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3040" windowHeight="9195"/>
  </bookViews>
  <sheets>
    <sheet name="【要確認】はじめに" sheetId="5" r:id="rId1"/>
    <sheet name="【要確認】記入要領" sheetId="6" r:id="rId2"/>
    <sheet name="★応募用紙★" sheetId="1" r:id="rId3"/>
    <sheet name="事務局用（※入力しないでください）" sheetId="2" r:id="rId4"/>
  </sheets>
  <definedNames>
    <definedName name="_xlnm._FilterDatabase" localSheetId="1" hidden="1">【要確認】記入要領!$A$5:$G$22</definedName>
    <definedName name="_xlnm._FilterDatabase" localSheetId="2" hidden="1">★応募用紙★!$A$5:$G$22</definedName>
    <definedName name="_xlnm.Print_Area" localSheetId="0">【要確認】はじめに!$A$1:$C$54</definedName>
    <definedName name="_xlnm.Print_Area" localSheetId="1">【要確認】記入要領!$A$1:$L$64</definedName>
    <definedName name="_xlnm.Print_Area" localSheetId="2">★応募用紙★!$A$1:$H$64</definedName>
    <definedName name="_xlnm.Print_Area" localSheetId="3">'事務局用（※入力しないでください）'!$A$1:$AN$1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T3" i="2" l="1"/>
  <c r="V3" i="2"/>
  <c r="O3" i="2"/>
  <c r="S3" i="2"/>
  <c r="R3" i="2"/>
  <c r="Q3" i="2"/>
  <c r="P3" i="2"/>
  <c r="K3" i="2"/>
  <c r="C3" i="2"/>
  <c r="I60" i="6" l="1"/>
  <c r="H60" i="6"/>
  <c r="I57" i="6"/>
  <c r="I55" i="6"/>
  <c r="I53" i="6"/>
  <c r="I51" i="6"/>
  <c r="I49" i="6"/>
  <c r="I47" i="6"/>
  <c r="I45" i="6"/>
  <c r="I43" i="6"/>
  <c r="I38" i="6"/>
  <c r="H37" i="6"/>
  <c r="I35" i="6"/>
  <c r="H35" i="6"/>
  <c r="I28" i="6"/>
  <c r="H28" i="6"/>
  <c r="I25" i="6"/>
  <c r="H25" i="6"/>
  <c r="I55" i="1" l="1"/>
  <c r="I57" i="1"/>
  <c r="G3" i="2" l="1"/>
  <c r="F3" i="2"/>
  <c r="AL3" i="2" l="1"/>
  <c r="AK3" i="2"/>
  <c r="AJ3" i="2"/>
  <c r="AI3" i="2"/>
  <c r="AH3" i="2"/>
  <c r="AG3" i="2"/>
  <c r="AF3" i="2"/>
  <c r="AE3" i="2"/>
  <c r="AD3" i="2"/>
  <c r="AC3" i="2"/>
  <c r="AB3" i="2"/>
  <c r="AA3" i="2"/>
  <c r="Z3" i="2"/>
  <c r="Y3" i="2"/>
  <c r="X3" i="2"/>
  <c r="W3" i="2"/>
  <c r="AN3" i="2" l="1"/>
  <c r="I38" i="1" l="1"/>
  <c r="I53" i="1" l="1"/>
  <c r="I51" i="1"/>
  <c r="I47" i="1"/>
  <c r="I45" i="1"/>
  <c r="I43" i="1"/>
  <c r="H37" i="1"/>
  <c r="H25" i="1"/>
  <c r="I49" i="1" l="1"/>
  <c r="H28" i="1"/>
  <c r="H35" i="1"/>
  <c r="I60" i="1" l="1"/>
  <c r="I35" i="1" l="1"/>
  <c r="I28" i="1"/>
  <c r="I25" i="1"/>
  <c r="H60" i="1" l="1"/>
  <c r="AM3" i="2" l="1"/>
  <c r="U3" i="2"/>
  <c r="N3" i="2"/>
  <c r="M3" i="2"/>
  <c r="L3" i="2"/>
  <c r="J3" i="2"/>
  <c r="I3" i="2"/>
  <c r="H3" i="2"/>
  <c r="E3" i="2"/>
  <c r="D3" i="2"/>
  <c r="B3" i="2"/>
  <c r="A3" i="2"/>
</calcChain>
</file>

<file path=xl/sharedStrings.xml><?xml version="1.0" encoding="utf-8"?>
<sst xmlns="http://schemas.openxmlformats.org/spreadsheetml/2006/main" count="313" uniqueCount="169">
  <si>
    <t>受付No.　　（事務局で記入）</t>
    <rPh sb="0" eb="2">
      <t>ウケツケ</t>
    </rPh>
    <rPh sb="8" eb="11">
      <t>ジムキョク</t>
    </rPh>
    <rPh sb="12" eb="14">
      <t>キニュウ</t>
    </rPh>
    <phoneticPr fontId="1"/>
  </si>
  <si>
    <t>■代表者情報</t>
    <rPh sb="1" eb="4">
      <t>ダイヒョウシャ</t>
    </rPh>
    <rPh sb="4" eb="6">
      <t>ジョウホウ</t>
    </rPh>
    <phoneticPr fontId="1"/>
  </si>
  <si>
    <t>（ﾌﾘｶﾞﾅ）
応募団体名</t>
    <rPh sb="8" eb="10">
      <t>オウボ</t>
    </rPh>
    <rPh sb="10" eb="13">
      <t>ダンタイメイ</t>
    </rPh>
    <phoneticPr fontId="1"/>
  </si>
  <si>
    <t>（アワード受賞の際、授与されるトロフィーへの刻印等に使用しますので正式な名称を記入願います）</t>
    <rPh sb="5" eb="7">
      <t>ジュショウ</t>
    </rPh>
    <rPh sb="8" eb="9">
      <t>サイ</t>
    </rPh>
    <rPh sb="10" eb="12">
      <t>ジュヨ</t>
    </rPh>
    <phoneticPr fontId="1"/>
  </si>
  <si>
    <t>団体名（英語）</t>
    <rPh sb="0" eb="3">
      <t>ダンタイメイ</t>
    </rPh>
    <rPh sb="4" eb="6">
      <t>エイゴ</t>
    </rPh>
    <phoneticPr fontId="1"/>
  </si>
  <si>
    <t>代表者</t>
    <rPh sb="0" eb="3">
      <t>ダイヒョウシャ</t>
    </rPh>
    <phoneticPr fontId="1"/>
  </si>
  <si>
    <t>役職</t>
    <rPh sb="0" eb="2">
      <t>ヤクショク</t>
    </rPh>
    <phoneticPr fontId="1"/>
  </si>
  <si>
    <t>（フリガナ）
代表者氏名</t>
    <rPh sb="7" eb="10">
      <t>ダイヒョウシャ</t>
    </rPh>
    <rPh sb="10" eb="12">
      <t>シメイ</t>
    </rPh>
    <phoneticPr fontId="1"/>
  </si>
  <si>
    <t>住　所</t>
    <rPh sb="0" eb="1">
      <t>ジュウ</t>
    </rPh>
    <rPh sb="2" eb="3">
      <t>ショ</t>
    </rPh>
    <phoneticPr fontId="1"/>
  </si>
  <si>
    <t>〒</t>
    <phoneticPr fontId="1"/>
  </si>
  <si>
    <t>都道府県</t>
    <rPh sb="0" eb="4">
      <t>トドウフケン</t>
    </rPh>
    <phoneticPr fontId="1"/>
  </si>
  <si>
    <t>選択してください</t>
    <rPh sb="0" eb="2">
      <t>センタク</t>
    </rPh>
    <phoneticPr fontId="1"/>
  </si>
  <si>
    <t>市区町村</t>
    <rPh sb="0" eb="4">
      <t>シクチョウソン</t>
    </rPh>
    <phoneticPr fontId="1"/>
  </si>
  <si>
    <t>団体HP</t>
    <rPh sb="0" eb="2">
      <t>ダンタイ</t>
    </rPh>
    <phoneticPr fontId="1"/>
  </si>
  <si>
    <t>カテゴリ</t>
    <phoneticPr fontId="1"/>
  </si>
  <si>
    <t>過去の応募歴</t>
    <rPh sb="0" eb="2">
      <t>カコ</t>
    </rPh>
    <rPh sb="3" eb="5">
      <t>オウボ</t>
    </rPh>
    <rPh sb="5" eb="6">
      <t>レキ</t>
    </rPh>
    <phoneticPr fontId="1"/>
  </si>
  <si>
    <t>第１回</t>
    <rPh sb="0" eb="1">
      <t>ダイ</t>
    </rPh>
    <rPh sb="2" eb="3">
      <t>カイ</t>
    </rPh>
    <phoneticPr fontId="1"/>
  </si>
  <si>
    <t>第２回</t>
    <rPh sb="0" eb="1">
      <t>ダイ</t>
    </rPh>
    <rPh sb="2" eb="3">
      <t>カイ</t>
    </rPh>
    <phoneticPr fontId="1"/>
  </si>
  <si>
    <t>第３回</t>
    <rPh sb="0" eb="1">
      <t>ダイ</t>
    </rPh>
    <rPh sb="2" eb="3">
      <t>カイ</t>
    </rPh>
    <phoneticPr fontId="1"/>
  </si>
  <si>
    <t>第４回</t>
    <rPh sb="0" eb="1">
      <t>ダイ</t>
    </rPh>
    <rPh sb="2" eb="3">
      <t>カイ</t>
    </rPh>
    <phoneticPr fontId="1"/>
  </si>
  <si>
    <t>第５回</t>
    <phoneticPr fontId="1"/>
  </si>
  <si>
    <t>応募歴なし</t>
    <rPh sb="0" eb="2">
      <t>オウボ</t>
    </rPh>
    <rPh sb="2" eb="3">
      <t>レキ</t>
    </rPh>
    <phoneticPr fontId="1"/>
  </si>
  <si>
    <t>■担当者情報　</t>
  </si>
  <si>
    <t>担当部局課名</t>
    <rPh sb="0" eb="2">
      <t>タントウ</t>
    </rPh>
    <rPh sb="2" eb="4">
      <t>ブキョク</t>
    </rPh>
    <rPh sb="4" eb="6">
      <t>カメイ</t>
    </rPh>
    <rPh sb="5" eb="6">
      <t>メイ</t>
    </rPh>
    <phoneticPr fontId="1"/>
  </si>
  <si>
    <t>（フリガナ）
担当者名</t>
    <rPh sb="7" eb="11">
      <t>タントウシャメイ</t>
    </rPh>
    <phoneticPr fontId="1"/>
  </si>
  <si>
    <t>Email</t>
    <phoneticPr fontId="1"/>
  </si>
  <si>
    <t>電話番号</t>
    <rPh sb="0" eb="2">
      <t>デンワ</t>
    </rPh>
    <rPh sb="2" eb="4">
      <t>バンゴウ</t>
    </rPh>
    <phoneticPr fontId="1"/>
  </si>
  <si>
    <t>■応募活動の概要</t>
    <rPh sb="1" eb="3">
      <t>オウボ</t>
    </rPh>
    <rPh sb="3" eb="5">
      <t>カツドウ</t>
    </rPh>
    <rPh sb="6" eb="8">
      <t>ガイヨウ</t>
    </rPh>
    <phoneticPr fontId="1"/>
  </si>
  <si>
    <t>活動のタイトル
（45字以内）</t>
    <rPh sb="0" eb="2">
      <t>カツドウ</t>
    </rPh>
    <rPh sb="11" eb="12">
      <t>ジ</t>
    </rPh>
    <rPh sb="12" eb="14">
      <t>イナイ</t>
    </rPh>
    <phoneticPr fontId="1"/>
  </si>
  <si>
    <t>４５字以内でご記入ください。文字数は右のセルに表示されます。</t>
    <phoneticPr fontId="1"/>
  </si>
  <si>
    <t>字</t>
    <rPh sb="0" eb="1">
      <t>ジ</t>
    </rPh>
    <phoneticPr fontId="1"/>
  </si>
  <si>
    <t>貢献するSDGsの
ゴール（５個まで）</t>
    <rPh sb="0" eb="2">
      <t>コウケン</t>
    </rPh>
    <rPh sb="15" eb="16">
      <t>コ</t>
    </rPh>
    <phoneticPr fontId="1"/>
  </si>
  <si>
    <t>応募活動の概要（300字以内）</t>
    <rPh sb="0" eb="2">
      <t>オウボ</t>
    </rPh>
    <rPh sb="2" eb="4">
      <t>カツドウ</t>
    </rPh>
    <rPh sb="5" eb="7">
      <t>ガイヨウ</t>
    </rPh>
    <rPh sb="11" eb="12">
      <t>ジ</t>
    </rPh>
    <rPh sb="12" eb="14">
      <t>イナイ</t>
    </rPh>
    <phoneticPr fontId="1"/>
  </si>
  <si>
    <t>応募活動の内容の要旨をわかりやすくかつ簡潔にご記入ください（３００字以内）。文字数は右のセルに表示されますので､提出前に､文字数が超過していないか､必ずご確認ください。</t>
    <rPh sb="56" eb="58">
      <t>テイシュツ</t>
    </rPh>
    <rPh sb="58" eb="59">
      <t>マエ</t>
    </rPh>
    <phoneticPr fontId="1"/>
  </si>
  <si>
    <r>
      <rPr>
        <b/>
        <sz val="12"/>
        <color theme="1"/>
        <rFont val="ＭＳ Ｐゴシック"/>
        <family val="3"/>
        <charset val="128"/>
      </rPr>
      <t>■応募活動の内容</t>
    </r>
    <r>
      <rPr>
        <b/>
        <sz val="11"/>
        <color theme="1"/>
        <rFont val="ＭＳ Ｐゴシック"/>
        <family val="3"/>
        <charset val="128"/>
      </rPr>
      <t>　</t>
    </r>
    <r>
      <rPr>
        <sz val="11"/>
        <color theme="1"/>
        <rFont val="ＭＳ Ｐゴシック"/>
        <family val="3"/>
        <charset val="128"/>
      </rPr>
      <t xml:space="preserve"> </t>
    </r>
    <r>
      <rPr>
        <sz val="9"/>
        <color theme="1"/>
        <rFont val="ＭＳ Ｐゴシック"/>
        <family val="3"/>
        <charset val="128"/>
      </rPr>
      <t>※平易な表現で簡潔に記述願います。また，図表等の貼り付けはご遠慮ください。</t>
    </r>
    <rPh sb="1" eb="3">
      <t>オウボ</t>
    </rPh>
    <rPh sb="3" eb="5">
      <t>カツドウ</t>
    </rPh>
    <rPh sb="6" eb="8">
      <t>ナイヨウ</t>
    </rPh>
    <phoneticPr fontId="1"/>
  </si>
  <si>
    <t>a.応募活動の目的・背景（300字以内）</t>
    <rPh sb="2" eb="4">
      <t>オウボ</t>
    </rPh>
    <rPh sb="4" eb="6">
      <t>カツドウ</t>
    </rPh>
    <rPh sb="7" eb="9">
      <t>モクテキ</t>
    </rPh>
    <rPh sb="10" eb="12">
      <t>ハイケイ</t>
    </rPh>
    <rPh sb="16" eb="17">
      <t>ジ</t>
    </rPh>
    <rPh sb="17" eb="19">
      <t>イナイ</t>
    </rPh>
    <phoneticPr fontId="1"/>
  </si>
  <si>
    <t>応募活動の目的や背景をご記入ください（３００字以内）。文字数は右のセルに表示されますので､提出前に､文字数が超過していないか必ずご確認ください。
ＳＤＧｓ達成の観点から、応募活動の特色をできるだけ明確にご記入ください。（例えば、波及効果が大きい、ベストプラクティスとしての率先的行動の意義が大きい、ＳＤＧｓの達成に大きな効果がある等）
なお、応募活動は、国内における取組であっても、国際協力における取組であってもどちらも応募可能であり、民間企業、市民社会、学術団体、地方自治体などあらゆる団体等の活動が対象となります。</t>
    <phoneticPr fontId="1"/>
  </si>
  <si>
    <t>b.応募活動の具体的な内容（2000字以内）</t>
    <rPh sb="2" eb="4">
      <t>オウボ</t>
    </rPh>
    <rPh sb="4" eb="6">
      <t>カツドウ</t>
    </rPh>
    <rPh sb="7" eb="10">
      <t>グタイテキ</t>
    </rPh>
    <rPh sb="11" eb="13">
      <t>ナイヨウ</t>
    </rPh>
    <rPh sb="18" eb="19">
      <t>ジ</t>
    </rPh>
    <rPh sb="19" eb="21">
      <t>イナイ</t>
    </rPh>
    <phoneticPr fontId="1"/>
  </si>
  <si>
    <t>表彰の対象となる応募活動の内容（実際にＳＤＧｓに貢献した成果等）を具体的にご記入ください（２０００字以内）。
文字数は右のセルに表示されますので､提出前に､文字数が超過していないか必ずご確認ください。
審査の対象となるのは、応募時点で活動の成果や効果が出ているものに限ります（今後行う活動は対象とはなりません）。
適宜、必要に応じて参考資料（ＰＤＦでＡ４サイズ１０枚、３ＭＢ以内）を添付してかまいませんが、「別紙参照」等の記載により本欄への記載を省略する形での活用は認められません。</t>
    <phoneticPr fontId="1"/>
  </si>
  <si>
    <t>■応募活動の自己評価</t>
    <rPh sb="1" eb="3">
      <t>オウボ</t>
    </rPh>
    <rPh sb="3" eb="5">
      <t>カツドウ</t>
    </rPh>
    <rPh sb="6" eb="8">
      <t>ジコ</t>
    </rPh>
    <rPh sb="8" eb="10">
      <t>ヒョウカ</t>
    </rPh>
    <phoneticPr fontId="1"/>
  </si>
  <si>
    <t>自己評価の概要（300字以内）</t>
    <rPh sb="0" eb="2">
      <t>ジコ</t>
    </rPh>
    <rPh sb="2" eb="4">
      <t>ヒョウカ</t>
    </rPh>
    <rPh sb="5" eb="7">
      <t>ガイヨウ</t>
    </rPh>
    <rPh sb="11" eb="12">
      <t>ジ</t>
    </rPh>
    <rPh sb="12" eb="14">
      <t>イナイ</t>
    </rPh>
    <phoneticPr fontId="1"/>
  </si>
  <si>
    <t>本欄は、選考の際の参考として活用します。文字数は右のセルに表示されますので､提出前に､文字数が超過していないか必ずご確認ください。
応募活動の自己評価を具体的に記載してください。SDGsの観点から、応募活動が表彰に値すると考えた理由や応募活動の強みなど、アピールポイントを記載願います。</t>
    <phoneticPr fontId="1"/>
  </si>
  <si>
    <t>a.普遍性（200字以内）</t>
    <rPh sb="2" eb="5">
      <t>フヘンセイ</t>
    </rPh>
    <rPh sb="9" eb="10">
      <t>ジ</t>
    </rPh>
    <rPh sb="10" eb="12">
      <t>イナイ</t>
    </rPh>
    <phoneticPr fontId="1"/>
  </si>
  <si>
    <t>・国際社会においても幅広くロールモデルとなり得る取組であるか
・国内における取組である場合、国際目標達成に向けた努力としての側面を有しているか
・国際協力に関する取組である場合、日本の繁栄を支えるものであるか</t>
  </si>
  <si>
    <t>b.包摂性（200字以内）</t>
    <rPh sb="2" eb="4">
      <t>ホウセツ</t>
    </rPh>
    <rPh sb="4" eb="5">
      <t>セイ</t>
    </rPh>
    <rPh sb="9" eb="10">
      <t>ジ</t>
    </rPh>
    <rPh sb="10" eb="12">
      <t>イナイ</t>
    </rPh>
    <phoneticPr fontId="1"/>
  </si>
  <si>
    <t>・「誰一人取り残さない」の理念に則って取り組んでいるか
・多様性という視点が活動に含まれているか
・ジェンダーの主流化の視点が活動に含まれているか</t>
  </si>
  <si>
    <t>c.参画型（200字以内）</t>
    <rPh sb="2" eb="5">
      <t>サンカクガタ</t>
    </rPh>
    <rPh sb="9" eb="10">
      <t>ジ</t>
    </rPh>
    <rPh sb="10" eb="12">
      <t>イナイ</t>
    </rPh>
    <phoneticPr fontId="1"/>
  </si>
  <si>
    <t>・脆弱な立場におかれた人々を対象として取り込んでいるか
・自らが当事者となって主体的に取り組んでいるか
・様々なステークホルダーを巻き込んでいるか</t>
  </si>
  <si>
    <t>d.統合性（200字以内）</t>
    <rPh sb="2" eb="5">
      <t>トウゴウセイ</t>
    </rPh>
    <rPh sb="9" eb="10">
      <t>ジ</t>
    </rPh>
    <rPh sb="10" eb="12">
      <t>イナイ</t>
    </rPh>
    <phoneticPr fontId="1"/>
  </si>
  <si>
    <t xml:space="preserve">・経済・社会・環境の３分野における関連課題との相互関連性・相乗効果を重視しているか
・統合的解決の視点を持って取り組んでいるか
・異なる優先課題を有機的に連動させているか
</t>
  </si>
  <si>
    <t>e.透明性と説明責任（200字以内）</t>
    <rPh sb="2" eb="5">
      <t>トウメイセイ</t>
    </rPh>
    <rPh sb="6" eb="8">
      <t>セツメイ</t>
    </rPh>
    <rPh sb="8" eb="10">
      <t>セキニン</t>
    </rPh>
    <rPh sb="14" eb="15">
      <t>ジ</t>
    </rPh>
    <rPh sb="15" eb="17">
      <t>イナイ</t>
    </rPh>
    <phoneticPr fontId="1"/>
  </si>
  <si>
    <t>・自社・団体の取組を定期的に評価しているか
・自社・団体の取組を公表しているか
・公表された評価の結果を踏まえ自社・団体の取組を修正しているか</t>
  </si>
  <si>
    <t>f.変革性（200字以内）</t>
    <rPh sb="2" eb="4">
      <t>ヘンカク</t>
    </rPh>
    <rPh sb="4" eb="5">
      <t>セイ</t>
    </rPh>
    <rPh sb="9" eb="10">
      <t>ジ</t>
    </rPh>
    <rPh sb="10" eb="12">
      <t>イナイ</t>
    </rPh>
    <phoneticPr fontId="1"/>
  </si>
  <si>
    <t>・次の世代も見据えて、社会を変革する潜在性を有しているか
・（既に）社会に変革をもたらしているか</t>
  </si>
  <si>
    <t>g.連帯性と行動変容（200字以内）</t>
    <rPh sb="2" eb="5">
      <t>レンタイセイ</t>
    </rPh>
    <rPh sb="6" eb="8">
      <t>コウドウ</t>
    </rPh>
    <rPh sb="8" eb="10">
      <t>ヘンヨウ</t>
    </rPh>
    <rPh sb="14" eb="15">
      <t>ジ</t>
    </rPh>
    <rPh sb="15" eb="17">
      <t>イナイ</t>
    </rPh>
    <phoneticPr fontId="1"/>
  </si>
  <si>
    <t>・自らが主体となりながら、関係するステークホルダー（個人を含む）の行動変容に繋がっているか
・行動変容の連鎖をもたらしているか</t>
  </si>
  <si>
    <t>■応募活動の今後の展望（400字以内）</t>
    <rPh sb="1" eb="3">
      <t>オウボ</t>
    </rPh>
    <rPh sb="3" eb="5">
      <t>カツドウ</t>
    </rPh>
    <rPh sb="6" eb="8">
      <t>コンゴ</t>
    </rPh>
    <rPh sb="9" eb="11">
      <t>テンボウ</t>
    </rPh>
    <rPh sb="15" eb="16">
      <t>ジ</t>
    </rPh>
    <rPh sb="16" eb="18">
      <t>イナイ</t>
    </rPh>
    <phoneticPr fontId="1"/>
  </si>
  <si>
    <t>今後どのように応募活動が展開していくか、その計画や予定を具体的にご記入ください（４００字以内）。
文字数は右のセルに表示されますので､提出前に､文字数が超過していないか必ずご確認ください。</t>
    <phoneticPr fontId="1"/>
  </si>
  <si>
    <t>■参考資料の添付</t>
    <rPh sb="1" eb="3">
      <t>サンコウ</t>
    </rPh>
    <rPh sb="3" eb="5">
      <t>シリョウ</t>
    </rPh>
    <rPh sb="6" eb="8">
      <t>テンプ</t>
    </rPh>
    <phoneticPr fontId="1"/>
  </si>
  <si>
    <t>選択してください</t>
    <phoneticPr fontId="1"/>
  </si>
  <si>
    <t>●月●日時点の状況を選択願います。</t>
    <rPh sb="1" eb="2">
      <t>ガツ</t>
    </rPh>
    <rPh sb="3" eb="4">
      <t>ニチ</t>
    </rPh>
    <rPh sb="4" eb="6">
      <t>ジテン</t>
    </rPh>
    <rPh sb="7" eb="9">
      <t>ジョウキョウ</t>
    </rPh>
    <rPh sb="10" eb="12">
      <t>センタク</t>
    </rPh>
    <rPh sb="12" eb="13">
      <t>ネガ</t>
    </rPh>
    <phoneticPr fontId="1"/>
  </si>
  <si>
    <t>１　貧困</t>
    <rPh sb="2" eb="4">
      <t>ヒンコン</t>
    </rPh>
    <phoneticPr fontId="1"/>
  </si>
  <si>
    <t>○</t>
    <phoneticPr fontId="1"/>
  </si>
  <si>
    <t>(1)掲載されている</t>
    <rPh sb="3" eb="5">
      <t>ケイサイ</t>
    </rPh>
    <phoneticPr fontId="1"/>
  </si>
  <si>
    <t>２　飢餓</t>
    <rPh sb="2" eb="4">
      <t>キガ</t>
    </rPh>
    <phoneticPr fontId="1"/>
  </si>
  <si>
    <t>企業</t>
    <rPh sb="0" eb="2">
      <t>キギョウ</t>
    </rPh>
    <phoneticPr fontId="1"/>
  </si>
  <si>
    <t>北海道</t>
    <rPh sb="0" eb="3">
      <t>ホッカイドウ</t>
    </rPh>
    <phoneticPr fontId="1"/>
  </si>
  <si>
    <t>(2)掲載されていない</t>
    <rPh sb="3" eb="5">
      <t>ケイサイ</t>
    </rPh>
    <phoneticPr fontId="1"/>
  </si>
  <si>
    <t>３　保健</t>
    <rPh sb="2" eb="4">
      <t>ホケン</t>
    </rPh>
    <phoneticPr fontId="1"/>
  </si>
  <si>
    <t>NPO／NGO</t>
    <phoneticPr fontId="1"/>
  </si>
  <si>
    <t>青森県</t>
    <rPh sb="0" eb="3">
      <t>アオモリケン</t>
    </rPh>
    <phoneticPr fontId="1"/>
  </si>
  <si>
    <t>４　教育</t>
    <rPh sb="2" eb="4">
      <t>キョウイク</t>
    </rPh>
    <phoneticPr fontId="1"/>
  </si>
  <si>
    <t>自治体</t>
    <rPh sb="0" eb="3">
      <t>ジチタイ</t>
    </rPh>
    <phoneticPr fontId="1"/>
  </si>
  <si>
    <t>岩手県</t>
    <rPh sb="0" eb="3">
      <t>イワテケン</t>
    </rPh>
    <phoneticPr fontId="1"/>
  </si>
  <si>
    <t>５　ジェンダー</t>
    <phoneticPr fontId="1"/>
  </si>
  <si>
    <t>教育・研究機関</t>
    <rPh sb="0" eb="2">
      <t>キョウイク</t>
    </rPh>
    <rPh sb="3" eb="5">
      <t>ケンキュウ</t>
    </rPh>
    <rPh sb="5" eb="7">
      <t>キカン</t>
    </rPh>
    <phoneticPr fontId="1"/>
  </si>
  <si>
    <t>宮城県</t>
    <rPh sb="0" eb="3">
      <t>ミヤギケン</t>
    </rPh>
    <phoneticPr fontId="1"/>
  </si>
  <si>
    <t>６　水・衛生</t>
    <rPh sb="2" eb="3">
      <t>ミズ</t>
    </rPh>
    <rPh sb="4" eb="6">
      <t>エイセイ</t>
    </rPh>
    <phoneticPr fontId="1"/>
  </si>
  <si>
    <t>スポーツ団体</t>
    <rPh sb="4" eb="6">
      <t>ダンタイ</t>
    </rPh>
    <phoneticPr fontId="1"/>
  </si>
  <si>
    <t>秋田県</t>
    <rPh sb="0" eb="3">
      <t>アキタケン</t>
    </rPh>
    <phoneticPr fontId="1"/>
  </si>
  <si>
    <t>７　エネルギー</t>
    <phoneticPr fontId="1"/>
  </si>
  <si>
    <t>その他</t>
    <rPh sb="2" eb="3">
      <t>タ</t>
    </rPh>
    <phoneticPr fontId="1"/>
  </si>
  <si>
    <t>山形県</t>
    <rPh sb="0" eb="3">
      <t>ヤマガタケン</t>
    </rPh>
    <phoneticPr fontId="1"/>
  </si>
  <si>
    <t>８　成長・雇用</t>
    <rPh sb="2" eb="4">
      <t>セイチョウ</t>
    </rPh>
    <rPh sb="5" eb="7">
      <t>コヨウ</t>
    </rPh>
    <phoneticPr fontId="1"/>
  </si>
  <si>
    <t>福島県</t>
    <rPh sb="0" eb="3">
      <t>フクシマケン</t>
    </rPh>
    <phoneticPr fontId="1"/>
  </si>
  <si>
    <t>９　イノベーション</t>
    <phoneticPr fontId="1"/>
  </si>
  <si>
    <t>茨城県</t>
    <rPh sb="0" eb="3">
      <t>イバラキケン</t>
    </rPh>
    <phoneticPr fontId="1"/>
  </si>
  <si>
    <t>10　不平等</t>
    <rPh sb="3" eb="6">
      <t>フビョウドウ</t>
    </rPh>
    <phoneticPr fontId="1"/>
  </si>
  <si>
    <t>栃木県</t>
    <rPh sb="0" eb="3">
      <t>トチギケン</t>
    </rPh>
    <phoneticPr fontId="1"/>
  </si>
  <si>
    <t>11　都市</t>
    <rPh sb="3" eb="5">
      <t>トシ</t>
    </rPh>
    <phoneticPr fontId="1"/>
  </si>
  <si>
    <t>群馬県</t>
    <rPh sb="0" eb="3">
      <t>グンマケン</t>
    </rPh>
    <phoneticPr fontId="1"/>
  </si>
  <si>
    <t>12　生産・消費</t>
    <rPh sb="3" eb="5">
      <t>セイサン</t>
    </rPh>
    <rPh sb="6" eb="8">
      <t>ショウヒ</t>
    </rPh>
    <phoneticPr fontId="1"/>
  </si>
  <si>
    <t>埼玉県</t>
    <rPh sb="0" eb="3">
      <t>サイタマケン</t>
    </rPh>
    <phoneticPr fontId="1"/>
  </si>
  <si>
    <t>13　気候変動</t>
    <rPh sb="3" eb="5">
      <t>キコウ</t>
    </rPh>
    <rPh sb="5" eb="7">
      <t>ヘンドウ</t>
    </rPh>
    <phoneticPr fontId="1"/>
  </si>
  <si>
    <t>千葉県</t>
    <rPh sb="0" eb="3">
      <t>チバケン</t>
    </rPh>
    <phoneticPr fontId="1"/>
  </si>
  <si>
    <t>14　海洋資源</t>
    <rPh sb="3" eb="5">
      <t>カイヨウ</t>
    </rPh>
    <rPh sb="5" eb="7">
      <t>シゲン</t>
    </rPh>
    <phoneticPr fontId="1"/>
  </si>
  <si>
    <t>東京都</t>
    <rPh sb="0" eb="3">
      <t>トウキョウト</t>
    </rPh>
    <phoneticPr fontId="1"/>
  </si>
  <si>
    <t>15　陸上資源</t>
    <rPh sb="3" eb="5">
      <t>リクジョウ</t>
    </rPh>
    <rPh sb="5" eb="7">
      <t>シゲン</t>
    </rPh>
    <phoneticPr fontId="1"/>
  </si>
  <si>
    <t>神奈川県</t>
    <rPh sb="0" eb="4">
      <t>カナガワケン</t>
    </rPh>
    <phoneticPr fontId="1"/>
  </si>
  <si>
    <t>16　平和</t>
    <rPh sb="3" eb="5">
      <t>ヘイワ</t>
    </rPh>
    <phoneticPr fontId="1"/>
  </si>
  <si>
    <t>新潟県</t>
    <rPh sb="0" eb="3">
      <t>ニイガタケン</t>
    </rPh>
    <phoneticPr fontId="1"/>
  </si>
  <si>
    <t>17　ﾊﾟｰﾄﾅｰｼｯﾌﾟ</t>
    <phoneticPr fontId="1"/>
  </si>
  <si>
    <t>富山県</t>
    <rPh sb="0" eb="3">
      <t>トヤマケン</t>
    </rPh>
    <phoneticPr fontId="1"/>
  </si>
  <si>
    <t>全てのゴール</t>
    <rPh sb="0" eb="1">
      <t>スベ</t>
    </rPh>
    <phoneticPr fontId="1"/>
  </si>
  <si>
    <t>石川県</t>
    <rPh sb="0" eb="3">
      <t>イシカワケン</t>
    </rPh>
    <phoneticPr fontId="1"/>
  </si>
  <si>
    <t>福井県</t>
    <rPh sb="0" eb="3">
      <t>フクイケン</t>
    </rPh>
    <phoneticPr fontId="1"/>
  </si>
  <si>
    <t>山梨県</t>
    <rPh sb="0" eb="3">
      <t>ヤマナシケン</t>
    </rPh>
    <phoneticPr fontId="1"/>
  </si>
  <si>
    <t>長野県</t>
    <rPh sb="0" eb="3">
      <t>ナガノケン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</si>
  <si>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</si>
  <si>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</si>
  <si>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</si>
  <si>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</si>
  <si>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</si>
  <si>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</si>
  <si>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</si>
  <si>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</si>
  <si>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</si>
  <si>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</si>
  <si>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</si>
  <si>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</si>
  <si>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</si>
  <si>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</si>
  <si>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</si>
  <si>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</si>
  <si>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</si>
  <si>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</si>
  <si>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</si>
  <si>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</si>
  <si>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</si>
  <si>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</si>
  <si>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</si>
  <si>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</si>
  <si>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</si>
  <si>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</si>
  <si>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</si>
  <si>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団体名</t>
    <rPh sb="0" eb="3">
      <t>ダンタイメイ</t>
    </rPh>
    <phoneticPr fontId="1"/>
  </si>
  <si>
    <t>フリガナ</t>
    <phoneticPr fontId="1"/>
  </si>
  <si>
    <t>代表役職</t>
    <rPh sb="0" eb="2">
      <t>ダイヒョウ</t>
    </rPh>
    <rPh sb="2" eb="4">
      <t>ヤクショク</t>
    </rPh>
    <phoneticPr fontId="1"/>
  </si>
  <si>
    <t>代表氏名</t>
    <rPh sb="0" eb="2">
      <t>ダイヒョウ</t>
    </rPh>
    <rPh sb="2" eb="4">
      <t>シメイ</t>
    </rPh>
    <phoneticPr fontId="1"/>
  </si>
  <si>
    <t>郵便番号</t>
    <rPh sb="0" eb="2">
      <t>ユウビン</t>
    </rPh>
    <rPh sb="2" eb="4">
      <t>バンゴウ</t>
    </rPh>
    <phoneticPr fontId="1"/>
  </si>
  <si>
    <t>住所</t>
    <rPh sb="0" eb="2">
      <t>ジュウショ</t>
    </rPh>
    <phoneticPr fontId="1"/>
  </si>
  <si>
    <t>HP</t>
    <phoneticPr fontId="1"/>
  </si>
  <si>
    <t>担当部局</t>
    <rPh sb="0" eb="2">
      <t>タントウ</t>
    </rPh>
    <rPh sb="2" eb="4">
      <t>ブキョク</t>
    </rPh>
    <phoneticPr fontId="1"/>
  </si>
  <si>
    <t>担当者</t>
    <rPh sb="0" eb="3">
      <t>タントウシャ</t>
    </rPh>
    <phoneticPr fontId="1"/>
  </si>
  <si>
    <t>mail</t>
    <phoneticPr fontId="1"/>
  </si>
  <si>
    <t>TEL</t>
    <phoneticPr fontId="1"/>
  </si>
  <si>
    <t>第５回</t>
    <rPh sb="0" eb="1">
      <t>ダイ</t>
    </rPh>
    <rPh sb="2" eb="3">
      <t>カイ</t>
    </rPh>
    <phoneticPr fontId="1"/>
  </si>
  <si>
    <t>タイトル</t>
    <phoneticPr fontId="1"/>
  </si>
  <si>
    <t>G1</t>
    <phoneticPr fontId="1"/>
  </si>
  <si>
    <t>G2</t>
  </si>
  <si>
    <t>G3</t>
  </si>
  <si>
    <t>G4</t>
  </si>
  <si>
    <t>G5</t>
  </si>
  <si>
    <t>G6</t>
  </si>
  <si>
    <t>G7</t>
  </si>
  <si>
    <t>G8</t>
  </si>
  <si>
    <t>G9</t>
  </si>
  <si>
    <t>G10</t>
  </si>
  <si>
    <t>G11</t>
  </si>
  <si>
    <t>G12</t>
  </si>
  <si>
    <t>G13</t>
  </si>
  <si>
    <t>G14</t>
  </si>
  <si>
    <t>G15</t>
  </si>
  <si>
    <t>G16</t>
  </si>
  <si>
    <t>G17</t>
  </si>
  <si>
    <t>概要</t>
    <rPh sb="0" eb="2">
      <t>ガイヨウ</t>
    </rPh>
    <phoneticPr fontId="1"/>
  </si>
  <si>
    <t>参考資料</t>
    <rPh sb="0" eb="2">
      <t>サンコウ</t>
    </rPh>
    <rPh sb="2" eb="4">
      <t>シリョウ</t>
    </rPh>
    <phoneticPr fontId="1"/>
  </si>
  <si>
    <t>応募にあたっての留意事項　～はじめにお読みください～</t>
  </si>
  <si>
    <r>
      <rPr>
        <sz val="11"/>
        <rFont val="ＭＳ Ｐゴシック"/>
        <family val="3"/>
        <charset val="128"/>
      </rPr>
      <t xml:space="preserve">
「記入要領」シートを御確認の上、</t>
    </r>
    <r>
      <rPr>
        <u/>
        <sz val="11"/>
        <rFont val="ＭＳ Ｐゴシック"/>
        <family val="3"/>
        <charset val="128"/>
      </rPr>
      <t xml:space="preserve">「★応募用紙★」シートにご記入ください。
</t>
    </r>
    <r>
      <rPr>
        <b/>
        <sz val="11"/>
        <rFont val="ＭＳ Ｐゴシック"/>
        <family val="3"/>
        <charset val="128"/>
      </rPr>
      <t xml:space="preserve">
</t>
    </r>
    <r>
      <rPr>
        <sz val="11"/>
        <rFont val="ＭＳ Ｐゴシック"/>
        <family val="3"/>
        <charset val="128"/>
      </rPr>
      <t>１．</t>
    </r>
    <r>
      <rPr>
        <b/>
        <u/>
        <sz val="11"/>
        <rFont val="ＭＳ Ｐゴシック"/>
        <family val="3"/>
        <charset val="128"/>
      </rPr>
      <t xml:space="preserve">応募単位は活動単位ではなく、企業又は団体等単位とし、
</t>
    </r>
    <r>
      <rPr>
        <b/>
        <sz val="11"/>
        <rFont val="ＭＳ Ｐゴシック"/>
        <family val="3"/>
        <charset val="128"/>
      </rPr>
      <t>　　</t>
    </r>
    <r>
      <rPr>
        <b/>
        <u/>
        <sz val="11"/>
        <rFont val="ＭＳ Ｐゴシック"/>
        <family val="3"/>
        <charset val="128"/>
      </rPr>
      <t>応募は1企業又は1団体等につき1件まで</t>
    </r>
    <r>
      <rPr>
        <u/>
        <sz val="11"/>
        <rFont val="ＭＳ Ｐゴシック"/>
        <family val="3"/>
        <charset val="128"/>
      </rPr>
      <t xml:space="preserve">とします。
</t>
    </r>
    <r>
      <rPr>
        <sz val="11"/>
        <rFont val="ＭＳ Ｐゴシック"/>
        <family val="3"/>
        <charset val="128"/>
      </rPr>
      <t>２．応募用紙は、様式にしたがい</t>
    </r>
    <r>
      <rPr>
        <b/>
        <sz val="11"/>
        <rFont val="ＭＳ Ｐゴシック"/>
        <family val="3"/>
        <charset val="128"/>
      </rPr>
      <t>A4サイズ</t>
    </r>
    <r>
      <rPr>
        <sz val="11"/>
        <rFont val="ＭＳ Ｐゴシック"/>
        <family val="3"/>
        <charset val="128"/>
      </rPr>
      <t>で作成の上、</t>
    </r>
    <r>
      <rPr>
        <b/>
        <sz val="11"/>
        <rFont val="ＭＳ Ｐゴシック"/>
        <family val="3"/>
        <charset val="128"/>
      </rPr>
      <t>エクセルファイルで</t>
    </r>
    <r>
      <rPr>
        <sz val="11"/>
        <rFont val="ＭＳ Ｐゴシック"/>
        <family val="3"/>
        <charset val="128"/>
      </rPr>
      <t>電子メールに添付し
　　ご提出ください。PDFファイルへの変換等、他のファイル形式は認められません。
３．様式欄の大きさは変更せず、</t>
    </r>
    <r>
      <rPr>
        <u/>
        <sz val="11"/>
        <rFont val="ＭＳ Ｐゴシック"/>
        <family val="3"/>
        <charset val="128"/>
      </rPr>
      <t>文</t>
    </r>
    <r>
      <rPr>
        <sz val="11"/>
        <rFont val="ＭＳ Ｐゴシック"/>
        <family val="3"/>
        <charset val="128"/>
      </rPr>
      <t>字のフォントは「</t>
    </r>
    <r>
      <rPr>
        <b/>
        <sz val="11"/>
        <rFont val="ＭＳ Ｐゴシック"/>
        <family val="3"/>
        <charset val="128"/>
      </rPr>
      <t>MS Pゴシック・10.5ポイント</t>
    </r>
    <r>
      <rPr>
        <sz val="11"/>
        <rFont val="ＭＳ Ｐゴシック"/>
        <family val="3"/>
        <charset val="128"/>
      </rPr>
      <t>」を使用し、
　　印刷した際に各項目に記入した文字が所定の欄内に収まるようお願いいたします。
４．応募用紙への記載を省略し、「別紙参照」等として添付資料で代替することは認められません。
５．参考資料の添付は任意ですが、下記の点にご留意の上、電子メールに添付してご提出ください。
６．冊子､パンフレット等は該当箇所のみ添付してください。
７．参考資料としてホームページを参照することや動画データの提出は認められません。
８．</t>
    </r>
    <r>
      <rPr>
        <u/>
        <sz val="11"/>
        <rFont val="ＭＳ Ｐゴシック"/>
        <family val="3"/>
        <charset val="128"/>
      </rPr>
      <t>参考資料の様式はPDFファイルで一括送付</t>
    </r>
    <r>
      <rPr>
        <sz val="11"/>
        <rFont val="ＭＳ Ｐゴシック"/>
        <family val="3"/>
        <charset val="128"/>
      </rPr>
      <t>とし、</t>
    </r>
    <r>
      <rPr>
        <b/>
        <u/>
        <sz val="11"/>
        <rFont val="ＭＳ Ｐゴシック"/>
        <family val="3"/>
        <charset val="128"/>
      </rPr>
      <t>A4サイズ10枚以内（3MB以内）</t>
    </r>
    <r>
      <rPr>
        <u/>
        <sz val="11"/>
        <rFont val="ＭＳ Ｐゴシック"/>
        <family val="3"/>
        <charset val="128"/>
      </rPr>
      <t xml:space="preserve">に収めてください。
</t>
    </r>
    <r>
      <rPr>
        <sz val="11"/>
        <rFont val="ＭＳ Ｐゴシック"/>
        <family val="3"/>
        <charset val="128"/>
      </rPr>
      <t>９．応募用紙及び参考資料ともに</t>
    </r>
    <r>
      <rPr>
        <u/>
        <sz val="11"/>
        <rFont val="ＭＳ Ｐゴシック"/>
        <family val="3"/>
        <charset val="128"/>
      </rPr>
      <t xml:space="preserve">パスワードはかけないでください。
</t>
    </r>
    <r>
      <rPr>
        <sz val="11"/>
        <color rgb="FF000000"/>
        <rFont val="ＭＳ Ｐゴシック"/>
        <family val="3"/>
        <charset val="128"/>
      </rPr>
      <t xml:space="preserve">
提出方法
以下のアドレスあてに電子メールでご提出ください。（応募締切：2022年8月26日（金））
E-mail：sdgs.secretariat@mofa.go.jp
その他、ご不明点がございましたら、下記事務局までお問い合わせください。
外務省国際協力局地球規模課題総括課
Tel：03-5501-8000（代表）　　「ジャパンＳＤＧｓアワード」担当（内線：3801、2748、4115、3745）
E-mail：sdgs.secretariat@mofa.go.jp
＜事務局からのお願い＞
　例年、応募書類に以下のような不備が見受けられます。提出前に、念のためご確認ください。
　　・　応募用紙がPDFになっている（応募用紙はエクセルファイルのまま提出してください）
　　・　参考資料の枚数が多すぎる（必ずA4サイズ、10枚以内、３MB以内、としてください）
　　・　必要事項の記入漏れがある（提出前に記入漏れがないことを確認してください）
    ・</t>
    </r>
    <r>
      <rPr>
        <sz val="11"/>
        <rFont val="ＭＳ Ｐゴシック"/>
        <family val="3"/>
        <charset val="128"/>
      </rPr>
      <t xml:space="preserve">  メールアドレスや</t>
    </r>
    <r>
      <rPr>
        <sz val="11"/>
        <color rgb="FF000000"/>
        <rFont val="ＭＳ Ｐゴシック"/>
        <family val="3"/>
        <charset val="128"/>
      </rPr>
      <t xml:space="preserve">電話番号等の連絡先が間違っている（記入内容が正しいことを確認してください）
　  ・　文字数が超過している項目がある（所定の字数内になっていることを確認してください）
　  ・　「参考資料あり」となっているのに添付されていない（提出前に添付ファイルを確認してください）
　たくさんのご応募をお待ちしております！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</si>
</sst>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17" x14ac:knownFonts="1">
    <font>
      <sz val="11"/>
      <color theme="1"/>
      <name val="ＭＳ Ｐ明朝"/>
      <family val="2"/>
      <charset val="128"/>
    </font>
    <font>
      <sz val="6"/>
      <name val="ＭＳ Ｐ明朝"/>
      <family val="2"/>
      <charset val="128"/>
    </font>
    <font>
      <sz val="10.5"/>
      <color theme="1"/>
      <name val="ＭＳ Ｐゴシック"/>
      <family val="3"/>
      <charset val="128"/>
    </font>
    <font>
      <sz val="10.5"/>
      <color theme="1"/>
      <name val="ＭＳ ゴシック"/>
      <family val="3"/>
      <charset val="128"/>
    </font>
    <font>
      <b/>
      <sz val="11"/>
      <color theme="1"/>
      <name val="ＭＳ Ｐゴシック"/>
      <family val="3"/>
      <charset val="128"/>
    </font>
    <font>
      <sz val="9"/>
      <color theme="1"/>
      <name val="ＭＳ Ｐゴシック"/>
      <family val="3"/>
      <charset val="128"/>
      <scheme val="major"/>
    </font>
    <font>
      <sz val="11"/>
      <color theme="1"/>
      <name val="ＭＳ Ｐゴシック"/>
      <family val="3"/>
      <charset val="128"/>
    </font>
    <font>
      <sz val="9"/>
      <color theme="1"/>
      <name val="ＭＳ Ｐゴシック"/>
      <family val="3"/>
      <charset val="128"/>
    </font>
    <font>
      <sz val="9"/>
      <color rgb="FFFF0000"/>
      <name val="ＭＳ Ｐゴシック"/>
      <family val="3"/>
      <charset val="128"/>
    </font>
    <font>
      <b/>
      <sz val="12"/>
      <color theme="1"/>
      <name val="ＭＳ Ｐゴシック"/>
      <family val="3"/>
      <charset val="128"/>
    </font>
    <font>
      <b/>
      <sz val="10.5"/>
      <color rgb="FFFF0000"/>
      <name val="ＭＳ Ｐゴシック"/>
      <family val="3"/>
      <charset val="128"/>
    </font>
    <font>
      <sz val="14"/>
      <color theme="1"/>
      <name val="ＭＳ Ｐゴシック"/>
      <family val="3"/>
      <charset val="128"/>
    </font>
    <font>
      <sz val="11"/>
      <color rgb="FF000000"/>
      <name val="ＭＳ Ｐゴシック"/>
      <family val="3"/>
      <charset val="128"/>
    </font>
    <font>
      <sz val="11"/>
      <name val="ＭＳ Ｐゴシック"/>
      <family val="3"/>
      <charset val="128"/>
    </font>
    <font>
      <u/>
      <sz val="11"/>
      <name val="ＭＳ Ｐゴシック"/>
      <family val="3"/>
      <charset val="128"/>
    </font>
    <font>
      <b/>
      <sz val="11"/>
      <name val="ＭＳ Ｐゴシック"/>
      <family val="3"/>
      <charset val="128"/>
    </font>
    <font>
      <b/>
      <u/>
      <sz val="1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2"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right/>
      <top style="double">
        <color indexed="64"/>
      </top>
      <bottom/>
      <diagonal/>
    </border>
    <border>
      <left style="double">
        <color indexed="64"/>
      </left>
      <right style="double">
        <color indexed="64"/>
      </right>
      <top/>
      <bottom style="double">
        <color indexed="64"/>
      </bottom>
      <diagonal/>
    </border>
  </borders>
  <cellStyleXfs count="1">
    <xf numFmtId="0" fontId="0" fillId="0" borderId="0">
      <alignment vertical="center"/>
    </xf>
  </cellStyleXfs>
  <cellXfs count="121">
    <xf numFmtId="0" fontId="0" fillId="0" borderId="0" xfId="0">
      <alignment vertical="center"/>
    </xf>
    <xf numFmtId="0" fontId="2" fillId="0" borderId="0" xfId="0" applyFont="1">
      <alignment vertical="center"/>
    </xf>
    <xf numFmtId="0" fontId="3" fillId="2" borderId="12"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0" xfId="0" applyFont="1" applyFill="1">
      <alignment vertical="center"/>
    </xf>
    <xf numFmtId="0" fontId="5" fillId="2" borderId="11" xfId="0" applyFont="1" applyFill="1" applyBorder="1">
      <alignment vertical="center"/>
    </xf>
    <xf numFmtId="0" fontId="2" fillId="2" borderId="2" xfId="0" applyFont="1" applyFill="1" applyBorder="1" applyAlignment="1">
      <alignment horizontal="left" vertical="center" wrapText="1"/>
    </xf>
    <xf numFmtId="0" fontId="2" fillId="2" borderId="1" xfId="0" applyFont="1" applyFill="1" applyBorder="1">
      <alignment vertical="center"/>
    </xf>
    <xf numFmtId="0" fontId="2" fillId="2" borderId="1" xfId="0" applyFont="1" applyFill="1" applyBorder="1" applyAlignment="1">
      <alignment horizontal="left" vertical="center"/>
    </xf>
    <xf numFmtId="0" fontId="2" fillId="2" borderId="0" xfId="0" applyFont="1" applyFill="1" applyAlignment="1">
      <alignment horizontal="right"/>
    </xf>
    <xf numFmtId="0" fontId="8" fillId="0" borderId="0" xfId="0" applyFont="1">
      <alignment vertical="center"/>
    </xf>
    <xf numFmtId="0" fontId="7" fillId="2" borderId="0" xfId="0" applyFont="1" applyFill="1" applyAlignment="1">
      <alignment horizontal="right" vertical="center"/>
    </xf>
    <xf numFmtId="0" fontId="6" fillId="2" borderId="20" xfId="0" applyFont="1" applyFill="1" applyBorder="1">
      <alignment vertical="center"/>
    </xf>
    <xf numFmtId="0" fontId="6" fillId="3" borderId="1" xfId="0" applyFont="1" applyFill="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4" fillId="0" borderId="0" xfId="0" applyFont="1">
      <alignment vertical="center"/>
    </xf>
    <xf numFmtId="0" fontId="2" fillId="0" borderId="12" xfId="0" applyFont="1" applyBorder="1">
      <alignment vertical="center"/>
    </xf>
    <xf numFmtId="0" fontId="9" fillId="2" borderId="0" xfId="0" applyFont="1" applyFill="1">
      <alignment vertical="center"/>
    </xf>
    <xf numFmtId="0" fontId="9" fillId="0" borderId="0" xfId="0" applyFont="1">
      <alignment vertical="center"/>
    </xf>
    <xf numFmtId="0" fontId="2" fillId="0" borderId="0" xfId="0" applyFont="1" applyAlignment="1"/>
    <xf numFmtId="0" fontId="9" fillId="0" borderId="12" xfId="0" applyFont="1" applyBorder="1" applyAlignment="1"/>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5" xfId="0" applyFont="1" applyFill="1" applyBorder="1" applyAlignment="1">
      <alignment horizontal="left" vertical="top"/>
    </xf>
    <xf numFmtId="0" fontId="2" fillId="4" borderId="12" xfId="0" applyFont="1" applyFill="1" applyBorder="1">
      <alignment vertical="center"/>
    </xf>
    <xf numFmtId="0" fontId="11" fillId="3" borderId="6" xfId="0" applyFont="1" applyFill="1" applyBorder="1">
      <alignment vertical="center"/>
    </xf>
    <xf numFmtId="0" fontId="11" fillId="3" borderId="7" xfId="0" applyFont="1" applyFill="1" applyBorder="1">
      <alignmen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12" xfId="0" applyFont="1" applyFill="1" applyBorder="1" applyAlignment="1">
      <alignment horizontal="left" vertical="top" wrapText="1"/>
    </xf>
    <xf numFmtId="0" fontId="2" fillId="2" borderId="13" xfId="0" applyFont="1" applyFill="1" applyBorder="1" applyAlignment="1">
      <alignment horizontal="left" vertical="top" wrapText="1"/>
    </xf>
    <xf numFmtId="0" fontId="2" fillId="2" borderId="4" xfId="0" applyFont="1" applyFill="1" applyBorder="1" applyAlignment="1">
      <alignment horizontal="left" vertical="center" wrapText="1"/>
    </xf>
    <xf numFmtId="0" fontId="2" fillId="3" borderId="14" xfId="0" applyFont="1" applyFill="1" applyBorder="1" applyAlignment="1">
      <alignment horizontal="left" vertical="center"/>
    </xf>
    <xf numFmtId="0" fontId="2" fillId="3" borderId="16" xfId="0" applyFont="1" applyFill="1" applyBorder="1" applyAlignment="1">
      <alignment horizontal="left" vertical="center"/>
    </xf>
    <xf numFmtId="0" fontId="2" fillId="2" borderId="1" xfId="0" applyFont="1" applyFill="1" applyBorder="1" applyAlignment="1">
      <alignment vertical="center" wrapText="1"/>
    </xf>
    <xf numFmtId="0" fontId="3" fillId="3" borderId="9" xfId="0" applyFont="1" applyFill="1" applyBorder="1" applyAlignment="1">
      <alignment horizontal="left" vertical="center"/>
    </xf>
    <xf numFmtId="0" fontId="3" fillId="3" borderId="10" xfId="0" applyFont="1" applyFill="1" applyBorder="1" applyAlignment="1">
      <alignment horizontal="left" vertical="center"/>
    </xf>
    <xf numFmtId="0" fontId="2" fillId="0" borderId="0" xfId="0" applyFont="1" applyAlignment="1">
      <alignment horizontal="left" vertical="center"/>
    </xf>
    <xf numFmtId="0" fontId="2" fillId="3" borderId="28" xfId="0" applyFont="1" applyFill="1" applyBorder="1" applyAlignment="1">
      <alignment horizontal="center" vertical="center"/>
    </xf>
    <xf numFmtId="0" fontId="9" fillId="0" borderId="0" xfId="0" applyFont="1" applyAlignment="1">
      <alignment horizontal="left"/>
    </xf>
    <xf numFmtId="0" fontId="2" fillId="2" borderId="11" xfId="0" applyFont="1" applyFill="1" applyBorder="1" applyAlignment="1">
      <alignment horizontal="left" vertical="top"/>
    </xf>
    <xf numFmtId="176" fontId="0" fillId="0" borderId="0" xfId="0" applyNumberFormat="1">
      <alignment vertical="center"/>
    </xf>
    <xf numFmtId="0" fontId="0" fillId="0" borderId="30" xfId="0" applyBorder="1">
      <alignment vertical="center"/>
    </xf>
    <xf numFmtId="0" fontId="0" fillId="0" borderId="33" xfId="0" applyBorder="1">
      <alignment vertical="center"/>
    </xf>
    <xf numFmtId="0" fontId="15" fillId="0" borderId="0" xfId="0" applyFont="1" applyAlignment="1">
      <alignment horizontal="center" vertical="center"/>
    </xf>
    <xf numFmtId="0" fontId="12" fillId="0" borderId="31" xfId="0" applyFont="1" applyBorder="1" applyAlignment="1">
      <alignment horizontal="left" vertical="top" wrapText="1"/>
    </xf>
    <xf numFmtId="0" fontId="0" fillId="0" borderId="32" xfId="0" applyBorder="1" applyAlignment="1">
      <alignment horizontal="left" vertical="top"/>
    </xf>
    <xf numFmtId="0" fontId="0" fillId="0" borderId="34" xfId="0" applyBorder="1" applyAlignment="1">
      <alignment horizontal="left" vertical="top"/>
    </xf>
    <xf numFmtId="0" fontId="10" fillId="3" borderId="5" xfId="0" applyFont="1" applyFill="1" applyBorder="1" applyAlignment="1">
      <alignment horizontal="left" vertical="top" wrapText="1"/>
    </xf>
    <xf numFmtId="0" fontId="10" fillId="3" borderId="6" xfId="0" applyFont="1" applyFill="1" applyBorder="1" applyAlignment="1">
      <alignment horizontal="left" vertical="top" wrapText="1"/>
    </xf>
    <xf numFmtId="0" fontId="10" fillId="3" borderId="7" xfId="0" applyFont="1" applyFill="1" applyBorder="1" applyAlignment="1">
      <alignment horizontal="left" vertical="top" wrapText="1"/>
    </xf>
    <xf numFmtId="0" fontId="11" fillId="3" borderId="5" xfId="0" applyFont="1" applyFill="1" applyBorder="1" applyAlignment="1">
      <alignment horizontal="left" vertical="center"/>
    </xf>
    <xf numFmtId="0" fontId="11" fillId="3" borderId="6" xfId="0" applyFont="1" applyFill="1" applyBorder="1" applyAlignment="1">
      <alignment horizontal="left" vertical="center"/>
    </xf>
    <xf numFmtId="0" fontId="10" fillId="3" borderId="8" xfId="0" applyFont="1" applyFill="1" applyBorder="1" applyAlignment="1">
      <alignment horizontal="left" vertical="top" wrapText="1"/>
    </xf>
    <xf numFmtId="0" fontId="10" fillId="3" borderId="9" xfId="0" applyFont="1" applyFill="1" applyBorder="1" applyAlignment="1">
      <alignment horizontal="left" vertical="top" wrapText="1"/>
    </xf>
    <xf numFmtId="0" fontId="10" fillId="3" borderId="10" xfId="0" applyFont="1" applyFill="1" applyBorder="1" applyAlignment="1">
      <alignment horizontal="left" vertical="top" wrapText="1"/>
    </xf>
    <xf numFmtId="0" fontId="2" fillId="2" borderId="11" xfId="0" applyFont="1" applyFill="1" applyBorder="1" applyAlignment="1">
      <alignment horizontal="left" vertical="top" wrapText="1"/>
    </xf>
    <xf numFmtId="0" fontId="2" fillId="2" borderId="12" xfId="0" applyFont="1" applyFill="1" applyBorder="1" applyAlignment="1">
      <alignment horizontal="left" vertical="top" wrapText="1"/>
    </xf>
    <xf numFmtId="0" fontId="2" fillId="2" borderId="13" xfId="0" applyFont="1" applyFill="1" applyBorder="1" applyAlignment="1">
      <alignment horizontal="left" vertical="top" wrapText="1"/>
    </xf>
    <xf numFmtId="0" fontId="2" fillId="2" borderId="2" xfId="0" applyFont="1" applyFill="1" applyBorder="1" applyAlignment="1">
      <alignment horizontal="left" vertical="center"/>
    </xf>
    <xf numFmtId="0" fontId="2" fillId="2" borderId="4" xfId="0" applyFont="1" applyFill="1" applyBorder="1" applyAlignment="1">
      <alignment horizontal="left"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2" fillId="2" borderId="2" xfId="0" applyFont="1" applyFill="1" applyBorder="1" applyAlignment="1">
      <alignment horizontal="left" vertical="center" wrapText="1"/>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10" fillId="3" borderId="5" xfId="0" applyFont="1" applyFill="1" applyBorder="1" applyAlignment="1">
      <alignment horizontal="left" vertical="center"/>
    </xf>
    <xf numFmtId="0" fontId="10" fillId="3" borderId="6" xfId="0" applyFont="1" applyFill="1" applyBorder="1" applyAlignment="1">
      <alignment horizontal="left" vertical="center"/>
    </xf>
    <xf numFmtId="0" fontId="10" fillId="3" borderId="7" xfId="0" applyFont="1" applyFill="1" applyBorder="1" applyAlignment="1">
      <alignment horizontal="left" vertical="center"/>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10" fillId="3" borderId="11"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3" borderId="13"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3" borderId="11" xfId="0" applyFont="1" applyFill="1" applyBorder="1" applyAlignment="1">
      <alignment horizontal="left" vertical="top" wrapText="1"/>
    </xf>
    <xf numFmtId="0" fontId="2" fillId="3" borderId="5" xfId="0" applyFont="1" applyFill="1" applyBorder="1" applyAlignment="1">
      <alignment horizontal="left" vertical="center"/>
    </xf>
    <xf numFmtId="0" fontId="2" fillId="3" borderId="6" xfId="0" applyFont="1" applyFill="1" applyBorder="1" applyAlignment="1">
      <alignment horizontal="left" vertical="center"/>
    </xf>
    <xf numFmtId="0" fontId="2" fillId="3" borderId="7" xfId="0" applyFont="1" applyFill="1" applyBorder="1" applyAlignment="1">
      <alignment horizontal="left" vertical="center"/>
    </xf>
    <xf numFmtId="0" fontId="2" fillId="2" borderId="3" xfId="0" applyFont="1" applyFill="1" applyBorder="1" applyAlignment="1">
      <alignment horizontal="left" vertical="center"/>
    </xf>
    <xf numFmtId="0" fontId="2" fillId="3" borderId="29" xfId="0" applyFont="1" applyFill="1" applyBorder="1" applyAlignment="1">
      <alignment horizontal="center" vertical="center"/>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3" borderId="14" xfId="0" applyFont="1" applyFill="1" applyBorder="1" applyAlignment="1">
      <alignment horizontal="left" vertical="center"/>
    </xf>
    <xf numFmtId="0" fontId="2" fillId="3" borderId="15" xfId="0" applyFont="1" applyFill="1" applyBorder="1" applyAlignment="1">
      <alignment horizontal="left" vertical="center"/>
    </xf>
    <xf numFmtId="0" fontId="2" fillId="3" borderId="16" xfId="0" applyFont="1" applyFill="1" applyBorder="1" applyAlignment="1">
      <alignment horizontal="left" vertical="center"/>
    </xf>
    <xf numFmtId="0" fontId="2" fillId="3" borderId="24" xfId="0" applyFont="1" applyFill="1" applyBorder="1" applyAlignment="1">
      <alignment horizontal="left" vertical="center"/>
    </xf>
    <xf numFmtId="0" fontId="2" fillId="3" borderId="25" xfId="0" applyFont="1" applyFill="1" applyBorder="1" applyAlignment="1">
      <alignment horizontal="left" vertical="center"/>
    </xf>
    <xf numFmtId="0" fontId="2" fillId="3" borderId="24"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3" fillId="3" borderId="5" xfId="0" applyFont="1" applyFill="1" applyBorder="1" applyAlignment="1">
      <alignment horizontal="left" vertical="center"/>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0" fontId="3" fillId="2" borderId="2" xfId="0" applyFont="1" applyFill="1" applyBorder="1" applyAlignment="1">
      <alignment horizontal="left" vertical="center"/>
    </xf>
    <xf numFmtId="0" fontId="3" fillId="2" borderId="4" xfId="0" applyFont="1" applyFill="1" applyBorder="1" applyAlignment="1">
      <alignment horizontal="left" vertical="center"/>
    </xf>
    <xf numFmtId="0" fontId="3" fillId="3" borderId="9" xfId="0" applyFont="1" applyFill="1" applyBorder="1" applyAlignment="1">
      <alignment horizontal="center" vertical="center"/>
    </xf>
    <xf numFmtId="0" fontId="3" fillId="3" borderId="1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5" xfId="0" applyFont="1" applyFill="1" applyBorder="1" applyAlignment="1">
      <alignment horizontal="left" vertical="top" wrapText="1"/>
    </xf>
    <xf numFmtId="0" fontId="2" fillId="3" borderId="8"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178677</xdr:colOff>
      <xdr:row>2</xdr:row>
      <xdr:rowOff>4927</xdr:rowOff>
    </xdr:from>
    <xdr:to>
      <xdr:col>6</xdr:col>
      <xdr:colOff>1072056</xdr:colOff>
      <xdr:row>3</xdr:row>
      <xdr:rowOff>74231</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78677" y="519277"/>
          <a:ext cx="6627429" cy="383629"/>
        </a:xfrm>
        <a:prstGeom prst="roundRect">
          <a:avLst>
            <a:gd name="adj" fmla="val 4712"/>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800" b="1">
              <a:latin typeface="+mj-ea"/>
              <a:ea typeface="+mj-ea"/>
            </a:rPr>
            <a:t>第６回ジャパンＳＤＧｓアワード　応募用紙</a:t>
          </a:r>
          <a:endParaRPr kumimoji="1" lang="en-US" altLang="ja-JP" sz="1800" b="1">
            <a:latin typeface="+mj-ea"/>
            <a:ea typeface="+mj-ea"/>
          </a:endParaRPr>
        </a:p>
      </xdr:txBody>
    </xdr:sp>
    <xdr:clientData/>
  </xdr:twoCellAnchor>
  <xdr:twoCellAnchor>
    <xdr:from>
      <xdr:col>1</xdr:col>
      <xdr:colOff>57151</xdr:colOff>
      <xdr:row>19</xdr:row>
      <xdr:rowOff>47624</xdr:rowOff>
    </xdr:from>
    <xdr:to>
      <xdr:col>6</xdr:col>
      <xdr:colOff>1114426</xdr:colOff>
      <xdr:row>21</xdr:row>
      <xdr:rowOff>428625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171576" y="6762749"/>
          <a:ext cx="5676900" cy="1009651"/>
        </a:xfrm>
        <a:prstGeom prst="rect">
          <a:avLst/>
        </a:prstGeom>
        <a:solidFill>
          <a:schemeClr val="accent3">
            <a:alpha val="50000"/>
          </a:schemeClr>
        </a:solidFill>
        <a:ln>
          <a:solidFill>
            <a:schemeClr val="tx1"/>
          </a:solidFill>
          <a:prstDash val="dash"/>
        </a:ln>
      </xdr:spPr>
      <xdr:style>
        <a:lnRef idx="0">
          <a:scrgbClr r="0" g="0" b="0"/>
        </a:lnRef>
        <a:fillRef idx="0">
          <a:scrgbClr r="0" g="0" b="0"/>
        </a:fillRef>
        <a:effectRef idx="0">
          <a:scrgbClr r="0" g="0" b="0"/>
        </a:effectRef>
        <a:fontRef idx="minor">
          <a:schemeClr val="lt1"/>
        </a:fontRef>
      </xdr:style>
      <xdr:txBody>
        <a:bodyPr vertOverflow="clip" horzOverflow="clip" wrap="square" rtlCol="0" anchor="ctr"/>
        <a:lstStyle/>
        <a:p>
          <a:pPr algn="ctr"/>
          <a:r>
            <a:rPr kumimoji="1" lang="ja-JP" altLang="en-US" sz="2000" b="1">
              <a:solidFill>
                <a:srgbClr val="C00000"/>
              </a:solidFill>
            </a:rPr>
            <a:t>必要事項を記入ください</a:t>
          </a:r>
        </a:p>
      </xdr:txBody>
    </xdr:sp>
    <xdr:clientData/>
  </xdr:twoCellAnchor>
  <xdr:twoCellAnchor>
    <xdr:from>
      <xdr:col>1</xdr:col>
      <xdr:colOff>95250</xdr:colOff>
      <xdr:row>5</xdr:row>
      <xdr:rowOff>85725</xdr:rowOff>
    </xdr:from>
    <xdr:to>
      <xdr:col>6</xdr:col>
      <xdr:colOff>1152525</xdr:colOff>
      <xdr:row>17</xdr:row>
      <xdr:rowOff>238126</xdr:rowOff>
    </xdr:to>
    <xdr:sp macro="" textlink="">
      <xdr:nvSpPr>
        <xdr:cNvPr id="6" name="テキスト ボックス 5">
          <a:extLst>
            <a:ext uri="{FF2B5EF4-FFF2-40B4-BE49-F238E27FC236}">
              <a16:creationId xmlns:a16="http://schemas.microsoft.com/office/drawing/2014/main" id="{00000000-0008-0000-0100-000006000000}"/>
            </a:ext>
            <a:ext uri="{147F2762-F138-4A5C-976F-8EAC2B608ADB}">
              <a16:predDERef xmlns:a16="http://schemas.microsoft.com/office/drawing/2014/main" pred="{00000000-0008-0000-0100-000004000000}"/>
            </a:ext>
          </a:extLst>
        </xdr:cNvPr>
        <xdr:cNvSpPr txBox="1"/>
      </xdr:nvSpPr>
      <xdr:spPr>
        <a:xfrm>
          <a:off x="1209675" y="1428750"/>
          <a:ext cx="5676900" cy="4752976"/>
        </a:xfrm>
        <a:prstGeom prst="rect">
          <a:avLst/>
        </a:prstGeom>
        <a:solidFill>
          <a:schemeClr val="accent3">
            <a:alpha val="50000"/>
          </a:schemeClr>
        </a:solidFill>
        <a:ln>
          <a:solidFill>
            <a:schemeClr val="tx1"/>
          </a:solidFill>
          <a:prstDash val="dash"/>
        </a:ln>
      </xdr:spPr>
      <xdr:style>
        <a:lnRef idx="0">
          <a:scrgbClr r="0" g="0" b="0"/>
        </a:lnRef>
        <a:fillRef idx="0">
          <a:scrgbClr r="0" g="0" b="0"/>
        </a:fillRef>
        <a:effectRef idx="0">
          <a:scrgbClr r="0" g="0" b="0"/>
        </a:effectRef>
        <a:fontRef idx="minor">
          <a:schemeClr val="lt1"/>
        </a:fontRef>
      </xdr:style>
      <xdr:txBody>
        <a:bodyPr vertOverflow="clip" horzOverflow="clip" wrap="square" rtlCol="0" anchor="ctr"/>
        <a:lstStyle/>
        <a:p>
          <a:pPr algn="ctr"/>
          <a:r>
            <a:rPr kumimoji="1" lang="ja-JP" altLang="en-US" sz="2000" b="1">
              <a:solidFill>
                <a:srgbClr val="C00000"/>
              </a:solidFill>
            </a:rPr>
            <a:t>必要事項を記入ください</a:t>
          </a:r>
        </a:p>
      </xdr:txBody>
    </xdr:sp>
    <xdr:clientData/>
  </xdr:twoCellAnchor>
  <xdr:twoCellAnchor>
    <xdr:from>
      <xdr:col>8</xdr:col>
      <xdr:colOff>161926</xdr:colOff>
      <xdr:row>6</xdr:row>
      <xdr:rowOff>228600</xdr:rowOff>
    </xdr:from>
    <xdr:to>
      <xdr:col>11</xdr:col>
      <xdr:colOff>590550</xdr:colOff>
      <xdr:row>7</xdr:row>
      <xdr:rowOff>123825</xdr:rowOff>
    </xdr:to>
    <xdr:sp macro="" textlink="">
      <xdr:nvSpPr>
        <xdr:cNvPr id="3" name="角丸四角形 2">
          <a:extLst>
            <a:ext uri="{FF2B5EF4-FFF2-40B4-BE49-F238E27FC236}">
              <a16:creationId xmlns:a16="http://schemas.microsoft.com/office/drawing/2014/main" id="{F522E55A-606A-9CEE-2D31-F943C39B3FB5}"/>
            </a:ext>
            <a:ext uri="{147F2762-F138-4A5C-976F-8EAC2B608ADB}">
              <a16:predDERef xmlns:a16="http://schemas.microsoft.com/office/drawing/2014/main" pred="{00000000-0008-0000-0100-000009000000}"/>
            </a:ext>
          </a:extLst>
        </xdr:cNvPr>
        <xdr:cNvSpPr/>
      </xdr:nvSpPr>
      <xdr:spPr>
        <a:xfrm>
          <a:off x="7143751" y="1800225"/>
          <a:ext cx="2638424" cy="323850"/>
        </a:xfrm>
        <a:prstGeom prst="round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91440" tIns="45720" rIns="91440" bIns="45720" rtlCol="0" anchor="t">
          <a:noAutofit/>
        </a:bodyPr>
        <a:lstStyle/>
        <a:p>
          <a:pPr marL="0" indent="0" algn="l"/>
          <a:r>
            <a:rPr lang="ja-JP" altLang="en-US" sz="1050">
              <a:solidFill>
                <a:srgbClr val="FF0000"/>
              </a:solidFill>
              <a:latin typeface="+mn-lt"/>
              <a:ea typeface="+mn-lt"/>
              <a:cs typeface="+mn-lt"/>
            </a:rPr>
            <a:t>必ず正式名称をご記入ください</a:t>
          </a:r>
        </a:p>
      </xdr:txBody>
    </xdr:sp>
    <xdr:clientData/>
  </xdr:twoCellAnchor>
  <xdr:twoCellAnchor>
    <xdr:from>
      <xdr:col>5</xdr:col>
      <xdr:colOff>457202</xdr:colOff>
      <xdr:row>6</xdr:row>
      <xdr:rowOff>238127</xdr:rowOff>
    </xdr:from>
    <xdr:to>
      <xdr:col>8</xdr:col>
      <xdr:colOff>161926</xdr:colOff>
      <xdr:row>6</xdr:row>
      <xdr:rowOff>390525</xdr:rowOff>
    </xdr:to>
    <xdr:cxnSp macro="">
      <xdr:nvCxnSpPr>
        <xdr:cNvPr id="5" name="直線コネクタ 4">
          <a:extLst>
            <a:ext uri="{FF2B5EF4-FFF2-40B4-BE49-F238E27FC236}">
              <a16:creationId xmlns:a16="http://schemas.microsoft.com/office/drawing/2014/main" id="{431995F9-4DFA-A339-A0BD-2F4E9D1FEEBD}"/>
            </a:ext>
            <a:ext uri="{147F2762-F138-4A5C-976F-8EAC2B608ADB}">
              <a16:predDERef xmlns:a16="http://schemas.microsoft.com/office/drawing/2014/main" pred="{F522E55A-606A-9CEE-2D31-F943C39B3FB5}"/>
            </a:ext>
          </a:extLst>
        </xdr:cNvPr>
        <xdr:cNvCxnSpPr>
          <a:cxnSpLocks/>
          <a:stCxn id="3" idx="1"/>
          <a:extLst>
            <a:ext uri="{5F17804C-33F3-41E3-A699-7DCFA2EF7971}">
              <a16:cxnDERefs xmlns:a16="http://schemas.microsoft.com/office/drawing/2014/main" st="{F522E55A-606A-9CEE-2D31-F943C39B3FB5}" end="{00000000-0000-0000-0000-000000000000}"/>
            </a:ext>
          </a:extLst>
        </xdr:cNvCxnSpPr>
      </xdr:nvCxnSpPr>
      <xdr:spPr>
        <a:xfrm flipH="1" flipV="1">
          <a:off x="5267327" y="1809752"/>
          <a:ext cx="1876424" cy="152398"/>
        </a:xfrm>
        <a:prstGeom prst="line">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457202</xdr:colOff>
      <xdr:row>6</xdr:row>
      <xdr:rowOff>390525</xdr:rowOff>
    </xdr:from>
    <xdr:to>
      <xdr:col>8</xdr:col>
      <xdr:colOff>161926</xdr:colOff>
      <xdr:row>8</xdr:row>
      <xdr:rowOff>257175</xdr:rowOff>
    </xdr:to>
    <xdr:cxnSp macro="">
      <xdr:nvCxnSpPr>
        <xdr:cNvPr id="7" name="直線コネクタ 6">
          <a:extLst>
            <a:ext uri="{FF2B5EF4-FFF2-40B4-BE49-F238E27FC236}">
              <a16:creationId xmlns:a16="http://schemas.microsoft.com/office/drawing/2014/main" id="{2CA2098C-367B-4364-A395-03C70CA54EE8}"/>
            </a:ext>
            <a:ext uri="{147F2762-F138-4A5C-976F-8EAC2B608ADB}">
              <a16:predDERef xmlns:a16="http://schemas.microsoft.com/office/drawing/2014/main" pred="{431995F9-4DFA-A339-A0BD-2F4E9D1FEEBD}"/>
            </a:ext>
          </a:extLst>
        </xdr:cNvPr>
        <xdr:cNvCxnSpPr>
          <a:cxnSpLocks/>
          <a:stCxn id="3" idx="1"/>
          <a:extLst>
            <a:ext uri="{5F17804C-33F3-41E3-A699-7DCFA2EF7971}">
              <a16:cxnDERefs xmlns:a16="http://schemas.microsoft.com/office/drawing/2014/main" st="{F522E55A-606A-9CEE-2D31-F943C39B3FB5}" end="{00000000-0000-0000-0000-000000000000}"/>
            </a:ext>
          </a:extLst>
        </xdr:cNvCxnSpPr>
      </xdr:nvCxnSpPr>
      <xdr:spPr>
        <a:xfrm flipH="1">
          <a:off x="5267327" y="1962150"/>
          <a:ext cx="1876424" cy="485775"/>
        </a:xfrm>
        <a:prstGeom prst="line">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152400</xdr:colOff>
      <xdr:row>18</xdr:row>
      <xdr:rowOff>419100</xdr:rowOff>
    </xdr:from>
    <xdr:to>
      <xdr:col>11</xdr:col>
      <xdr:colOff>581025</xdr:colOff>
      <xdr:row>20</xdr:row>
      <xdr:rowOff>333375</xdr:rowOff>
    </xdr:to>
    <xdr:sp macro="" textlink="">
      <xdr:nvSpPr>
        <xdr:cNvPr id="11" name="角丸四角形 7">
          <a:extLst>
            <a:ext uri="{FF2B5EF4-FFF2-40B4-BE49-F238E27FC236}">
              <a16:creationId xmlns:a16="http://schemas.microsoft.com/office/drawing/2014/main" id="{D3341D3C-9F76-4DCC-96F9-2C47A0D12923}"/>
            </a:ext>
            <a:ext uri="{147F2762-F138-4A5C-976F-8EAC2B608ADB}">
              <a16:predDERef xmlns:a16="http://schemas.microsoft.com/office/drawing/2014/main" pred="{2CA2098C-367B-4364-A395-03C70CA54EE8}"/>
            </a:ext>
          </a:extLst>
        </xdr:cNvPr>
        <xdr:cNvSpPr/>
      </xdr:nvSpPr>
      <xdr:spPr>
        <a:xfrm>
          <a:off x="7134225" y="6200775"/>
          <a:ext cx="2638425" cy="542925"/>
        </a:xfrm>
        <a:prstGeom prst="round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r>
            <a:rPr lang="ja-JP" altLang="en-US" sz="1050">
              <a:solidFill>
                <a:srgbClr val="FF0000"/>
              </a:solidFill>
              <a:latin typeface="+mn-lt"/>
              <a:ea typeface="+mn-lt"/>
              <a:cs typeface="+mn-lt"/>
            </a:rPr>
            <a:t>ご記入者の情報をお入れください</a:t>
          </a:r>
        </a:p>
      </xdr:txBody>
    </xdr:sp>
    <xdr:clientData/>
  </xdr:twoCellAnchor>
  <xdr:twoCellAnchor>
    <xdr:from>
      <xdr:col>6</xdr:col>
      <xdr:colOff>9525</xdr:colOff>
      <xdr:row>20</xdr:row>
      <xdr:rowOff>0</xdr:rowOff>
    </xdr:from>
    <xdr:to>
      <xdr:col>8</xdr:col>
      <xdr:colOff>161925</xdr:colOff>
      <xdr:row>20</xdr:row>
      <xdr:rowOff>9526</xdr:rowOff>
    </xdr:to>
    <xdr:cxnSp macro="">
      <xdr:nvCxnSpPr>
        <xdr:cNvPr id="12" name="直線コネクタ 9">
          <a:extLst>
            <a:ext uri="{FF2B5EF4-FFF2-40B4-BE49-F238E27FC236}">
              <a16:creationId xmlns:a16="http://schemas.microsoft.com/office/drawing/2014/main" id="{4E725ECB-2875-430B-AE84-34CEA6CE74C1}"/>
            </a:ext>
            <a:ext uri="{147F2762-F138-4A5C-976F-8EAC2B608ADB}">
              <a16:predDERef xmlns:a16="http://schemas.microsoft.com/office/drawing/2014/main" pred="{D3341D3C-9F76-4DCC-96F9-2C47A0D12923}"/>
            </a:ext>
          </a:extLst>
        </xdr:cNvPr>
        <xdr:cNvCxnSpPr>
          <a:cxnSpLocks/>
          <a:extLst>
            <a:ext uri="{5F17804C-33F3-41E3-A699-7DCFA2EF7971}">
              <a16:cxnDERefs xmlns:a16="http://schemas.microsoft.com/office/drawing/2014/main" st="{F522E55A-606A-9CEE-2D31-F943C39B3FB5}" end="{00000000-0000-0000-0000-000000000000}"/>
            </a:ext>
          </a:extLst>
        </xdr:cNvCxnSpPr>
      </xdr:nvCxnSpPr>
      <xdr:spPr>
        <a:xfrm flipH="1">
          <a:off x="5743575" y="6410325"/>
          <a:ext cx="1400175" cy="9526"/>
        </a:xfrm>
        <a:prstGeom prst="line">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133351</xdr:colOff>
      <xdr:row>20</xdr:row>
      <xdr:rowOff>428625</xdr:rowOff>
    </xdr:from>
    <xdr:to>
      <xdr:col>11</xdr:col>
      <xdr:colOff>581025</xdr:colOff>
      <xdr:row>25</xdr:row>
      <xdr:rowOff>133350</xdr:rowOff>
    </xdr:to>
    <xdr:sp macro="" textlink="">
      <xdr:nvSpPr>
        <xdr:cNvPr id="31" name="角丸四角形 10">
          <a:extLst>
            <a:ext uri="{FF2B5EF4-FFF2-40B4-BE49-F238E27FC236}">
              <a16:creationId xmlns:a16="http://schemas.microsoft.com/office/drawing/2014/main" id="{95DBD2AC-5585-46CC-82B1-37FC4239BFAD}"/>
            </a:ext>
            <a:ext uri="{147F2762-F138-4A5C-976F-8EAC2B608ADB}">
              <a16:predDERef xmlns:a16="http://schemas.microsoft.com/office/drawing/2014/main" pred="{4E725ECB-2875-430B-AE84-34CEA6CE74C1}"/>
            </a:ext>
          </a:extLst>
        </xdr:cNvPr>
        <xdr:cNvSpPr/>
      </xdr:nvSpPr>
      <xdr:spPr>
        <a:xfrm>
          <a:off x="7115176" y="6838950"/>
          <a:ext cx="2657474" cy="1323975"/>
        </a:xfrm>
        <a:prstGeom prst="round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r>
            <a:rPr lang="ja-JP" altLang="en-US" sz="1050">
              <a:solidFill>
                <a:srgbClr val="FF0000"/>
              </a:solidFill>
              <a:latin typeface="+mn-lt"/>
              <a:ea typeface="+mn-lt"/>
              <a:cs typeface="+mn-lt"/>
            </a:rPr>
            <a:t>連絡先は必ずお間違いなきようご記入ください</a:t>
          </a:r>
        </a:p>
        <a:p>
          <a:pPr marL="0" indent="0" algn="l"/>
          <a:r>
            <a:rPr lang="en-US" sz="1050">
              <a:solidFill>
                <a:srgbClr val="FF0000"/>
              </a:solidFill>
              <a:latin typeface="+mn-lt"/>
              <a:ea typeface="+mn-lt"/>
              <a:cs typeface="+mn-lt"/>
            </a:rPr>
            <a:t>sdgs.secretariat@mofa.go.jp</a:t>
          </a:r>
          <a:r>
            <a:rPr lang="ja-JP" altLang="en-US" sz="1050">
              <a:solidFill>
                <a:srgbClr val="FF0000"/>
              </a:solidFill>
              <a:latin typeface="+mn-lt"/>
              <a:ea typeface="+mn-lt"/>
              <a:cs typeface="+mn-lt"/>
            </a:rPr>
            <a:t>から御連絡いたしますのでフィルター設定等をお願いいたします</a:t>
          </a:r>
        </a:p>
      </xdr:txBody>
    </xdr:sp>
    <xdr:clientData/>
  </xdr:twoCellAnchor>
  <xdr:twoCellAnchor>
    <xdr:from>
      <xdr:col>5</xdr:col>
      <xdr:colOff>809625</xdr:colOff>
      <xdr:row>21</xdr:row>
      <xdr:rowOff>295275</xdr:rowOff>
    </xdr:from>
    <xdr:to>
      <xdr:col>8</xdr:col>
      <xdr:colOff>123825</xdr:colOff>
      <xdr:row>21</xdr:row>
      <xdr:rowOff>295275</xdr:rowOff>
    </xdr:to>
    <xdr:cxnSp macro="">
      <xdr:nvCxnSpPr>
        <xdr:cNvPr id="19" name="直線コネクタ 11">
          <a:extLst>
            <a:ext uri="{FF2B5EF4-FFF2-40B4-BE49-F238E27FC236}">
              <a16:creationId xmlns:a16="http://schemas.microsoft.com/office/drawing/2014/main" id="{80D1863D-EE94-4D8C-93DE-C3F7CE1FB644}"/>
            </a:ext>
            <a:ext uri="{147F2762-F138-4A5C-976F-8EAC2B608ADB}">
              <a16:predDERef xmlns:a16="http://schemas.microsoft.com/office/drawing/2014/main" pred="{95DBD2AC-5585-46CC-82B1-37FC4239BFAD}"/>
            </a:ext>
          </a:extLst>
        </xdr:cNvPr>
        <xdr:cNvCxnSpPr>
          <a:cxnSpLocks/>
          <a:extLst>
            <a:ext uri="{5F17804C-33F3-41E3-A699-7DCFA2EF7971}">
              <a16:cxnDERefs xmlns:a16="http://schemas.microsoft.com/office/drawing/2014/main" st="{F522E55A-606A-9CEE-2D31-F943C39B3FB5}" end="{00000000-0000-0000-0000-000000000000}"/>
            </a:ext>
          </a:extLst>
        </xdr:cNvCxnSpPr>
      </xdr:nvCxnSpPr>
      <xdr:spPr>
        <a:xfrm flipH="1" flipV="1">
          <a:off x="5619750" y="7172325"/>
          <a:ext cx="1485900" cy="0"/>
        </a:xfrm>
        <a:prstGeom prst="line">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142875</xdr:colOff>
      <xdr:row>14</xdr:row>
      <xdr:rowOff>333375</xdr:rowOff>
    </xdr:from>
    <xdr:to>
      <xdr:col>11</xdr:col>
      <xdr:colOff>581025</xdr:colOff>
      <xdr:row>17</xdr:row>
      <xdr:rowOff>47625</xdr:rowOff>
    </xdr:to>
    <xdr:sp macro="" textlink="">
      <xdr:nvSpPr>
        <xdr:cNvPr id="14" name="角丸四角形 7">
          <a:extLst>
            <a:ext uri="{FF2B5EF4-FFF2-40B4-BE49-F238E27FC236}">
              <a16:creationId xmlns:a16="http://schemas.microsoft.com/office/drawing/2014/main" id="{D3341D3C-9F76-4DCC-96F9-2C47A0D12923}"/>
            </a:ext>
            <a:ext uri="{147F2762-F138-4A5C-976F-8EAC2B608ADB}">
              <a16:predDERef xmlns:a16="http://schemas.microsoft.com/office/drawing/2014/main" pred="{2CA2098C-367B-4364-A395-03C70CA54EE8}"/>
            </a:ext>
          </a:extLst>
        </xdr:cNvPr>
        <xdr:cNvSpPr/>
      </xdr:nvSpPr>
      <xdr:spPr>
        <a:xfrm>
          <a:off x="7124700" y="4733925"/>
          <a:ext cx="2647950" cy="790575"/>
        </a:xfrm>
        <a:prstGeom prst="round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r>
            <a:rPr lang="ja-JP" altLang="en-US" sz="1050">
              <a:solidFill>
                <a:srgbClr val="FF0000"/>
              </a:solidFill>
              <a:latin typeface="+mn-lt"/>
              <a:ea typeface="+mn-lt"/>
              <a:cs typeface="+mn-lt"/>
            </a:rPr>
            <a:t>本欄は参考情報として扱います。過去の応募歴により評価が変わることはありません</a:t>
          </a:r>
        </a:p>
      </xdr:txBody>
    </xdr:sp>
    <xdr:clientData/>
  </xdr:twoCellAnchor>
  <xdr:twoCellAnchor>
    <xdr:from>
      <xdr:col>6</xdr:col>
      <xdr:colOff>447676</xdr:colOff>
      <xdr:row>16</xdr:row>
      <xdr:rowOff>133350</xdr:rowOff>
    </xdr:from>
    <xdr:to>
      <xdr:col>8</xdr:col>
      <xdr:colOff>133350</xdr:colOff>
      <xdr:row>16</xdr:row>
      <xdr:rowOff>133351</xdr:rowOff>
    </xdr:to>
    <xdr:cxnSp macro="">
      <xdr:nvCxnSpPr>
        <xdr:cNvPr id="15" name="直線コネクタ 9">
          <a:extLst>
            <a:ext uri="{FF2B5EF4-FFF2-40B4-BE49-F238E27FC236}">
              <a16:creationId xmlns:a16="http://schemas.microsoft.com/office/drawing/2014/main" id="{4E725ECB-2875-430B-AE84-34CEA6CE74C1}"/>
            </a:ext>
            <a:ext uri="{147F2762-F138-4A5C-976F-8EAC2B608ADB}">
              <a16:predDERef xmlns:a16="http://schemas.microsoft.com/office/drawing/2014/main" pred="{D3341D3C-9F76-4DCC-96F9-2C47A0D12923}"/>
            </a:ext>
          </a:extLst>
        </xdr:cNvPr>
        <xdr:cNvCxnSpPr>
          <a:cxnSpLocks/>
          <a:extLst>
            <a:ext uri="{5F17804C-33F3-41E3-A699-7DCFA2EF7971}">
              <a16:cxnDERefs xmlns:a16="http://schemas.microsoft.com/office/drawing/2014/main" st="{F522E55A-606A-9CEE-2D31-F943C39B3FB5}" end="{00000000-0000-0000-0000-000000000000}"/>
            </a:ext>
          </a:extLst>
        </xdr:cNvCxnSpPr>
      </xdr:nvCxnSpPr>
      <xdr:spPr>
        <a:xfrm flipH="1">
          <a:off x="6181726" y="5305425"/>
          <a:ext cx="933449" cy="1"/>
        </a:xfrm>
        <a:prstGeom prst="line">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178677</xdr:colOff>
      <xdr:row>2</xdr:row>
      <xdr:rowOff>4927</xdr:rowOff>
    </xdr:from>
    <xdr:to>
      <xdr:col>6</xdr:col>
      <xdr:colOff>1072056</xdr:colOff>
      <xdr:row>3</xdr:row>
      <xdr:rowOff>74231</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78677" y="519277"/>
          <a:ext cx="6627429" cy="383629"/>
        </a:xfrm>
        <a:prstGeom prst="roundRect">
          <a:avLst>
            <a:gd name="adj" fmla="val 4712"/>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800" b="1">
              <a:latin typeface="+mj-ea"/>
              <a:ea typeface="+mj-ea"/>
            </a:rPr>
            <a:t>第６回ジャパンＳＤＧｓアワード　応募用紙</a:t>
          </a:r>
          <a:endParaRPr kumimoji="1" lang="en-US" altLang="ja-JP" sz="1800" b="1">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B54"/>
  <sheetViews>
    <sheetView tabSelected="1" view="pageBreakPreview" zoomScale="110" zoomScaleNormal="100" zoomScaleSheetLayoutView="110" workbookViewId="0">
      <selection activeCell="G29" sqref="G29"/>
    </sheetView>
  </sheetViews>
  <sheetFormatPr defaultRowHeight="13.5" x14ac:dyDescent="0.15"/>
  <cols>
    <col min="1" max="1" width="2" customWidth="1"/>
    <col min="2" max="2" width="90.375" customWidth="1"/>
    <col min="3" max="3" width="2.125" customWidth="1"/>
    <col min="9" max="9" width="6.25" customWidth="1"/>
  </cols>
  <sheetData>
    <row r="1" spans="2:2" ht="39.75" customHeight="1" x14ac:dyDescent="0.15">
      <c r="B1" s="47" t="s">
        <v>167</v>
      </c>
    </row>
    <row r="2" spans="2:2" ht="14.25" thickBot="1" x14ac:dyDescent="0.2">
      <c r="B2" s="45"/>
    </row>
    <row r="3" spans="2:2" x14ac:dyDescent="0.15">
      <c r="B3" s="48" t="s">
        <v>168</v>
      </c>
    </row>
    <row r="4" spans="2:2" x14ac:dyDescent="0.15">
      <c r="B4" s="49"/>
    </row>
    <row r="5" spans="2:2" x14ac:dyDescent="0.15">
      <c r="B5" s="49"/>
    </row>
    <row r="6" spans="2:2" x14ac:dyDescent="0.15">
      <c r="B6" s="49"/>
    </row>
    <row r="7" spans="2:2" x14ac:dyDescent="0.15">
      <c r="B7" s="49"/>
    </row>
    <row r="8" spans="2:2" x14ac:dyDescent="0.15">
      <c r="B8" s="49"/>
    </row>
    <row r="9" spans="2:2" x14ac:dyDescent="0.15">
      <c r="B9" s="49"/>
    </row>
    <row r="10" spans="2:2" x14ac:dyDescent="0.15">
      <c r="B10" s="49"/>
    </row>
    <row r="11" spans="2:2" x14ac:dyDescent="0.15">
      <c r="B11" s="49"/>
    </row>
    <row r="12" spans="2:2" x14ac:dyDescent="0.15">
      <c r="B12" s="49"/>
    </row>
    <row r="13" spans="2:2" x14ac:dyDescent="0.15">
      <c r="B13" s="49"/>
    </row>
    <row r="14" spans="2:2" x14ac:dyDescent="0.15">
      <c r="B14" s="49"/>
    </row>
    <row r="15" spans="2:2" x14ac:dyDescent="0.15">
      <c r="B15" s="49"/>
    </row>
    <row r="16" spans="2:2" x14ac:dyDescent="0.15">
      <c r="B16" s="49"/>
    </row>
    <row r="17" spans="2:2" x14ac:dyDescent="0.15">
      <c r="B17" s="49"/>
    </row>
    <row r="18" spans="2:2" x14ac:dyDescent="0.15">
      <c r="B18" s="49"/>
    </row>
    <row r="19" spans="2:2" x14ac:dyDescent="0.15">
      <c r="B19" s="49"/>
    </row>
    <row r="20" spans="2:2" x14ac:dyDescent="0.15">
      <c r="B20" s="49"/>
    </row>
    <row r="21" spans="2:2" x14ac:dyDescent="0.15">
      <c r="B21" s="49"/>
    </row>
    <row r="22" spans="2:2" x14ac:dyDescent="0.15">
      <c r="B22" s="49"/>
    </row>
    <row r="23" spans="2:2" x14ac:dyDescent="0.15">
      <c r="B23" s="49"/>
    </row>
    <row r="24" spans="2:2" x14ac:dyDescent="0.15">
      <c r="B24" s="49"/>
    </row>
    <row r="25" spans="2:2" x14ac:dyDescent="0.15">
      <c r="B25" s="49"/>
    </row>
    <row r="26" spans="2:2" x14ac:dyDescent="0.15">
      <c r="B26" s="49"/>
    </row>
    <row r="27" spans="2:2" x14ac:dyDescent="0.15">
      <c r="B27" s="49"/>
    </row>
    <row r="28" spans="2:2" x14ac:dyDescent="0.15">
      <c r="B28" s="49"/>
    </row>
    <row r="29" spans="2:2" x14ac:dyDescent="0.15">
      <c r="B29" s="49"/>
    </row>
    <row r="30" spans="2:2" x14ac:dyDescent="0.15">
      <c r="B30" s="49"/>
    </row>
    <row r="31" spans="2:2" x14ac:dyDescent="0.15">
      <c r="B31" s="49"/>
    </row>
    <row r="32" spans="2:2" x14ac:dyDescent="0.15">
      <c r="B32" s="49"/>
    </row>
    <row r="33" spans="2:2" x14ac:dyDescent="0.15">
      <c r="B33" s="49"/>
    </row>
    <row r="34" spans="2:2" x14ac:dyDescent="0.15">
      <c r="B34" s="49"/>
    </row>
    <row r="35" spans="2:2" x14ac:dyDescent="0.15">
      <c r="B35" s="49"/>
    </row>
    <row r="36" spans="2:2" x14ac:dyDescent="0.15">
      <c r="B36" s="49"/>
    </row>
    <row r="37" spans="2:2" x14ac:dyDescent="0.15">
      <c r="B37" s="49"/>
    </row>
    <row r="38" spans="2:2" x14ac:dyDescent="0.15">
      <c r="B38" s="49"/>
    </row>
    <row r="39" spans="2:2" x14ac:dyDescent="0.15">
      <c r="B39" s="49"/>
    </row>
    <row r="40" spans="2:2" x14ac:dyDescent="0.15">
      <c r="B40" s="49"/>
    </row>
    <row r="41" spans="2:2" x14ac:dyDescent="0.15">
      <c r="B41" s="49"/>
    </row>
    <row r="42" spans="2:2" x14ac:dyDescent="0.15">
      <c r="B42" s="49"/>
    </row>
    <row r="43" spans="2:2" x14ac:dyDescent="0.15">
      <c r="B43" s="49"/>
    </row>
    <row r="44" spans="2:2" x14ac:dyDescent="0.15">
      <c r="B44" s="49"/>
    </row>
    <row r="45" spans="2:2" x14ac:dyDescent="0.15">
      <c r="B45" s="49"/>
    </row>
    <row r="46" spans="2:2" x14ac:dyDescent="0.15">
      <c r="B46" s="49"/>
    </row>
    <row r="47" spans="2:2" x14ac:dyDescent="0.15">
      <c r="B47" s="49"/>
    </row>
    <row r="48" spans="2:2" x14ac:dyDescent="0.15">
      <c r="B48" s="49"/>
    </row>
    <row r="49" spans="2:2" x14ac:dyDescent="0.15">
      <c r="B49" s="49"/>
    </row>
    <row r="50" spans="2:2" x14ac:dyDescent="0.15">
      <c r="B50" s="49"/>
    </row>
    <row r="51" spans="2:2" x14ac:dyDescent="0.15">
      <c r="B51" s="49"/>
    </row>
    <row r="52" spans="2:2" x14ac:dyDescent="0.15">
      <c r="B52" s="49"/>
    </row>
    <row r="53" spans="2:2" ht="14.25" thickBot="1" x14ac:dyDescent="0.2">
      <c r="B53" s="50"/>
    </row>
    <row r="54" spans="2:2" ht="14.25" thickTop="1" x14ac:dyDescent="0.15">
      <c r="B54" s="46"/>
    </row>
  </sheetData>
  <mergeCells count="1">
    <mergeCell ref="B3:B53"/>
  </mergeCells>
  <phoneticPr fontId="1"/>
  <printOptions horizontalCentered="1"/>
  <pageMargins left="0.39" right="0.34" top="0.93" bottom="0.7480314960629921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J249"/>
  <sheetViews>
    <sheetView showWhiteSpace="0" view="pageBreakPreview" zoomScaleNormal="100" zoomScaleSheetLayoutView="100" workbookViewId="0">
      <selection activeCell="C26" sqref="C26"/>
    </sheetView>
  </sheetViews>
  <sheetFormatPr defaultRowHeight="12.75" x14ac:dyDescent="0.15"/>
  <cols>
    <col min="1" max="1" width="14.625" style="1" customWidth="1"/>
    <col min="2" max="6" width="12.125" style="1" customWidth="1"/>
    <col min="7" max="7" width="16.375" style="1" customWidth="1"/>
    <col min="8" max="8" width="19.875" style="1" hidden="1" customWidth="1"/>
    <col min="9" max="10" width="10" style="1" customWidth="1"/>
    <col min="11" max="16384" width="9" style="1"/>
  </cols>
  <sheetData>
    <row r="1" spans="1:8" ht="15.75" customHeight="1" x14ac:dyDescent="0.15">
      <c r="A1" s="5"/>
      <c r="B1" s="5"/>
      <c r="C1" s="5"/>
      <c r="D1" s="5"/>
      <c r="E1" s="5"/>
      <c r="F1" s="27" t="s">
        <v>0</v>
      </c>
      <c r="G1" s="27"/>
    </row>
    <row r="2" spans="1:8" ht="24.75" customHeight="1" x14ac:dyDescent="0.15">
      <c r="A2" s="5"/>
      <c r="B2" s="5"/>
      <c r="C2" s="5"/>
      <c r="D2" s="5"/>
      <c r="E2" s="5"/>
      <c r="F2" s="5"/>
      <c r="G2" s="5"/>
    </row>
    <row r="3" spans="1:8" ht="24.75" customHeight="1" x14ac:dyDescent="0.15">
      <c r="A3" s="5"/>
      <c r="B3" s="5"/>
      <c r="C3" s="5"/>
      <c r="D3" s="5"/>
      <c r="E3" s="5"/>
      <c r="F3" s="5"/>
      <c r="G3" s="10"/>
    </row>
    <row r="4" spans="1:8" ht="26.25" customHeight="1" x14ac:dyDescent="0.15">
      <c r="A4" s="5"/>
      <c r="B4" s="5"/>
      <c r="C4" s="5"/>
      <c r="D4" s="5"/>
      <c r="E4" s="5"/>
      <c r="F4" s="5"/>
      <c r="G4" s="12"/>
      <c r="H4" s="11"/>
    </row>
    <row r="5" spans="1:8" ht="14.25" x14ac:dyDescent="0.15">
      <c r="A5" s="20" t="s">
        <v>1</v>
      </c>
      <c r="B5" s="5"/>
      <c r="C5" s="5"/>
      <c r="D5" s="5"/>
      <c r="E5" s="5"/>
      <c r="F5" s="5"/>
    </row>
    <row r="6" spans="1:8" ht="18" customHeight="1" x14ac:dyDescent="0.15">
      <c r="A6" s="70" t="s">
        <v>2</v>
      </c>
      <c r="B6" s="102"/>
      <c r="C6" s="103"/>
      <c r="D6" s="103"/>
      <c r="E6" s="103"/>
      <c r="F6" s="103"/>
      <c r="G6" s="104"/>
    </row>
    <row r="7" spans="1:8" ht="33.75" customHeight="1" x14ac:dyDescent="0.15">
      <c r="A7" s="91"/>
      <c r="B7" s="105"/>
      <c r="C7" s="106"/>
      <c r="D7" s="106"/>
      <c r="E7" s="106"/>
      <c r="F7" s="106"/>
      <c r="G7" s="107"/>
    </row>
    <row r="8" spans="1:8" ht="15" customHeight="1" x14ac:dyDescent="0.15">
      <c r="A8" s="63"/>
      <c r="B8" s="6" t="s">
        <v>3</v>
      </c>
      <c r="C8" s="2"/>
      <c r="D8" s="3"/>
      <c r="E8" s="3"/>
      <c r="F8" s="3"/>
      <c r="G8" s="4"/>
    </row>
    <row r="9" spans="1:8" ht="43.5" customHeight="1" x14ac:dyDescent="0.15">
      <c r="A9" s="8" t="s">
        <v>4</v>
      </c>
      <c r="B9" s="108"/>
      <c r="C9" s="109"/>
      <c r="D9" s="109"/>
      <c r="E9" s="109"/>
      <c r="F9" s="109"/>
      <c r="G9" s="110"/>
    </row>
    <row r="10" spans="1:8" ht="15" customHeight="1" x14ac:dyDescent="0.15">
      <c r="A10" s="62" t="s">
        <v>5</v>
      </c>
      <c r="B10" s="111" t="s">
        <v>6</v>
      </c>
      <c r="C10" s="113"/>
      <c r="D10" s="113"/>
      <c r="E10" s="115" t="s">
        <v>7</v>
      </c>
      <c r="F10" s="38"/>
      <c r="G10" s="39"/>
    </row>
    <row r="11" spans="1:8" ht="31.5" customHeight="1" x14ac:dyDescent="0.15">
      <c r="A11" s="63"/>
      <c r="B11" s="112"/>
      <c r="C11" s="114"/>
      <c r="D11" s="114"/>
      <c r="E11" s="116"/>
      <c r="F11" s="117"/>
      <c r="G11" s="118"/>
    </row>
    <row r="12" spans="1:8" ht="18.75" customHeight="1" x14ac:dyDescent="0.15">
      <c r="A12" s="70" t="s">
        <v>8</v>
      </c>
      <c r="B12" s="95" t="s">
        <v>9</v>
      </c>
      <c r="C12" s="96"/>
      <c r="D12" s="96"/>
      <c r="E12" s="96"/>
      <c r="F12" s="96"/>
      <c r="G12" s="97"/>
    </row>
    <row r="13" spans="1:8" ht="18.75" customHeight="1" x14ac:dyDescent="0.15">
      <c r="A13" s="93"/>
      <c r="B13" s="30" t="s">
        <v>10</v>
      </c>
      <c r="C13" s="98" t="s">
        <v>11</v>
      </c>
      <c r="D13" s="99"/>
      <c r="E13" s="31" t="s">
        <v>12</v>
      </c>
      <c r="F13" s="100"/>
      <c r="G13" s="101"/>
    </row>
    <row r="14" spans="1:8" ht="46.5" customHeight="1" x14ac:dyDescent="0.15">
      <c r="A14" s="94"/>
      <c r="B14" s="67"/>
      <c r="C14" s="68"/>
      <c r="D14" s="68"/>
      <c r="E14" s="68"/>
      <c r="F14" s="68"/>
      <c r="G14" s="69"/>
    </row>
    <row r="15" spans="1:8" ht="36.75" customHeight="1" x14ac:dyDescent="0.15">
      <c r="A15" s="34" t="s">
        <v>13</v>
      </c>
      <c r="B15" s="88"/>
      <c r="C15" s="89"/>
      <c r="D15" s="90"/>
      <c r="E15" s="9" t="s">
        <v>14</v>
      </c>
      <c r="F15" s="88" t="s">
        <v>11</v>
      </c>
      <c r="G15" s="90"/>
    </row>
    <row r="16" spans="1:8" ht="24" customHeight="1" x14ac:dyDescent="0.15">
      <c r="A16" s="70" t="s">
        <v>15</v>
      </c>
      <c r="B16" s="41"/>
      <c r="C16" s="72" t="s">
        <v>16</v>
      </c>
      <c r="D16" s="73"/>
      <c r="E16" s="41"/>
      <c r="F16" s="72" t="s">
        <v>17</v>
      </c>
      <c r="G16" s="73"/>
    </row>
    <row r="17" spans="1:10" ht="24" customHeight="1" x14ac:dyDescent="0.15">
      <c r="A17" s="91"/>
      <c r="B17" s="41"/>
      <c r="C17" s="92" t="s">
        <v>18</v>
      </c>
      <c r="D17" s="73"/>
      <c r="E17" s="41"/>
      <c r="F17" s="92" t="s">
        <v>19</v>
      </c>
      <c r="G17" s="73"/>
    </row>
    <row r="18" spans="1:10" ht="24" customHeight="1" x14ac:dyDescent="0.15">
      <c r="A18" s="63"/>
      <c r="B18" s="41"/>
      <c r="C18" s="92" t="s">
        <v>20</v>
      </c>
      <c r="D18" s="73"/>
      <c r="E18" s="41"/>
      <c r="F18" s="92" t="s">
        <v>21</v>
      </c>
      <c r="G18" s="73"/>
    </row>
    <row r="19" spans="1:10" ht="36.75" customHeight="1" x14ac:dyDescent="0.15">
      <c r="A19" s="42" t="s">
        <v>22</v>
      </c>
      <c r="B19" s="40"/>
      <c r="C19" s="40"/>
      <c r="D19" s="40"/>
      <c r="E19" s="40"/>
      <c r="F19" s="40"/>
      <c r="G19" s="40"/>
    </row>
    <row r="20" spans="1:10" ht="12.75" customHeight="1" x14ac:dyDescent="0.15">
      <c r="A20" s="62" t="s">
        <v>23</v>
      </c>
      <c r="B20" s="64"/>
      <c r="C20" s="65"/>
      <c r="D20" s="66"/>
      <c r="E20" s="70" t="s">
        <v>24</v>
      </c>
      <c r="F20" s="35"/>
      <c r="G20" s="36"/>
    </row>
    <row r="21" spans="1:10" ht="36.75" customHeight="1" x14ac:dyDescent="0.15">
      <c r="A21" s="63"/>
      <c r="B21" s="67"/>
      <c r="C21" s="68"/>
      <c r="D21" s="69"/>
      <c r="E21" s="63"/>
      <c r="F21" s="67"/>
      <c r="G21" s="69"/>
    </row>
    <row r="22" spans="1:10" ht="36.75" customHeight="1" x14ac:dyDescent="0.15">
      <c r="A22" s="8" t="s">
        <v>25</v>
      </c>
      <c r="B22" s="71"/>
      <c r="C22" s="72"/>
      <c r="D22" s="73"/>
      <c r="E22" s="9" t="s">
        <v>26</v>
      </c>
      <c r="F22" s="72"/>
      <c r="G22" s="73"/>
    </row>
    <row r="23" spans="1:10" x14ac:dyDescent="0.15">
      <c r="A23" s="5"/>
      <c r="B23" s="5"/>
      <c r="C23" s="5"/>
      <c r="D23" s="5"/>
      <c r="E23" s="5"/>
      <c r="F23" s="5"/>
      <c r="G23" s="5"/>
    </row>
    <row r="24" spans="1:10" ht="15.75" customHeight="1" x14ac:dyDescent="0.15">
      <c r="A24" s="20" t="s">
        <v>27</v>
      </c>
      <c r="B24" s="5"/>
      <c r="C24" s="5"/>
      <c r="D24" s="5"/>
      <c r="E24" s="5"/>
      <c r="F24" s="5"/>
      <c r="G24" s="5"/>
    </row>
    <row r="25" spans="1:10" ht="25.5" x14ac:dyDescent="0.15">
      <c r="A25" s="37" t="s">
        <v>28</v>
      </c>
      <c r="B25" s="74" t="s">
        <v>29</v>
      </c>
      <c r="C25" s="75"/>
      <c r="D25" s="75"/>
      <c r="E25" s="75"/>
      <c r="F25" s="75"/>
      <c r="G25" s="76"/>
      <c r="H25" s="1" t="b">
        <f>LENB(B25)&lt;=90</f>
        <v>1</v>
      </c>
      <c r="I25" s="1">
        <f>LENB(B25)/2</f>
        <v>30</v>
      </c>
      <c r="J25" s="1" t="s">
        <v>30</v>
      </c>
    </row>
    <row r="26" spans="1:10" ht="38.25" customHeight="1" x14ac:dyDescent="0.15">
      <c r="A26" s="7" t="s">
        <v>31</v>
      </c>
      <c r="B26" s="14"/>
      <c r="C26" s="14"/>
      <c r="D26" s="14"/>
      <c r="E26" s="14"/>
      <c r="F26" s="14"/>
      <c r="G26" s="13"/>
    </row>
    <row r="27" spans="1:10" ht="24" customHeight="1" x14ac:dyDescent="0.15">
      <c r="A27" s="77" t="s">
        <v>32</v>
      </c>
      <c r="B27" s="78"/>
      <c r="C27" s="78"/>
      <c r="D27" s="78"/>
      <c r="E27" s="78"/>
      <c r="F27" s="78"/>
      <c r="G27" s="79"/>
    </row>
    <row r="28" spans="1:10" ht="125.25" customHeight="1" x14ac:dyDescent="0.15">
      <c r="A28" s="80" t="s">
        <v>33</v>
      </c>
      <c r="B28" s="81"/>
      <c r="C28" s="81"/>
      <c r="D28" s="81"/>
      <c r="E28" s="81"/>
      <c r="F28" s="81"/>
      <c r="G28" s="82"/>
      <c r="H28" s="1" t="b">
        <f>LENB(A28)&lt;=600</f>
        <v>1</v>
      </c>
      <c r="I28" s="1">
        <f>LENB(A28)/2</f>
        <v>82.5</v>
      </c>
    </row>
    <row r="33" spans="1:10" ht="14.25" x14ac:dyDescent="0.15">
      <c r="A33" s="18" t="s">
        <v>34</v>
      </c>
    </row>
    <row r="34" spans="1:10" ht="21" customHeight="1" x14ac:dyDescent="0.15">
      <c r="A34" s="15" t="s">
        <v>35</v>
      </c>
      <c r="B34" s="16"/>
      <c r="C34" s="16"/>
      <c r="D34" s="16"/>
      <c r="E34" s="16"/>
      <c r="F34" s="16"/>
      <c r="G34" s="17"/>
    </row>
    <row r="35" spans="1:10" ht="123.75" customHeight="1" x14ac:dyDescent="0.15">
      <c r="A35" s="51" t="s">
        <v>36</v>
      </c>
      <c r="B35" s="83"/>
      <c r="C35" s="83"/>
      <c r="D35" s="83"/>
      <c r="E35" s="83"/>
      <c r="F35" s="83"/>
      <c r="G35" s="84"/>
      <c r="H35" s="1" t="b">
        <f>LENB(A35)&lt;=600</f>
        <v>1</v>
      </c>
      <c r="I35" s="1">
        <f>LENB(A35)/2</f>
        <v>257.5</v>
      </c>
      <c r="J35" s="1" t="s">
        <v>30</v>
      </c>
    </row>
    <row r="36" spans="1:10" ht="21" customHeight="1" x14ac:dyDescent="0.15">
      <c r="A36" s="15" t="s">
        <v>37</v>
      </c>
      <c r="B36" s="16"/>
      <c r="C36" s="16"/>
      <c r="D36" s="16"/>
      <c r="E36" s="16"/>
      <c r="F36" s="16"/>
      <c r="G36" s="17"/>
    </row>
    <row r="37" spans="1:10" ht="206.25" customHeight="1" x14ac:dyDescent="0.15">
      <c r="A37" s="56" t="s">
        <v>38</v>
      </c>
      <c r="B37" s="85"/>
      <c r="C37" s="85"/>
      <c r="D37" s="85"/>
      <c r="E37" s="85"/>
      <c r="F37" s="85"/>
      <c r="G37" s="86"/>
      <c r="H37" s="1" t="b">
        <f>LENB(A37)&lt;=4200</f>
        <v>1</v>
      </c>
    </row>
    <row r="38" spans="1:10" ht="324.75" customHeight="1" x14ac:dyDescent="0.15">
      <c r="A38" s="87"/>
      <c r="B38" s="81"/>
      <c r="C38" s="81"/>
      <c r="D38" s="81"/>
      <c r="E38" s="81"/>
      <c r="F38" s="81"/>
      <c r="G38" s="82"/>
      <c r="I38" s="1">
        <f>LENB(A37)/2</f>
        <v>239.5</v>
      </c>
      <c r="J38" s="1" t="s">
        <v>30</v>
      </c>
    </row>
    <row r="41" spans="1:10" ht="21.75" customHeight="1" x14ac:dyDescent="0.15">
      <c r="A41" s="23" t="s">
        <v>39</v>
      </c>
      <c r="B41" s="19"/>
      <c r="C41" s="19"/>
      <c r="D41" s="19"/>
      <c r="E41" s="19"/>
      <c r="F41" s="19"/>
      <c r="G41" s="19"/>
    </row>
    <row r="42" spans="1:10" ht="13.5" customHeight="1" x14ac:dyDescent="0.15">
      <c r="A42" s="59" t="s">
        <v>40</v>
      </c>
      <c r="B42" s="60"/>
      <c r="C42" s="60"/>
      <c r="D42" s="60"/>
      <c r="E42" s="60"/>
      <c r="F42" s="60"/>
      <c r="G42" s="61"/>
      <c r="J42" s="1" t="s">
        <v>30</v>
      </c>
    </row>
    <row r="43" spans="1:10" ht="95.25" customHeight="1" x14ac:dyDescent="0.15">
      <c r="A43" s="51" t="s">
        <v>41</v>
      </c>
      <c r="B43" s="52"/>
      <c r="C43" s="52"/>
      <c r="D43" s="52"/>
      <c r="E43" s="52"/>
      <c r="F43" s="52"/>
      <c r="G43" s="53"/>
      <c r="I43" s="1">
        <f>LENB(A43)/2</f>
        <v>139.5</v>
      </c>
    </row>
    <row r="44" spans="1:10" ht="15.95" customHeight="1" x14ac:dyDescent="0.15">
      <c r="A44" s="26" t="s">
        <v>42</v>
      </c>
      <c r="B44" s="24"/>
      <c r="C44" s="24"/>
      <c r="D44" s="24"/>
      <c r="E44" s="24"/>
      <c r="F44" s="24"/>
      <c r="G44" s="25"/>
    </row>
    <row r="45" spans="1:10" ht="66" customHeight="1" x14ac:dyDescent="0.15">
      <c r="A45" s="56" t="s">
        <v>43</v>
      </c>
      <c r="B45" s="57"/>
      <c r="C45" s="57"/>
      <c r="D45" s="57"/>
      <c r="E45" s="57"/>
      <c r="F45" s="57"/>
      <c r="G45" s="58"/>
      <c r="I45" s="1">
        <f>LENB(A45)/2</f>
        <v>103</v>
      </c>
    </row>
    <row r="46" spans="1:10" ht="15.95" customHeight="1" x14ac:dyDescent="0.15">
      <c r="A46" s="26" t="s">
        <v>44</v>
      </c>
      <c r="B46" s="24"/>
      <c r="C46" s="24"/>
      <c r="D46" s="24"/>
      <c r="E46" s="24"/>
      <c r="F46" s="24"/>
      <c r="G46" s="25"/>
    </row>
    <row r="47" spans="1:10" ht="66" customHeight="1" x14ac:dyDescent="0.15">
      <c r="A47" s="56" t="s">
        <v>45</v>
      </c>
      <c r="B47" s="57"/>
      <c r="C47" s="57"/>
      <c r="D47" s="57"/>
      <c r="E47" s="57"/>
      <c r="F47" s="57"/>
      <c r="G47" s="58"/>
      <c r="I47" s="1">
        <f>LENB(A47)/2</f>
        <v>72</v>
      </c>
    </row>
    <row r="48" spans="1:10" ht="15.95" customHeight="1" x14ac:dyDescent="0.15">
      <c r="A48" s="26" t="s">
        <v>46</v>
      </c>
      <c r="B48" s="24"/>
      <c r="C48" s="24"/>
      <c r="D48" s="24"/>
      <c r="E48" s="24"/>
      <c r="F48" s="24"/>
      <c r="G48" s="25"/>
    </row>
    <row r="49" spans="1:10" ht="66" customHeight="1" x14ac:dyDescent="0.15">
      <c r="A49" s="56" t="s">
        <v>47</v>
      </c>
      <c r="B49" s="57"/>
      <c r="C49" s="57"/>
      <c r="D49" s="57"/>
      <c r="E49" s="57"/>
      <c r="F49" s="57"/>
      <c r="G49" s="58"/>
      <c r="I49" s="1">
        <f>LENB(A49)/2</f>
        <v>72</v>
      </c>
    </row>
    <row r="50" spans="1:10" ht="15.95" customHeight="1" x14ac:dyDescent="0.15">
      <c r="A50" s="26" t="s">
        <v>48</v>
      </c>
      <c r="B50" s="24"/>
      <c r="C50" s="24"/>
      <c r="D50" s="24"/>
      <c r="E50" s="24"/>
      <c r="F50" s="24"/>
      <c r="G50" s="25"/>
    </row>
    <row r="51" spans="1:10" ht="66" customHeight="1" x14ac:dyDescent="0.15">
      <c r="A51" s="56" t="s">
        <v>49</v>
      </c>
      <c r="B51" s="57"/>
      <c r="C51" s="57"/>
      <c r="D51" s="57"/>
      <c r="E51" s="57"/>
      <c r="F51" s="57"/>
      <c r="G51" s="58"/>
      <c r="I51" s="1">
        <f>LENB(A51)/2</f>
        <v>84.5</v>
      </c>
    </row>
    <row r="52" spans="1:10" ht="15.95" customHeight="1" x14ac:dyDescent="0.15">
      <c r="A52" s="26" t="s">
        <v>50</v>
      </c>
      <c r="B52" s="24"/>
      <c r="C52" s="24"/>
      <c r="D52" s="24"/>
      <c r="E52" s="24"/>
      <c r="F52" s="24"/>
      <c r="G52" s="25"/>
    </row>
    <row r="53" spans="1:10" ht="66" customHeight="1" x14ac:dyDescent="0.15">
      <c r="A53" s="51" t="s">
        <v>51</v>
      </c>
      <c r="B53" s="52"/>
      <c r="C53" s="52"/>
      <c r="D53" s="52"/>
      <c r="E53" s="52"/>
      <c r="F53" s="52"/>
      <c r="G53" s="53"/>
      <c r="I53" s="1">
        <f>LENB(A53)/2</f>
        <v>70</v>
      </c>
    </row>
    <row r="54" spans="1:10" ht="15.95" customHeight="1" x14ac:dyDescent="0.15">
      <c r="A54" s="43" t="s">
        <v>52</v>
      </c>
      <c r="B54" s="32"/>
      <c r="C54" s="32"/>
      <c r="D54" s="32"/>
      <c r="E54" s="32"/>
      <c r="F54" s="32"/>
      <c r="G54" s="33"/>
    </row>
    <row r="55" spans="1:10" ht="66" customHeight="1" x14ac:dyDescent="0.15">
      <c r="A55" s="51" t="s">
        <v>53</v>
      </c>
      <c r="B55" s="52"/>
      <c r="C55" s="52"/>
      <c r="D55" s="52"/>
      <c r="E55" s="52"/>
      <c r="F55" s="52"/>
      <c r="G55" s="53"/>
      <c r="I55" s="1">
        <f>LENB(A55)/2</f>
        <v>47.5</v>
      </c>
    </row>
    <row r="56" spans="1:10" ht="15.95" customHeight="1" x14ac:dyDescent="0.15">
      <c r="A56" s="43" t="s">
        <v>54</v>
      </c>
      <c r="B56" s="32"/>
      <c r="C56" s="32"/>
      <c r="D56" s="32"/>
      <c r="E56" s="32"/>
      <c r="F56" s="32"/>
      <c r="G56" s="33"/>
    </row>
    <row r="57" spans="1:10" ht="66" customHeight="1" x14ac:dyDescent="0.15">
      <c r="A57" s="51" t="s">
        <v>55</v>
      </c>
      <c r="B57" s="52"/>
      <c r="C57" s="52"/>
      <c r="D57" s="52"/>
      <c r="E57" s="52"/>
      <c r="F57" s="52"/>
      <c r="G57" s="53"/>
      <c r="I57" s="1">
        <f>LENB(A57)/2</f>
        <v>62.5</v>
      </c>
    </row>
    <row r="58" spans="1:10" ht="15" customHeight="1" x14ac:dyDescent="0.15"/>
    <row r="59" spans="1:10" ht="14.25" x14ac:dyDescent="0.15">
      <c r="A59" s="21" t="s">
        <v>56</v>
      </c>
    </row>
    <row r="60" spans="1:10" ht="152.25" customHeight="1" x14ac:dyDescent="0.15">
      <c r="A60" s="51" t="s">
        <v>57</v>
      </c>
      <c r="B60" s="52"/>
      <c r="C60" s="52"/>
      <c r="D60" s="52"/>
      <c r="E60" s="52"/>
      <c r="F60" s="52"/>
      <c r="G60" s="53"/>
      <c r="H60" s="1" t="b">
        <f>LENB(A60)&lt;=1000</f>
        <v>1</v>
      </c>
      <c r="I60" s="1">
        <f>LENB(A60)/2</f>
        <v>92.5</v>
      </c>
      <c r="J60" s="1" t="s">
        <v>30</v>
      </c>
    </row>
    <row r="62" spans="1:10" ht="14.25" x14ac:dyDescent="0.15">
      <c r="A62" s="21" t="s">
        <v>58</v>
      </c>
    </row>
    <row r="63" spans="1:10" ht="30.75" customHeight="1" x14ac:dyDescent="0.15">
      <c r="A63" s="54" t="s">
        <v>59</v>
      </c>
      <c r="B63" s="55"/>
      <c r="C63" s="55"/>
      <c r="D63" s="55"/>
      <c r="E63" s="28"/>
      <c r="F63" s="28"/>
      <c r="G63" s="29"/>
    </row>
    <row r="78" spans="4:4" x14ac:dyDescent="0.15">
      <c r="D78" s="22"/>
    </row>
    <row r="202" spans="1:5" x14ac:dyDescent="0.15">
      <c r="B202" s="1" t="s">
        <v>60</v>
      </c>
      <c r="C202" s="1" t="s">
        <v>61</v>
      </c>
      <c r="D202" s="1" t="s">
        <v>11</v>
      </c>
      <c r="E202" s="1" t="s">
        <v>11</v>
      </c>
    </row>
    <row r="203" spans="1:5" x14ac:dyDescent="0.15">
      <c r="A203" s="1" t="s">
        <v>62</v>
      </c>
      <c r="B203" s="1" t="s">
        <v>63</v>
      </c>
      <c r="C203" s="1" t="s">
        <v>64</v>
      </c>
      <c r="D203" s="1" t="s">
        <v>65</v>
      </c>
      <c r="E203" s="1" t="s">
        <v>66</v>
      </c>
    </row>
    <row r="204" spans="1:5" x14ac:dyDescent="0.15">
      <c r="B204" s="1" t="s">
        <v>67</v>
      </c>
      <c r="C204" s="1" t="s">
        <v>68</v>
      </c>
      <c r="D204" s="1" t="s">
        <v>69</v>
      </c>
      <c r="E204" s="1" t="s">
        <v>70</v>
      </c>
    </row>
    <row r="205" spans="1:5" x14ac:dyDescent="0.15">
      <c r="C205" s="1" t="s">
        <v>71</v>
      </c>
      <c r="D205" s="1" t="s">
        <v>72</v>
      </c>
      <c r="E205" s="1" t="s">
        <v>73</v>
      </c>
    </row>
    <row r="206" spans="1:5" x14ac:dyDescent="0.15">
      <c r="C206" s="1" t="s">
        <v>74</v>
      </c>
      <c r="D206" s="1" t="s">
        <v>75</v>
      </c>
      <c r="E206" s="1" t="s">
        <v>76</v>
      </c>
    </row>
    <row r="207" spans="1:5" x14ac:dyDescent="0.15">
      <c r="C207" s="1" t="s">
        <v>77</v>
      </c>
      <c r="D207" s="1" t="s">
        <v>78</v>
      </c>
      <c r="E207" s="1" t="s">
        <v>79</v>
      </c>
    </row>
    <row r="208" spans="1:5" x14ac:dyDescent="0.15">
      <c r="C208" s="1" t="s">
        <v>80</v>
      </c>
      <c r="D208" s="1" t="s">
        <v>81</v>
      </c>
      <c r="E208" s="1" t="s">
        <v>82</v>
      </c>
    </row>
    <row r="209" spans="3:5" x14ac:dyDescent="0.15">
      <c r="C209" s="1" t="s">
        <v>83</v>
      </c>
      <c r="E209" s="1" t="s">
        <v>84</v>
      </c>
    </row>
    <row r="210" spans="3:5" x14ac:dyDescent="0.15">
      <c r="C210" s="1" t="s">
        <v>85</v>
      </c>
      <c r="E210" s="1" t="s">
        <v>86</v>
      </c>
    </row>
    <row r="211" spans="3:5" x14ac:dyDescent="0.15">
      <c r="C211" s="1" t="s">
        <v>87</v>
      </c>
      <c r="E211" s="1" t="s">
        <v>88</v>
      </c>
    </row>
    <row r="212" spans="3:5" x14ac:dyDescent="0.15">
      <c r="C212" s="1" t="s">
        <v>89</v>
      </c>
      <c r="E212" s="1" t="s">
        <v>90</v>
      </c>
    </row>
    <row r="213" spans="3:5" x14ac:dyDescent="0.15">
      <c r="C213" s="1" t="s">
        <v>91</v>
      </c>
      <c r="E213" s="1" t="s">
        <v>92</v>
      </c>
    </row>
    <row r="214" spans="3:5" x14ac:dyDescent="0.15">
      <c r="C214" s="1" t="s">
        <v>93</v>
      </c>
      <c r="E214" s="1" t="s">
        <v>94</v>
      </c>
    </row>
    <row r="215" spans="3:5" x14ac:dyDescent="0.15">
      <c r="C215" s="1" t="s">
        <v>95</v>
      </c>
      <c r="E215" s="1" t="s">
        <v>96</v>
      </c>
    </row>
    <row r="216" spans="3:5" x14ac:dyDescent="0.15">
      <c r="C216" s="1" t="s">
        <v>97</v>
      </c>
      <c r="E216" s="1" t="s">
        <v>98</v>
      </c>
    </row>
    <row r="217" spans="3:5" x14ac:dyDescent="0.15">
      <c r="C217" s="1" t="s">
        <v>99</v>
      </c>
      <c r="E217" s="1" t="s">
        <v>100</v>
      </c>
    </row>
    <row r="218" spans="3:5" x14ac:dyDescent="0.15">
      <c r="C218" s="1" t="s">
        <v>101</v>
      </c>
      <c r="E218" s="1" t="s">
        <v>102</v>
      </c>
    </row>
    <row r="219" spans="3:5" x14ac:dyDescent="0.15">
      <c r="C219" s="1" t="s">
        <v>103</v>
      </c>
      <c r="E219" s="1" t="s">
        <v>104</v>
      </c>
    </row>
    <row r="220" spans="3:5" x14ac:dyDescent="0.15">
      <c r="E220" s="1" t="s">
        <v>105</v>
      </c>
    </row>
    <row r="221" spans="3:5" x14ac:dyDescent="0.15">
      <c r="E221" s="1" t="s">
        <v>106</v>
      </c>
    </row>
    <row r="222" spans="3:5" x14ac:dyDescent="0.15">
      <c r="E222" s="1" t="s">
        <v>107</v>
      </c>
    </row>
    <row r="223" spans="3:5" x14ac:dyDescent="0.15">
      <c r="E223" s="1" t="s">
        <v>108</v>
      </c>
    </row>
    <row r="224" spans="3:5" x14ac:dyDescent="0.15">
      <c r="E224" s="1" t="s">
        <v>109</v>
      </c>
    </row>
    <row r="225" spans="5:5" x14ac:dyDescent="0.15">
      <c r="E225" s="1" t="s">
        <v>110</v>
      </c>
    </row>
    <row r="226" spans="5:5" x14ac:dyDescent="0.15">
      <c r="E226" s="1" t="s">
        <v>111</v>
      </c>
    </row>
    <row r="227" spans="5:5" x14ac:dyDescent="0.15">
      <c r="E227" s="1" t="s">
        <v>112</v>
      </c>
    </row>
    <row r="228" spans="5:5" x14ac:dyDescent="0.15">
      <c r="E228" s="1" t="s">
        <v>113</v>
      </c>
    </row>
    <row r="229" spans="5:5" x14ac:dyDescent="0.15">
      <c r="E229" s="1" t="s">
        <v>114</v>
      </c>
    </row>
    <row r="230" spans="5:5" x14ac:dyDescent="0.15">
      <c r="E230" s="1" t="s">
        <v>115</v>
      </c>
    </row>
    <row r="231" spans="5:5" x14ac:dyDescent="0.15">
      <c r="E231" s="1" t="s">
        <v>116</v>
      </c>
    </row>
    <row r="232" spans="5:5" x14ac:dyDescent="0.15">
      <c r="E232" s="1" t="s">
        <v>117</v>
      </c>
    </row>
    <row r="233" spans="5:5" x14ac:dyDescent="0.15">
      <c r="E233" s="1" t="s">
        <v>118</v>
      </c>
    </row>
    <row r="234" spans="5:5" x14ac:dyDescent="0.15">
      <c r="E234" s="1" t="s">
        <v>119</v>
      </c>
    </row>
    <row r="235" spans="5:5" x14ac:dyDescent="0.15">
      <c r="E235" s="1" t="s">
        <v>120</v>
      </c>
    </row>
    <row r="236" spans="5:5" x14ac:dyDescent="0.15">
      <c r="E236" s="1" t="s">
        <v>121</v>
      </c>
    </row>
    <row r="237" spans="5:5" x14ac:dyDescent="0.15">
      <c r="E237" s="1" t="s">
        <v>122</v>
      </c>
    </row>
    <row r="238" spans="5:5" x14ac:dyDescent="0.15">
      <c r="E238" s="1" t="s">
        <v>123</v>
      </c>
    </row>
    <row r="239" spans="5:5" x14ac:dyDescent="0.15">
      <c r="E239" s="1" t="s">
        <v>124</v>
      </c>
    </row>
    <row r="240" spans="5:5" x14ac:dyDescent="0.15">
      <c r="E240" s="1" t="s">
        <v>125</v>
      </c>
    </row>
    <row r="241" spans="5:5" x14ac:dyDescent="0.15">
      <c r="E241" s="1" t="s">
        <v>126</v>
      </c>
    </row>
    <row r="242" spans="5:5" x14ac:dyDescent="0.15">
      <c r="E242" s="1" t="s">
        <v>127</v>
      </c>
    </row>
    <row r="243" spans="5:5" x14ac:dyDescent="0.15">
      <c r="E243" s="1" t="s">
        <v>128</v>
      </c>
    </row>
    <row r="244" spans="5:5" x14ac:dyDescent="0.15">
      <c r="E244" s="1" t="s">
        <v>129</v>
      </c>
    </row>
    <row r="245" spans="5:5" x14ac:dyDescent="0.15">
      <c r="E245" s="1" t="s">
        <v>130</v>
      </c>
    </row>
    <row r="246" spans="5:5" x14ac:dyDescent="0.15">
      <c r="E246" s="1" t="s">
        <v>131</v>
      </c>
    </row>
    <row r="247" spans="5:5" x14ac:dyDescent="0.15">
      <c r="E247" s="1" t="s">
        <v>132</v>
      </c>
    </row>
    <row r="248" spans="5:5" x14ac:dyDescent="0.15">
      <c r="E248" s="1" t="s">
        <v>133</v>
      </c>
    </row>
    <row r="249" spans="5:5" x14ac:dyDescent="0.15">
      <c r="E249" s="1" t="s">
        <v>134</v>
      </c>
    </row>
  </sheetData>
  <dataConsolidate/>
  <mergeCells count="45">
    <mergeCell ref="A6:A8"/>
    <mergeCell ref="B6:G6"/>
    <mergeCell ref="B7:G7"/>
    <mergeCell ref="B9:G9"/>
    <mergeCell ref="A10:A11"/>
    <mergeCell ref="B10:B11"/>
    <mergeCell ref="C10:D11"/>
    <mergeCell ref="E10:E11"/>
    <mergeCell ref="F11:G11"/>
    <mergeCell ref="A12:A14"/>
    <mergeCell ref="B12:G12"/>
    <mergeCell ref="C13:D13"/>
    <mergeCell ref="F13:G13"/>
    <mergeCell ref="B14:G14"/>
    <mergeCell ref="B15:D15"/>
    <mergeCell ref="F15:G15"/>
    <mergeCell ref="A16:A18"/>
    <mergeCell ref="C16:D16"/>
    <mergeCell ref="F16:G16"/>
    <mergeCell ref="C17:D17"/>
    <mergeCell ref="F17:G17"/>
    <mergeCell ref="C18:D18"/>
    <mergeCell ref="F18:G18"/>
    <mergeCell ref="A42:G42"/>
    <mergeCell ref="A20:A21"/>
    <mergeCell ref="B20:D21"/>
    <mergeCell ref="E20:E21"/>
    <mergeCell ref="F21:G21"/>
    <mergeCell ref="B22:D22"/>
    <mergeCell ref="F22:G22"/>
    <mergeCell ref="B25:G25"/>
    <mergeCell ref="A27:G27"/>
    <mergeCell ref="A28:G28"/>
    <mergeCell ref="A35:G35"/>
    <mergeCell ref="A37:G38"/>
    <mergeCell ref="A55:G55"/>
    <mergeCell ref="A57:G57"/>
    <mergeCell ref="A60:G60"/>
    <mergeCell ref="A63:D63"/>
    <mergeCell ref="A43:G43"/>
    <mergeCell ref="A45:G45"/>
    <mergeCell ref="A47:G47"/>
    <mergeCell ref="A49:G49"/>
    <mergeCell ref="A51:G51"/>
    <mergeCell ref="A53:G53"/>
  </mergeCells>
  <phoneticPr fontId="1"/>
  <dataValidations count="12">
    <dataValidation type="list" allowBlank="1" showInputMessage="1" showErrorMessage="1" sqref="E16:E18 B16:B18">
      <formula1>$A$202:$A$203</formula1>
    </dataValidation>
    <dataValidation showInputMessage="1" showErrorMessage="1" sqref="G20"/>
    <dataValidation type="list" allowBlank="1" showInputMessage="1" showErrorMessage="1" sqref="C13:D13">
      <formula1>$E$202:$E$249</formula1>
    </dataValidation>
    <dataValidation type="list" allowBlank="1" showInputMessage="1" showErrorMessage="1" sqref="A63">
      <formula1>"選択してください,参考資料あり,参考資料なし"</formula1>
    </dataValidation>
    <dataValidation type="custom" allowBlank="1" showInputMessage="1" showErrorMessage="1" errorTitle="文字数オーバー" error="文字数制限を超えています。" sqref="H37">
      <formula1>H37</formula1>
    </dataValidation>
    <dataValidation type="custom" allowBlank="1" showInputMessage="1" showErrorMessage="1" errorTitle="文字数オーバー" error="文字数制限を超えています。" sqref="A42:B42">
      <formula1>H43</formula1>
    </dataValidation>
    <dataValidation type="custom" allowBlank="1" showInputMessage="1" showErrorMessage="1" errorTitle="文字数オーバー" error="文字数制限を超えています。" sqref="A37:G38 A60:G60 C42:G42 A35:G35">
      <formula1>H35</formula1>
    </dataValidation>
    <dataValidation type="custom" allowBlank="1" showInputMessage="1" showErrorMessage="1" sqref="A32">
      <formula1>A32</formula1>
    </dataValidation>
    <dataValidation type="list" allowBlank="1" showInputMessage="1" showErrorMessage="1" sqref="F15:G15">
      <formula1>$D$202:$D$208</formula1>
    </dataValidation>
    <dataValidation type="custom" operator="lessThanOrEqual" allowBlank="1" showInputMessage="1" showErrorMessage="1" errorTitle="文字数オーバー" error="文字数制限を超えています。" sqref="A28:G28">
      <formula1>H28</formula1>
    </dataValidation>
    <dataValidation type="list" allowBlank="1" showInputMessage="1" showErrorMessage="1" sqref="B26:F26">
      <formula1>$C$202:$C$218</formula1>
    </dataValidation>
    <dataValidation type="custom" operator="lessThanOrEqual" allowBlank="1" showInputMessage="1" showErrorMessage="1" errorTitle="文字数オーバー" error="文字数の制限を超えています。" sqref="B25:G25">
      <formula1>H25</formula1>
    </dataValidation>
  </dataValidations>
  <printOptions horizontalCentered="1"/>
  <pageMargins left="0.51181102362204722" right="0.51181102362204722" top="0.74803149606299213" bottom="0.74803149606299213" header="0.31496062992125984" footer="0.31496062992125984"/>
  <pageSetup paperSize="9" scale="72" fitToHeight="0" orientation="portrait" verticalDpi="300" r:id="rId1"/>
  <headerFooter>
    <oddFooter>&amp;L&amp;"ＭＳ Ｐゴシック,標準"&amp;10&amp;K01+049ジャパンSDGsアワード応募用紙&amp;C&amp;"ＭＳ Ｐゴシック,標準"&amp;P</oddFooter>
  </headerFooter>
  <rowBreaks count="2" manualBreakCount="2">
    <brk id="30" max="11" man="1"/>
    <brk id="39"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J249"/>
  <sheetViews>
    <sheetView showWhiteSpace="0" view="pageBreakPreview" zoomScaleNormal="100" zoomScaleSheetLayoutView="100" workbookViewId="0">
      <selection activeCell="J18" sqref="J18"/>
    </sheetView>
  </sheetViews>
  <sheetFormatPr defaultRowHeight="12.75" x14ac:dyDescent="0.15"/>
  <cols>
    <col min="1" max="1" width="14.625" style="1" customWidth="1"/>
    <col min="2" max="6" width="12.125" style="1" customWidth="1"/>
    <col min="7" max="7" width="16.375" style="1" customWidth="1"/>
    <col min="8" max="8" width="19.875" style="1" hidden="1" customWidth="1"/>
    <col min="9" max="10" width="10" style="1" customWidth="1"/>
    <col min="11" max="16384" width="9" style="1"/>
  </cols>
  <sheetData>
    <row r="1" spans="1:8" ht="15.75" customHeight="1" x14ac:dyDescent="0.15">
      <c r="A1" s="5"/>
      <c r="B1" s="5"/>
      <c r="C1" s="5"/>
      <c r="D1" s="5"/>
      <c r="E1" s="5"/>
      <c r="F1" s="27" t="s">
        <v>0</v>
      </c>
      <c r="G1" s="27"/>
    </row>
    <row r="2" spans="1:8" ht="24.75" customHeight="1" x14ac:dyDescent="0.15">
      <c r="A2" s="5"/>
      <c r="B2" s="5"/>
      <c r="C2" s="5"/>
      <c r="D2" s="5"/>
      <c r="E2" s="5"/>
      <c r="F2" s="5"/>
      <c r="G2" s="5"/>
    </row>
    <row r="3" spans="1:8" ht="24.75" customHeight="1" x14ac:dyDescent="0.15">
      <c r="A3" s="5"/>
      <c r="B3" s="5"/>
      <c r="C3" s="5"/>
      <c r="D3" s="5"/>
      <c r="E3" s="5"/>
      <c r="F3" s="5"/>
      <c r="G3" s="10"/>
    </row>
    <row r="4" spans="1:8" ht="26.25" customHeight="1" x14ac:dyDescent="0.15">
      <c r="A4" s="5"/>
      <c r="B4" s="5"/>
      <c r="C4" s="5"/>
      <c r="D4" s="5"/>
      <c r="E4" s="5"/>
      <c r="F4" s="5"/>
      <c r="G4" s="12"/>
      <c r="H4" s="11"/>
    </row>
    <row r="5" spans="1:8" ht="14.25" x14ac:dyDescent="0.15">
      <c r="A5" s="20" t="s">
        <v>1</v>
      </c>
      <c r="B5" s="5"/>
      <c r="C5" s="5"/>
      <c r="D5" s="5"/>
      <c r="E5" s="5"/>
      <c r="F5" s="5"/>
    </row>
    <row r="6" spans="1:8" ht="18" customHeight="1" x14ac:dyDescent="0.15">
      <c r="A6" s="70" t="s">
        <v>2</v>
      </c>
      <c r="B6" s="102"/>
      <c r="C6" s="103"/>
      <c r="D6" s="103"/>
      <c r="E6" s="103"/>
      <c r="F6" s="103"/>
      <c r="G6" s="104"/>
    </row>
    <row r="7" spans="1:8" ht="33.75" customHeight="1" x14ac:dyDescent="0.15">
      <c r="A7" s="91"/>
      <c r="B7" s="105"/>
      <c r="C7" s="106"/>
      <c r="D7" s="106"/>
      <c r="E7" s="106"/>
      <c r="F7" s="106"/>
      <c r="G7" s="107"/>
    </row>
    <row r="8" spans="1:8" ht="15" customHeight="1" x14ac:dyDescent="0.15">
      <c r="A8" s="63"/>
      <c r="B8" s="6" t="s">
        <v>3</v>
      </c>
      <c r="C8" s="2"/>
      <c r="D8" s="3"/>
      <c r="E8" s="3"/>
      <c r="F8" s="3"/>
      <c r="G8" s="4"/>
    </row>
    <row r="9" spans="1:8" ht="43.5" customHeight="1" x14ac:dyDescent="0.15">
      <c r="A9" s="8" t="s">
        <v>4</v>
      </c>
      <c r="B9" s="108"/>
      <c r="C9" s="109"/>
      <c r="D9" s="109"/>
      <c r="E9" s="109"/>
      <c r="F9" s="109"/>
      <c r="G9" s="110"/>
    </row>
    <row r="10" spans="1:8" ht="15" customHeight="1" x14ac:dyDescent="0.15">
      <c r="A10" s="62" t="s">
        <v>5</v>
      </c>
      <c r="B10" s="111" t="s">
        <v>6</v>
      </c>
      <c r="C10" s="113"/>
      <c r="D10" s="113"/>
      <c r="E10" s="115" t="s">
        <v>7</v>
      </c>
      <c r="F10" s="38"/>
      <c r="G10" s="39"/>
    </row>
    <row r="11" spans="1:8" ht="31.5" customHeight="1" x14ac:dyDescent="0.15">
      <c r="A11" s="63"/>
      <c r="B11" s="112"/>
      <c r="C11" s="114"/>
      <c r="D11" s="114"/>
      <c r="E11" s="116"/>
      <c r="F11" s="117"/>
      <c r="G11" s="118"/>
    </row>
    <row r="12" spans="1:8" ht="18.75" customHeight="1" x14ac:dyDescent="0.15">
      <c r="A12" s="70" t="s">
        <v>8</v>
      </c>
      <c r="B12" s="95" t="s">
        <v>9</v>
      </c>
      <c r="C12" s="96"/>
      <c r="D12" s="96"/>
      <c r="E12" s="96"/>
      <c r="F12" s="96"/>
      <c r="G12" s="97"/>
    </row>
    <row r="13" spans="1:8" ht="18.75" customHeight="1" x14ac:dyDescent="0.15">
      <c r="A13" s="93"/>
      <c r="B13" s="30" t="s">
        <v>10</v>
      </c>
      <c r="C13" s="98" t="s">
        <v>11</v>
      </c>
      <c r="D13" s="99"/>
      <c r="E13" s="31" t="s">
        <v>12</v>
      </c>
      <c r="F13" s="100"/>
      <c r="G13" s="101"/>
    </row>
    <row r="14" spans="1:8" ht="46.5" customHeight="1" x14ac:dyDescent="0.15">
      <c r="A14" s="94"/>
      <c r="B14" s="67"/>
      <c r="C14" s="68"/>
      <c r="D14" s="68"/>
      <c r="E14" s="68"/>
      <c r="F14" s="68"/>
      <c r="G14" s="69"/>
    </row>
    <row r="15" spans="1:8" ht="36.75" customHeight="1" x14ac:dyDescent="0.15">
      <c r="A15" s="34" t="s">
        <v>13</v>
      </c>
      <c r="B15" s="88"/>
      <c r="C15" s="89"/>
      <c r="D15" s="90"/>
      <c r="E15" s="9" t="s">
        <v>14</v>
      </c>
      <c r="F15" s="88" t="s">
        <v>11</v>
      </c>
      <c r="G15" s="90"/>
    </row>
    <row r="16" spans="1:8" ht="24" customHeight="1" x14ac:dyDescent="0.15">
      <c r="A16" s="70" t="s">
        <v>15</v>
      </c>
      <c r="B16" s="41"/>
      <c r="C16" s="72" t="s">
        <v>16</v>
      </c>
      <c r="D16" s="73"/>
      <c r="E16" s="41"/>
      <c r="F16" s="72" t="s">
        <v>17</v>
      </c>
      <c r="G16" s="73"/>
    </row>
    <row r="17" spans="1:10" ht="24" customHeight="1" x14ac:dyDescent="0.15">
      <c r="A17" s="91"/>
      <c r="B17" s="41"/>
      <c r="C17" s="92" t="s">
        <v>18</v>
      </c>
      <c r="D17" s="73"/>
      <c r="E17" s="41"/>
      <c r="F17" s="92" t="s">
        <v>19</v>
      </c>
      <c r="G17" s="73"/>
    </row>
    <row r="18" spans="1:10" ht="24" customHeight="1" x14ac:dyDescent="0.15">
      <c r="A18" s="63"/>
      <c r="B18" s="41"/>
      <c r="C18" s="92" t="s">
        <v>20</v>
      </c>
      <c r="D18" s="73"/>
      <c r="E18" s="41"/>
      <c r="F18" s="92" t="s">
        <v>21</v>
      </c>
      <c r="G18" s="73"/>
    </row>
    <row r="19" spans="1:10" ht="36.75" customHeight="1" x14ac:dyDescent="0.15">
      <c r="A19" s="42" t="s">
        <v>22</v>
      </c>
      <c r="B19" s="40"/>
      <c r="C19" s="40"/>
      <c r="D19" s="40"/>
      <c r="E19" s="40"/>
      <c r="F19" s="40"/>
      <c r="G19" s="40"/>
    </row>
    <row r="20" spans="1:10" ht="12.75" customHeight="1" x14ac:dyDescent="0.15">
      <c r="A20" s="62" t="s">
        <v>23</v>
      </c>
      <c r="B20" s="64"/>
      <c r="C20" s="65"/>
      <c r="D20" s="66"/>
      <c r="E20" s="70" t="s">
        <v>24</v>
      </c>
      <c r="F20" s="35"/>
      <c r="G20" s="36"/>
    </row>
    <row r="21" spans="1:10" ht="36.75" customHeight="1" x14ac:dyDescent="0.15">
      <c r="A21" s="63"/>
      <c r="B21" s="67"/>
      <c r="C21" s="68"/>
      <c r="D21" s="69"/>
      <c r="E21" s="63"/>
      <c r="F21" s="67"/>
      <c r="G21" s="69"/>
    </row>
    <row r="22" spans="1:10" ht="36.75" customHeight="1" x14ac:dyDescent="0.15">
      <c r="A22" s="8" t="s">
        <v>25</v>
      </c>
      <c r="B22" s="71"/>
      <c r="C22" s="72"/>
      <c r="D22" s="73"/>
      <c r="E22" s="9" t="s">
        <v>26</v>
      </c>
      <c r="F22" s="72"/>
      <c r="G22" s="73"/>
    </row>
    <row r="23" spans="1:10" x14ac:dyDescent="0.15">
      <c r="A23" s="5"/>
      <c r="B23" s="5"/>
      <c r="C23" s="5"/>
      <c r="D23" s="5"/>
      <c r="E23" s="5"/>
      <c r="F23" s="5"/>
      <c r="G23" s="5"/>
    </row>
    <row r="24" spans="1:10" ht="15.75" customHeight="1" x14ac:dyDescent="0.15">
      <c r="A24" s="20" t="s">
        <v>27</v>
      </c>
      <c r="B24" s="5"/>
      <c r="C24" s="5"/>
      <c r="D24" s="5"/>
      <c r="E24" s="5"/>
      <c r="F24" s="5"/>
      <c r="G24" s="5"/>
    </row>
    <row r="25" spans="1:10" ht="25.5" x14ac:dyDescent="0.15">
      <c r="A25" s="37" t="s">
        <v>28</v>
      </c>
      <c r="B25" s="88"/>
      <c r="C25" s="89"/>
      <c r="D25" s="89"/>
      <c r="E25" s="89"/>
      <c r="F25" s="89"/>
      <c r="G25" s="90"/>
      <c r="H25" s="1" t="b">
        <f>LENB(B25)&lt;=90</f>
        <v>1</v>
      </c>
      <c r="I25" s="1">
        <f>LENB(B25)/2</f>
        <v>0</v>
      </c>
      <c r="J25" s="1" t="s">
        <v>30</v>
      </c>
    </row>
    <row r="26" spans="1:10" ht="38.25" customHeight="1" x14ac:dyDescent="0.15">
      <c r="A26" s="7" t="s">
        <v>31</v>
      </c>
      <c r="B26" s="14"/>
      <c r="C26" s="14"/>
      <c r="D26" s="14"/>
      <c r="E26" s="14"/>
      <c r="F26" s="14"/>
      <c r="G26" s="13"/>
    </row>
    <row r="27" spans="1:10" ht="24" customHeight="1" x14ac:dyDescent="0.15">
      <c r="A27" s="77" t="s">
        <v>32</v>
      </c>
      <c r="B27" s="78"/>
      <c r="C27" s="78"/>
      <c r="D27" s="78"/>
      <c r="E27" s="78"/>
      <c r="F27" s="78"/>
      <c r="G27" s="79"/>
    </row>
    <row r="28" spans="1:10" ht="125.25" customHeight="1" x14ac:dyDescent="0.15">
      <c r="A28" s="87"/>
      <c r="B28" s="81"/>
      <c r="C28" s="81"/>
      <c r="D28" s="81"/>
      <c r="E28" s="81"/>
      <c r="F28" s="81"/>
      <c r="G28" s="82"/>
      <c r="H28" s="1" t="b">
        <f>LENB(A28)&lt;=600</f>
        <v>1</v>
      </c>
      <c r="I28" s="1">
        <f>LENB(A28)/2</f>
        <v>0</v>
      </c>
    </row>
    <row r="33" spans="1:10" ht="14.25" x14ac:dyDescent="0.15">
      <c r="A33" s="18" t="s">
        <v>34</v>
      </c>
    </row>
    <row r="34" spans="1:10" ht="21" customHeight="1" x14ac:dyDescent="0.15">
      <c r="A34" s="15" t="s">
        <v>35</v>
      </c>
      <c r="B34" s="16"/>
      <c r="C34" s="16"/>
      <c r="D34" s="16"/>
      <c r="E34" s="16"/>
      <c r="F34" s="16"/>
      <c r="G34" s="17"/>
    </row>
    <row r="35" spans="1:10" ht="123.75" customHeight="1" x14ac:dyDescent="0.15">
      <c r="A35" s="119"/>
      <c r="B35" s="83"/>
      <c r="C35" s="83"/>
      <c r="D35" s="83"/>
      <c r="E35" s="83"/>
      <c r="F35" s="83"/>
      <c r="G35" s="84"/>
      <c r="H35" s="1" t="b">
        <f>LENB(A35)&lt;=600</f>
        <v>1</v>
      </c>
      <c r="I35" s="1">
        <f>LENB(A35)/2</f>
        <v>0</v>
      </c>
      <c r="J35" s="1" t="s">
        <v>30</v>
      </c>
    </row>
    <row r="36" spans="1:10" ht="21" customHeight="1" x14ac:dyDescent="0.15">
      <c r="A36" s="15" t="s">
        <v>37</v>
      </c>
      <c r="B36" s="16"/>
      <c r="C36" s="16"/>
      <c r="D36" s="16"/>
      <c r="E36" s="16"/>
      <c r="F36" s="16"/>
      <c r="G36" s="17"/>
    </row>
    <row r="37" spans="1:10" ht="206.25" customHeight="1" x14ac:dyDescent="0.15">
      <c r="A37" s="120"/>
      <c r="B37" s="85"/>
      <c r="C37" s="85"/>
      <c r="D37" s="85"/>
      <c r="E37" s="85"/>
      <c r="F37" s="85"/>
      <c r="G37" s="86"/>
      <c r="H37" s="1" t="b">
        <f>LENB(A37)&lt;=4200</f>
        <v>1</v>
      </c>
    </row>
    <row r="38" spans="1:10" ht="324.75" customHeight="1" x14ac:dyDescent="0.15">
      <c r="A38" s="87"/>
      <c r="B38" s="81"/>
      <c r="C38" s="81"/>
      <c r="D38" s="81"/>
      <c r="E38" s="81"/>
      <c r="F38" s="81"/>
      <c r="G38" s="82"/>
      <c r="I38" s="1">
        <f>LENB(A37)/2</f>
        <v>0</v>
      </c>
      <c r="J38" s="1" t="s">
        <v>30</v>
      </c>
    </row>
    <row r="41" spans="1:10" ht="21.75" customHeight="1" x14ac:dyDescent="0.15">
      <c r="A41" s="23" t="s">
        <v>39</v>
      </c>
      <c r="B41" s="19"/>
      <c r="C41" s="19"/>
      <c r="D41" s="19"/>
      <c r="E41" s="19"/>
      <c r="F41" s="19"/>
      <c r="G41" s="19"/>
    </row>
    <row r="42" spans="1:10" ht="13.5" customHeight="1" x14ac:dyDescent="0.15">
      <c r="A42" s="59" t="s">
        <v>40</v>
      </c>
      <c r="B42" s="60"/>
      <c r="C42" s="60"/>
      <c r="D42" s="60"/>
      <c r="E42" s="60"/>
      <c r="F42" s="60"/>
      <c r="G42" s="61"/>
      <c r="J42" s="1" t="s">
        <v>30</v>
      </c>
    </row>
    <row r="43" spans="1:10" ht="95.25" customHeight="1" x14ac:dyDescent="0.15">
      <c r="A43" s="119"/>
      <c r="B43" s="83"/>
      <c r="C43" s="83"/>
      <c r="D43" s="83"/>
      <c r="E43" s="83"/>
      <c r="F43" s="83"/>
      <c r="G43" s="84"/>
      <c r="I43" s="1">
        <f>LENB(A43)/2</f>
        <v>0</v>
      </c>
    </row>
    <row r="44" spans="1:10" ht="15.95" customHeight="1" x14ac:dyDescent="0.15">
      <c r="A44" s="26" t="s">
        <v>42</v>
      </c>
      <c r="B44" s="24"/>
      <c r="C44" s="24"/>
      <c r="D44" s="24"/>
      <c r="E44" s="24"/>
      <c r="F44" s="24"/>
      <c r="G44" s="25"/>
    </row>
    <row r="45" spans="1:10" ht="66" customHeight="1" x14ac:dyDescent="0.15">
      <c r="A45" s="120"/>
      <c r="B45" s="85"/>
      <c r="C45" s="85"/>
      <c r="D45" s="85"/>
      <c r="E45" s="85"/>
      <c r="F45" s="85"/>
      <c r="G45" s="86"/>
      <c r="I45" s="1">
        <f>LENB(A45)/2</f>
        <v>0</v>
      </c>
    </row>
    <row r="46" spans="1:10" ht="15.95" customHeight="1" x14ac:dyDescent="0.15">
      <c r="A46" s="26" t="s">
        <v>44</v>
      </c>
      <c r="B46" s="24"/>
      <c r="C46" s="24"/>
      <c r="D46" s="24"/>
      <c r="E46" s="24"/>
      <c r="F46" s="24"/>
      <c r="G46" s="25"/>
    </row>
    <row r="47" spans="1:10" ht="66" customHeight="1" x14ac:dyDescent="0.15">
      <c r="A47" s="120"/>
      <c r="B47" s="85"/>
      <c r="C47" s="85"/>
      <c r="D47" s="85"/>
      <c r="E47" s="85"/>
      <c r="F47" s="85"/>
      <c r="G47" s="86"/>
      <c r="I47" s="1">
        <f>LENB(A47)/2</f>
        <v>0</v>
      </c>
    </row>
    <row r="48" spans="1:10" ht="15.95" customHeight="1" x14ac:dyDescent="0.15">
      <c r="A48" s="26" t="s">
        <v>46</v>
      </c>
      <c r="B48" s="24"/>
      <c r="C48" s="24"/>
      <c r="D48" s="24"/>
      <c r="E48" s="24"/>
      <c r="F48" s="24"/>
      <c r="G48" s="25"/>
    </row>
    <row r="49" spans="1:10" ht="66" customHeight="1" x14ac:dyDescent="0.15">
      <c r="A49" s="120"/>
      <c r="B49" s="85"/>
      <c r="C49" s="85"/>
      <c r="D49" s="85"/>
      <c r="E49" s="85"/>
      <c r="F49" s="85"/>
      <c r="G49" s="86"/>
      <c r="I49" s="1">
        <f>LENB(A49)/2</f>
        <v>0</v>
      </c>
    </row>
    <row r="50" spans="1:10" ht="15.95" customHeight="1" x14ac:dyDescent="0.15">
      <c r="A50" s="26" t="s">
        <v>48</v>
      </c>
      <c r="B50" s="24"/>
      <c r="C50" s="24"/>
      <c r="D50" s="24"/>
      <c r="E50" s="24"/>
      <c r="F50" s="24"/>
      <c r="G50" s="25"/>
    </row>
    <row r="51" spans="1:10" ht="66" customHeight="1" x14ac:dyDescent="0.15">
      <c r="A51" s="120"/>
      <c r="B51" s="85"/>
      <c r="C51" s="85"/>
      <c r="D51" s="85"/>
      <c r="E51" s="85"/>
      <c r="F51" s="85"/>
      <c r="G51" s="86"/>
      <c r="I51" s="1">
        <f>LENB(A51)/2</f>
        <v>0</v>
      </c>
    </row>
    <row r="52" spans="1:10" ht="15.95" customHeight="1" x14ac:dyDescent="0.15">
      <c r="A52" s="26" t="s">
        <v>50</v>
      </c>
      <c r="B52" s="24"/>
      <c r="C52" s="24"/>
      <c r="D52" s="24"/>
      <c r="E52" s="24"/>
      <c r="F52" s="24"/>
      <c r="G52" s="25"/>
    </row>
    <row r="53" spans="1:10" ht="66" customHeight="1" x14ac:dyDescent="0.15">
      <c r="A53" s="119"/>
      <c r="B53" s="83"/>
      <c r="C53" s="83"/>
      <c r="D53" s="83"/>
      <c r="E53" s="83"/>
      <c r="F53" s="83"/>
      <c r="G53" s="84"/>
      <c r="I53" s="1">
        <f>LENB(A53)/2</f>
        <v>0</v>
      </c>
    </row>
    <row r="54" spans="1:10" ht="15.95" customHeight="1" x14ac:dyDescent="0.15">
      <c r="A54" s="43" t="s">
        <v>52</v>
      </c>
      <c r="B54" s="32"/>
      <c r="C54" s="32"/>
      <c r="D54" s="32"/>
      <c r="E54" s="32"/>
      <c r="F54" s="32"/>
      <c r="G54" s="33"/>
    </row>
    <row r="55" spans="1:10" ht="66" customHeight="1" x14ac:dyDescent="0.15">
      <c r="A55" s="119"/>
      <c r="B55" s="83"/>
      <c r="C55" s="83"/>
      <c r="D55" s="83"/>
      <c r="E55" s="83"/>
      <c r="F55" s="83"/>
      <c r="G55" s="84"/>
      <c r="I55" s="1">
        <f>LENB(A55)/2</f>
        <v>0</v>
      </c>
    </row>
    <row r="56" spans="1:10" ht="15.95" customHeight="1" x14ac:dyDescent="0.15">
      <c r="A56" s="43" t="s">
        <v>54</v>
      </c>
      <c r="B56" s="32"/>
      <c r="C56" s="32"/>
      <c r="D56" s="32"/>
      <c r="E56" s="32"/>
      <c r="F56" s="32"/>
      <c r="G56" s="33"/>
    </row>
    <row r="57" spans="1:10" ht="66" customHeight="1" x14ac:dyDescent="0.15">
      <c r="A57" s="119"/>
      <c r="B57" s="83"/>
      <c r="C57" s="83"/>
      <c r="D57" s="83"/>
      <c r="E57" s="83"/>
      <c r="F57" s="83"/>
      <c r="G57" s="84"/>
      <c r="I57" s="1">
        <f>LENB(A57)/2</f>
        <v>0</v>
      </c>
    </row>
    <row r="58" spans="1:10" ht="15" customHeight="1" x14ac:dyDescent="0.15"/>
    <row r="59" spans="1:10" ht="14.25" x14ac:dyDescent="0.15">
      <c r="A59" s="21" t="s">
        <v>56</v>
      </c>
    </row>
    <row r="60" spans="1:10" ht="152.25" customHeight="1" x14ac:dyDescent="0.15">
      <c r="A60" s="119"/>
      <c r="B60" s="83"/>
      <c r="C60" s="83"/>
      <c r="D60" s="83"/>
      <c r="E60" s="83"/>
      <c r="F60" s="83"/>
      <c r="G60" s="84"/>
      <c r="H60" s="1" t="b">
        <f>LENB(A60)&lt;=1000</f>
        <v>1</v>
      </c>
      <c r="I60" s="1">
        <f>LENB(A60)/2</f>
        <v>0</v>
      </c>
      <c r="J60" s="1" t="s">
        <v>30</v>
      </c>
    </row>
    <row r="62" spans="1:10" ht="14.25" x14ac:dyDescent="0.15">
      <c r="A62" s="21" t="s">
        <v>58</v>
      </c>
    </row>
    <row r="63" spans="1:10" ht="30.75" customHeight="1" x14ac:dyDescent="0.15">
      <c r="A63" s="54" t="s">
        <v>59</v>
      </c>
      <c r="B63" s="55"/>
      <c r="C63" s="55"/>
      <c r="D63" s="55"/>
      <c r="E63" s="28"/>
      <c r="F63" s="28"/>
      <c r="G63" s="29"/>
    </row>
    <row r="78" spans="4:4" x14ac:dyDescent="0.15">
      <c r="D78" s="22"/>
    </row>
    <row r="202" spans="1:5" x14ac:dyDescent="0.15">
      <c r="B202" s="1" t="s">
        <v>60</v>
      </c>
      <c r="C202" s="1" t="s">
        <v>61</v>
      </c>
      <c r="D202" s="1" t="s">
        <v>11</v>
      </c>
      <c r="E202" s="1" t="s">
        <v>11</v>
      </c>
    </row>
    <row r="203" spans="1:5" x14ac:dyDescent="0.15">
      <c r="A203" s="1" t="s">
        <v>62</v>
      </c>
      <c r="B203" s="1" t="s">
        <v>63</v>
      </c>
      <c r="C203" s="1" t="s">
        <v>64</v>
      </c>
      <c r="D203" s="1" t="s">
        <v>65</v>
      </c>
      <c r="E203" s="1" t="s">
        <v>66</v>
      </c>
    </row>
    <row r="204" spans="1:5" x14ac:dyDescent="0.15">
      <c r="B204" s="1" t="s">
        <v>67</v>
      </c>
      <c r="C204" s="1" t="s">
        <v>68</v>
      </c>
      <c r="D204" s="1" t="s">
        <v>69</v>
      </c>
      <c r="E204" s="1" t="s">
        <v>70</v>
      </c>
    </row>
    <row r="205" spans="1:5" x14ac:dyDescent="0.15">
      <c r="C205" s="1" t="s">
        <v>71</v>
      </c>
      <c r="D205" s="1" t="s">
        <v>72</v>
      </c>
      <c r="E205" s="1" t="s">
        <v>73</v>
      </c>
    </row>
    <row r="206" spans="1:5" x14ac:dyDescent="0.15">
      <c r="C206" s="1" t="s">
        <v>74</v>
      </c>
      <c r="D206" s="1" t="s">
        <v>75</v>
      </c>
      <c r="E206" s="1" t="s">
        <v>76</v>
      </c>
    </row>
    <row r="207" spans="1:5" x14ac:dyDescent="0.15">
      <c r="C207" s="1" t="s">
        <v>77</v>
      </c>
      <c r="D207" s="1" t="s">
        <v>78</v>
      </c>
      <c r="E207" s="1" t="s">
        <v>79</v>
      </c>
    </row>
    <row r="208" spans="1:5" x14ac:dyDescent="0.15">
      <c r="C208" s="1" t="s">
        <v>80</v>
      </c>
      <c r="D208" s="1" t="s">
        <v>81</v>
      </c>
      <c r="E208" s="1" t="s">
        <v>82</v>
      </c>
    </row>
    <row r="209" spans="3:5" x14ac:dyDescent="0.15">
      <c r="C209" s="1" t="s">
        <v>83</v>
      </c>
      <c r="E209" s="1" t="s">
        <v>84</v>
      </c>
    </row>
    <row r="210" spans="3:5" x14ac:dyDescent="0.15">
      <c r="C210" s="1" t="s">
        <v>85</v>
      </c>
      <c r="E210" s="1" t="s">
        <v>86</v>
      </c>
    </row>
    <row r="211" spans="3:5" x14ac:dyDescent="0.15">
      <c r="C211" s="1" t="s">
        <v>87</v>
      </c>
      <c r="E211" s="1" t="s">
        <v>88</v>
      </c>
    </row>
    <row r="212" spans="3:5" x14ac:dyDescent="0.15">
      <c r="C212" s="1" t="s">
        <v>89</v>
      </c>
      <c r="E212" s="1" t="s">
        <v>90</v>
      </c>
    </row>
    <row r="213" spans="3:5" x14ac:dyDescent="0.15">
      <c r="C213" s="1" t="s">
        <v>91</v>
      </c>
      <c r="E213" s="1" t="s">
        <v>92</v>
      </c>
    </row>
    <row r="214" spans="3:5" x14ac:dyDescent="0.15">
      <c r="C214" s="1" t="s">
        <v>93</v>
      </c>
      <c r="E214" s="1" t="s">
        <v>94</v>
      </c>
    </row>
    <row r="215" spans="3:5" x14ac:dyDescent="0.15">
      <c r="C215" s="1" t="s">
        <v>95</v>
      </c>
      <c r="E215" s="1" t="s">
        <v>96</v>
      </c>
    </row>
    <row r="216" spans="3:5" x14ac:dyDescent="0.15">
      <c r="C216" s="1" t="s">
        <v>97</v>
      </c>
      <c r="E216" s="1" t="s">
        <v>98</v>
      </c>
    </row>
    <row r="217" spans="3:5" x14ac:dyDescent="0.15">
      <c r="C217" s="1" t="s">
        <v>99</v>
      </c>
      <c r="E217" s="1" t="s">
        <v>100</v>
      </c>
    </row>
    <row r="218" spans="3:5" x14ac:dyDescent="0.15">
      <c r="C218" s="1" t="s">
        <v>101</v>
      </c>
      <c r="E218" s="1" t="s">
        <v>102</v>
      </c>
    </row>
    <row r="219" spans="3:5" x14ac:dyDescent="0.15">
      <c r="C219" s="1" t="s">
        <v>103</v>
      </c>
      <c r="E219" s="1" t="s">
        <v>104</v>
      </c>
    </row>
    <row r="220" spans="3:5" x14ac:dyDescent="0.15">
      <c r="E220" s="1" t="s">
        <v>105</v>
      </c>
    </row>
    <row r="221" spans="3:5" x14ac:dyDescent="0.15">
      <c r="E221" s="1" t="s">
        <v>106</v>
      </c>
    </row>
    <row r="222" spans="3:5" x14ac:dyDescent="0.15">
      <c r="E222" s="1" t="s">
        <v>107</v>
      </c>
    </row>
    <row r="223" spans="3:5" x14ac:dyDescent="0.15">
      <c r="E223" s="1" t="s">
        <v>108</v>
      </c>
    </row>
    <row r="224" spans="3:5" x14ac:dyDescent="0.15">
      <c r="E224" s="1" t="s">
        <v>109</v>
      </c>
    </row>
    <row r="225" spans="5:5" x14ac:dyDescent="0.15">
      <c r="E225" s="1" t="s">
        <v>110</v>
      </c>
    </row>
    <row r="226" spans="5:5" x14ac:dyDescent="0.15">
      <c r="E226" s="1" t="s">
        <v>111</v>
      </c>
    </row>
    <row r="227" spans="5:5" x14ac:dyDescent="0.15">
      <c r="E227" s="1" t="s">
        <v>112</v>
      </c>
    </row>
    <row r="228" spans="5:5" x14ac:dyDescent="0.15">
      <c r="E228" s="1" t="s">
        <v>113</v>
      </c>
    </row>
    <row r="229" spans="5:5" x14ac:dyDescent="0.15">
      <c r="E229" s="1" t="s">
        <v>114</v>
      </c>
    </row>
    <row r="230" spans="5:5" x14ac:dyDescent="0.15">
      <c r="E230" s="1" t="s">
        <v>115</v>
      </c>
    </row>
    <row r="231" spans="5:5" x14ac:dyDescent="0.15">
      <c r="E231" s="1" t="s">
        <v>116</v>
      </c>
    </row>
    <row r="232" spans="5:5" x14ac:dyDescent="0.15">
      <c r="E232" s="1" t="s">
        <v>117</v>
      </c>
    </row>
    <row r="233" spans="5:5" x14ac:dyDescent="0.15">
      <c r="E233" s="1" t="s">
        <v>118</v>
      </c>
    </row>
    <row r="234" spans="5:5" x14ac:dyDescent="0.15">
      <c r="E234" s="1" t="s">
        <v>119</v>
      </c>
    </row>
    <row r="235" spans="5:5" x14ac:dyDescent="0.15">
      <c r="E235" s="1" t="s">
        <v>120</v>
      </c>
    </row>
    <row r="236" spans="5:5" x14ac:dyDescent="0.15">
      <c r="E236" s="1" t="s">
        <v>121</v>
      </c>
    </row>
    <row r="237" spans="5:5" x14ac:dyDescent="0.15">
      <c r="E237" s="1" t="s">
        <v>122</v>
      </c>
    </row>
    <row r="238" spans="5:5" x14ac:dyDescent="0.15">
      <c r="E238" s="1" t="s">
        <v>123</v>
      </c>
    </row>
    <row r="239" spans="5:5" x14ac:dyDescent="0.15">
      <c r="E239" s="1" t="s">
        <v>124</v>
      </c>
    </row>
    <row r="240" spans="5:5" x14ac:dyDescent="0.15">
      <c r="E240" s="1" t="s">
        <v>125</v>
      </c>
    </row>
    <row r="241" spans="5:5" x14ac:dyDescent="0.15">
      <c r="E241" s="1" t="s">
        <v>126</v>
      </c>
    </row>
    <row r="242" spans="5:5" x14ac:dyDescent="0.15">
      <c r="E242" s="1" t="s">
        <v>127</v>
      </c>
    </row>
    <row r="243" spans="5:5" x14ac:dyDescent="0.15">
      <c r="E243" s="1" t="s">
        <v>128</v>
      </c>
    </row>
    <row r="244" spans="5:5" x14ac:dyDescent="0.15">
      <c r="E244" s="1" t="s">
        <v>129</v>
      </c>
    </row>
    <row r="245" spans="5:5" x14ac:dyDescent="0.15">
      <c r="E245" s="1" t="s">
        <v>130</v>
      </c>
    </row>
    <row r="246" spans="5:5" x14ac:dyDescent="0.15">
      <c r="E246" s="1" t="s">
        <v>131</v>
      </c>
    </row>
    <row r="247" spans="5:5" x14ac:dyDescent="0.15">
      <c r="E247" s="1" t="s">
        <v>132</v>
      </c>
    </row>
    <row r="248" spans="5:5" x14ac:dyDescent="0.15">
      <c r="E248" s="1" t="s">
        <v>133</v>
      </c>
    </row>
    <row r="249" spans="5:5" x14ac:dyDescent="0.15">
      <c r="E249" s="1" t="s">
        <v>134</v>
      </c>
    </row>
  </sheetData>
  <dataConsolidate/>
  <mergeCells count="45">
    <mergeCell ref="A63:D63"/>
    <mergeCell ref="A35:G35"/>
    <mergeCell ref="A42:G42"/>
    <mergeCell ref="A60:G60"/>
    <mergeCell ref="A37:G38"/>
    <mergeCell ref="A43:G43"/>
    <mergeCell ref="A45:G45"/>
    <mergeCell ref="A47:G47"/>
    <mergeCell ref="A49:G49"/>
    <mergeCell ref="A51:G51"/>
    <mergeCell ref="A53:G53"/>
    <mergeCell ref="A6:A8"/>
    <mergeCell ref="B9:G9"/>
    <mergeCell ref="B25:G25"/>
    <mergeCell ref="F15:G15"/>
    <mergeCell ref="B15:D15"/>
    <mergeCell ref="B7:G7"/>
    <mergeCell ref="B6:G6"/>
    <mergeCell ref="F11:G11"/>
    <mergeCell ref="A10:A11"/>
    <mergeCell ref="B10:B11"/>
    <mergeCell ref="C10:D11"/>
    <mergeCell ref="E10:E11"/>
    <mergeCell ref="E20:E21"/>
    <mergeCell ref="B14:G14"/>
    <mergeCell ref="B22:D22"/>
    <mergeCell ref="A12:A14"/>
    <mergeCell ref="B12:G12"/>
    <mergeCell ref="F22:G22"/>
    <mergeCell ref="F21:G21"/>
    <mergeCell ref="C13:D13"/>
    <mergeCell ref="F13:G13"/>
    <mergeCell ref="A20:A21"/>
    <mergeCell ref="B20:D21"/>
    <mergeCell ref="A57:G57"/>
    <mergeCell ref="A55:G55"/>
    <mergeCell ref="A16:A18"/>
    <mergeCell ref="C16:D16"/>
    <mergeCell ref="F16:G16"/>
    <mergeCell ref="C17:D17"/>
    <mergeCell ref="F17:G17"/>
    <mergeCell ref="C18:D18"/>
    <mergeCell ref="F18:G18"/>
    <mergeCell ref="A28:G28"/>
    <mergeCell ref="A27:G27"/>
  </mergeCells>
  <phoneticPr fontId="1"/>
  <dataValidations count="12">
    <dataValidation type="custom" operator="lessThanOrEqual" allowBlank="1" showInputMessage="1" showErrorMessage="1" errorTitle="文字数オーバー" error="文字数の制限を超えています。" sqref="B25:G25">
      <formula1>H25</formula1>
    </dataValidation>
    <dataValidation type="list" allowBlank="1" showInputMessage="1" showErrorMessage="1" sqref="B26:F26">
      <formula1>$C$202:$C$218</formula1>
    </dataValidation>
    <dataValidation type="custom" operator="lessThanOrEqual" allowBlank="1" showInputMessage="1" showErrorMessage="1" errorTitle="文字数オーバー" error="文字数制限を超えています。" sqref="A28:G28">
      <formula1>H28</formula1>
    </dataValidation>
    <dataValidation type="list" allowBlank="1" showInputMessage="1" showErrorMessage="1" sqref="F15:G15">
      <formula1>$D$202:$D$208</formula1>
    </dataValidation>
    <dataValidation type="custom" allowBlank="1" showInputMessage="1" showErrorMessage="1" sqref="A32">
      <formula1>A32</formula1>
    </dataValidation>
    <dataValidation type="custom" allowBlank="1" showInputMessage="1" showErrorMessage="1" errorTitle="文字数オーバー" error="文字数制限を超えています。" sqref="A37:G38 A60:G60 C42:G42 A35:G35">
      <formula1>H35</formula1>
    </dataValidation>
    <dataValidation type="custom" allowBlank="1" showInputMessage="1" showErrorMessage="1" errorTitle="文字数オーバー" error="文字数制限を超えています。" sqref="A42:B42">
      <formula1>H43</formula1>
    </dataValidation>
    <dataValidation type="custom" allowBlank="1" showInputMessage="1" showErrorMessage="1" errorTitle="文字数オーバー" error="文字数制限を超えています。" sqref="H37">
      <formula1>H37</formula1>
    </dataValidation>
    <dataValidation type="list" allowBlank="1" showInputMessage="1" showErrorMessage="1" sqref="A63">
      <formula1>"選択してください,参考資料あり,参考資料なし"</formula1>
    </dataValidation>
    <dataValidation type="list" allowBlank="1" showInputMessage="1" showErrorMessage="1" sqref="C13:D13">
      <formula1>$E$202:$E$249</formula1>
    </dataValidation>
    <dataValidation showInputMessage="1" showErrorMessage="1" sqref="G20"/>
    <dataValidation type="list" allowBlank="1" showInputMessage="1" showErrorMessage="1" sqref="E16:E18 B16:B18">
      <formula1>$A$202:$A$203</formula1>
    </dataValidation>
  </dataValidations>
  <printOptions horizontalCentered="1"/>
  <pageMargins left="0.51181102362204722" right="0.51181102362204722" top="0.74803149606299213" bottom="0.74803149606299213" header="0.31496062992125984" footer="0.31496062992125984"/>
  <pageSetup paperSize="9" scale="83" fitToHeight="0" orientation="portrait" horizontalDpi="300" verticalDpi="300" r:id="rId1"/>
  <headerFooter>
    <oddFooter>&amp;L&amp;"ＭＳ Ｐゴシック,標準"&amp;10&amp;K01+049ジャパンSDGsアワード応募用紙&amp;C&amp;"ＭＳ Ｐゴシック,標準"&amp;P</oddFooter>
  </headerFooter>
  <rowBreaks count="2" manualBreakCount="2">
    <brk id="30" max="7" man="1"/>
    <brk id="39"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AN3"/>
  <sheetViews>
    <sheetView view="pageBreakPreview" zoomScaleNormal="100" zoomScaleSheetLayoutView="100" workbookViewId="0">
      <selection activeCell="V3" sqref="V3"/>
    </sheetView>
  </sheetViews>
  <sheetFormatPr defaultRowHeight="13.5" x14ac:dyDescent="0.15"/>
  <cols>
    <col min="1" max="14" width="8" customWidth="1"/>
    <col min="15" max="19" width="7.875" customWidth="1"/>
    <col min="20" max="20" width="10.375" bestFit="1" customWidth="1"/>
    <col min="22" max="38" width="4.75" customWidth="1"/>
  </cols>
  <sheetData>
    <row r="2" spans="1:40" x14ac:dyDescent="0.15">
      <c r="A2" t="s">
        <v>135</v>
      </c>
      <c r="B2" t="s">
        <v>136</v>
      </c>
      <c r="C2" t="s">
        <v>137</v>
      </c>
      <c r="D2" t="s">
        <v>138</v>
      </c>
      <c r="E2" t="s">
        <v>139</v>
      </c>
      <c r="F2" t="s">
        <v>10</v>
      </c>
      <c r="G2" t="s">
        <v>12</v>
      </c>
      <c r="H2" t="s">
        <v>140</v>
      </c>
      <c r="I2" t="s">
        <v>141</v>
      </c>
      <c r="J2" t="s">
        <v>14</v>
      </c>
      <c r="K2" t="s">
        <v>142</v>
      </c>
      <c r="L2" t="s">
        <v>143</v>
      </c>
      <c r="M2" t="s">
        <v>144</v>
      </c>
      <c r="N2" t="s">
        <v>145</v>
      </c>
      <c r="O2" t="s">
        <v>16</v>
      </c>
      <c r="P2" t="s">
        <v>17</v>
      </c>
      <c r="Q2" t="s">
        <v>18</v>
      </c>
      <c r="R2" t="s">
        <v>19</v>
      </c>
      <c r="S2" t="s">
        <v>146</v>
      </c>
      <c r="T2" t="s">
        <v>21</v>
      </c>
      <c r="U2" t="s">
        <v>147</v>
      </c>
      <c r="V2" t="s">
        <v>148</v>
      </c>
      <c r="W2" t="s">
        <v>149</v>
      </c>
      <c r="X2" t="s">
        <v>150</v>
      </c>
      <c r="Y2" t="s">
        <v>151</v>
      </c>
      <c r="Z2" t="s">
        <v>152</v>
      </c>
      <c r="AA2" t="s">
        <v>153</v>
      </c>
      <c r="AB2" t="s">
        <v>154</v>
      </c>
      <c r="AC2" t="s">
        <v>155</v>
      </c>
      <c r="AD2" t="s">
        <v>156</v>
      </c>
      <c r="AE2" t="s">
        <v>157</v>
      </c>
      <c r="AF2" t="s">
        <v>158</v>
      </c>
      <c r="AG2" t="s">
        <v>159</v>
      </c>
      <c r="AH2" t="s">
        <v>160</v>
      </c>
      <c r="AI2" t="s">
        <v>161</v>
      </c>
      <c r="AJ2" t="s">
        <v>162</v>
      </c>
      <c r="AK2" t="s">
        <v>163</v>
      </c>
      <c r="AL2" t="s">
        <v>164</v>
      </c>
      <c r="AM2" t="s">
        <v>165</v>
      </c>
      <c r="AN2" t="s">
        <v>166</v>
      </c>
    </row>
    <row r="3" spans="1:40" x14ac:dyDescent="0.15">
      <c r="A3">
        <f>★応募用紙★!B7</f>
        <v>0</v>
      </c>
      <c r="B3">
        <f>★応募用紙★!B6</f>
        <v>0</v>
      </c>
      <c r="C3">
        <f>★応募用紙★!C10</f>
        <v>0</v>
      </c>
      <c r="D3">
        <f>★応募用紙★!F11</f>
        <v>0</v>
      </c>
      <c r="E3" t="str">
        <f>★応募用紙★!B12</f>
        <v>〒</v>
      </c>
      <c r="F3" t="str">
        <f>★応募用紙★!C13</f>
        <v>選択してください</v>
      </c>
      <c r="G3">
        <f>★応募用紙★!F13</f>
        <v>0</v>
      </c>
      <c r="H3">
        <f>★応募用紙★!B14</f>
        <v>0</v>
      </c>
      <c r="I3">
        <f>★応募用紙★!B15</f>
        <v>0</v>
      </c>
      <c r="J3" t="str">
        <f>★応募用紙★!F15</f>
        <v>選択してください</v>
      </c>
      <c r="K3">
        <f>★応募用紙★!B20</f>
        <v>0</v>
      </c>
      <c r="L3">
        <f>★応募用紙★!F21</f>
        <v>0</v>
      </c>
      <c r="M3">
        <f>★応募用紙★!B22</f>
        <v>0</v>
      </c>
      <c r="N3">
        <f>★応募用紙★!F22</f>
        <v>0</v>
      </c>
      <c r="O3" s="44">
        <f>★応募用紙★!B16</f>
        <v>0</v>
      </c>
      <c r="P3" s="44">
        <f>★応募用紙★!E16</f>
        <v>0</v>
      </c>
      <c r="Q3" s="44">
        <f>★応募用紙★!B17</f>
        <v>0</v>
      </c>
      <c r="R3" s="44">
        <f>★応募用紙★!E17</f>
        <v>0</v>
      </c>
      <c r="S3" s="44">
        <f>★応募用紙★!B18</f>
        <v>0</v>
      </c>
      <c r="T3" s="44">
        <f>★応募用紙★!E18</f>
        <v>0</v>
      </c>
      <c r="U3">
        <f>★応募用紙★!B25</f>
        <v>0</v>
      </c>
      <c r="V3" t="str">
        <f>IF(COUNTIF(★応募用紙★!$B$26:$G$26,★応募用紙★!$C$202),"○","")</f>
        <v/>
      </c>
      <c r="W3" t="str">
        <f>IF(COUNTIF(★応募用紙★!$B$26:$G$26,★応募用紙★!$C$203),"○","")</f>
        <v/>
      </c>
      <c r="X3" t="str">
        <f>IF(COUNTIF(★応募用紙★!$B$26:$G$26,★応募用紙★!$C$204),"○","")</f>
        <v/>
      </c>
      <c r="Y3" t="str">
        <f>IF(COUNTIF(★応募用紙★!$B$26:$G$26,★応募用紙★!$C$205),"○","")</f>
        <v/>
      </c>
      <c r="Z3" t="str">
        <f>IF(COUNTIF(★応募用紙★!$B$26:$G$26,★応募用紙★!$C$206),"○","")</f>
        <v/>
      </c>
      <c r="AA3" t="str">
        <f>IF(COUNTIF(★応募用紙★!$B$26:$G$26,★応募用紙★!$C$207),"○","")</f>
        <v/>
      </c>
      <c r="AB3" t="str">
        <f>IF(COUNTIF(★応募用紙★!$B$26:$G$26,★応募用紙★!$C$208),"○","")</f>
        <v/>
      </c>
      <c r="AC3" t="str">
        <f>IF(COUNTIF(★応募用紙★!$B$26:$G$26,★応募用紙★!$C$209),"○","")</f>
        <v/>
      </c>
      <c r="AD3" t="str">
        <f>IF(COUNTIF(★応募用紙★!$B$26:$G$26,★応募用紙★!$C$210),"○","")</f>
        <v/>
      </c>
      <c r="AE3" t="str">
        <f>IF(COUNTIF(★応募用紙★!$B$26:$G$26,★応募用紙★!$C$211),"○","")</f>
        <v/>
      </c>
      <c r="AF3" t="str">
        <f>IF(COUNTIF(★応募用紙★!$B$26:$G$26,★応募用紙★!$C$212),"○","")</f>
        <v/>
      </c>
      <c r="AG3" t="str">
        <f>IF(COUNTIF(★応募用紙★!$B$26:$G$26,★応募用紙★!$C$213),"○","")</f>
        <v/>
      </c>
      <c r="AH3" t="str">
        <f>IF(COUNTIF(★応募用紙★!$B$26:$G$26,★応募用紙★!$C$214),"○","")</f>
        <v/>
      </c>
      <c r="AI3" t="str">
        <f>IF(COUNTIF(★応募用紙★!$B$26:$G$26,★応募用紙★!$C$215),"○","")</f>
        <v/>
      </c>
      <c r="AJ3" t="str">
        <f>IF(COUNTIF(★応募用紙★!$B$26:$G$26,★応募用紙★!$C$216),"○","")</f>
        <v/>
      </c>
      <c r="AK3" t="str">
        <f>IF(COUNTIF(★応募用紙★!$B$26:$G$26,★応募用紙★!$C$217),"○","")</f>
        <v/>
      </c>
      <c r="AL3" t="str">
        <f>IF(COUNTIF(★応募用紙★!$B$26:$G$26,★応募用紙★!$C$218),"○","")</f>
        <v/>
      </c>
      <c r="AM3">
        <f>★応募用紙★!A28</f>
        <v>0</v>
      </c>
      <c r="AN3" t="str">
        <f>★応募用紙★!A63</f>
        <v>選択してください</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【要確認】はじめに</vt:lpstr>
      <vt:lpstr>【要確認】記入要領</vt:lpstr>
      <vt:lpstr>★応募用紙★</vt:lpstr>
      <vt:lpstr>事務局用（※入力しないでください）</vt:lpstr>
      <vt:lpstr>【要確認】はじめに!Print_Area</vt:lpstr>
      <vt:lpstr>【要確認】記入要領!Print_Area</vt:lpstr>
      <vt:lpstr>★応募用紙★!Print_Area</vt:lpstr>
      <vt:lpstr>'事務局用（※入力しないでください）'!Print_Area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2022-07-05T03:04:57Z</dcterms:created>
  <dcterms:modified xsi:type="dcterms:W3CDTF">2022-07-05T03:06:32Z</dcterms:modified>
  <cp:category/>
  <cp:contentStatus/>
</cp:coreProperties>
</file>