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Project\2713国協企_ODA統計資料\【統計関係】\ODA白書・国別データブック（保存用）\白書\2024年\ABC作業フォルダ\マシンリーダブル\"/>
    </mc:Choice>
  </mc:AlternateContent>
  <bookViews>
    <workbookView xWindow="-120" yWindow="-120" windowWidth="29040" windowHeight="15720"/>
  </bookViews>
  <sheets>
    <sheet name="参考統計1-(1)" sheetId="2" r:id="rId1"/>
    <sheet name="バックデータ_参考統計1-(1)" sheetId="11" r:id="rId2"/>
    <sheet name="参考統計1-(2)" sheetId="3" r:id="rId3"/>
    <sheet name="バックデータ_参考統計1-(2)" sheetId="12" r:id="rId4"/>
    <sheet name="参考統計1-(3)" sheetId="7" r:id="rId5"/>
    <sheet name="バックデータ_参考統計1-(3)" sheetId="13" r:id="rId6"/>
    <sheet name="参考統計1-(4)" sheetId="8" r:id="rId7"/>
    <sheet name="参考統計1-(5)" sheetId="9" r:id="rId8"/>
    <sheet name="バックデータ_参考統計1-(5)" sheetId="14" r:id="rId9"/>
    <sheet name="参考統計1-(6)" sheetId="10" r:id="rId10"/>
    <sheet name="バックデータ_参考統計1-(6)" sheetId="15" r:id="rId11"/>
  </sheets>
  <externalReferences>
    <externalReference r:id="rId12"/>
    <externalReference r:id="rId13"/>
    <externalReference r:id="rId14"/>
    <externalReference r:id="rId15"/>
  </externalReferences>
  <definedNames>
    <definedName name="_xlnm.Print_Area">#REF!</definedName>
    <definedName name="ジェンダー平等">#REF!</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40">#REF!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40">#REF!</definedName>
    <definedName name="ジェンダー平等72010">#REF!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[1]リスト!$S$4:$S$255</definedName>
    <definedName name="その他の課室">#REF!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政策課">#REF!</definedName>
    <definedName name="栄養">#REF!</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40">#REF!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40">#REF!</definedName>
    <definedName name="栄養72010">#REF!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課室名称">#REF!</definedName>
    <definedName name="課室名称01">#REF!</definedName>
    <definedName name="課室名称08">#REF!</definedName>
    <definedName name="課室名称10">#REF!</definedName>
    <definedName name="課室名称11">#REF!</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援助">#REF!</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40">#REF!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40">#REF!</definedName>
    <definedName name="環境援助72010">#REF!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緩和">#REF!</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40">#REF!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2010">#REF!</definedName>
    <definedName name="緩和53030">#REF!</definedName>
    <definedName name="緩和53040">#REF!</definedName>
    <definedName name="緩和60040">#REF!</definedName>
    <definedName name="緩和72010">#REF!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形態名称01">#REF!</definedName>
    <definedName name="形態名称08">#REF!</definedName>
    <definedName name="形態名称10">#REF!</definedName>
    <definedName name="形態名称11">#REF!</definedName>
    <definedName name="砂漠化">#REF!</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40">#REF!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2010">#REF!</definedName>
    <definedName name="砂漠化53030">#REF!</definedName>
    <definedName name="砂漠化53040">#REF!</definedName>
    <definedName name="砂漠化60040">#REF!</definedName>
    <definedName name="砂漠化72010">#REF!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参加型開発">#REF!</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40">#REF!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40">#REF!</definedName>
    <definedName name="参加型開発72010">#REF!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障害者">#REF!</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40">#REF!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40">#REF!</definedName>
    <definedName name="障害者72010">#REF!</definedName>
    <definedName name="障害者72040">#REF!</definedName>
    <definedName name="障害者72050">#REF!</definedName>
    <definedName name="障害者73010">#REF!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生物多様性">#REF!</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40">#REF!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2010">#REF!</definedName>
    <definedName name="生物多様性53030">#REF!</definedName>
    <definedName name="生物多様性53040">#REF!</definedName>
    <definedName name="生物多様性60040">#REF!</definedName>
    <definedName name="生物多様性72010">#REF!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適応">#REF!</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40">#REF!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2010">#REF!</definedName>
    <definedName name="適応53030">#REF!</definedName>
    <definedName name="適応53040">#REF!</definedName>
    <definedName name="適応60040">#REF!</definedName>
    <definedName name="適応72010">#REF!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40">#REF!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40">#REF!</definedName>
    <definedName name="投資プロジェクト72010">#REF!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#REF!</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40">#REF!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40">#REF!</definedName>
    <definedName name="母子保健72010">#REF!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貿易開発">#REF!</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40">#REF!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災">#REF!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40">#REF!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40">#REF!</definedName>
    <definedName name="防災72010">#REF!</definedName>
    <definedName name="防災72040">#REF!</definedName>
    <definedName name="防災72050">#REF!</definedName>
    <definedName name="防災73010">#REF!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19" i="10"/>
  <c r="C21" i="10"/>
</calcChain>
</file>

<file path=xl/sharedStrings.xml><?xml version="1.0" encoding="utf-8"?>
<sst xmlns="http://schemas.openxmlformats.org/spreadsheetml/2006/main" count="401" uniqueCount="223">
  <si>
    <r>
      <t>１．</t>
    </r>
    <r>
      <rPr>
        <b/>
        <sz val="18"/>
        <rFont val="Arial"/>
        <family val="2"/>
      </rPr>
      <t xml:space="preserve">  2024</t>
    </r>
    <r>
      <rPr>
        <b/>
        <sz val="18"/>
        <rFont val="ＭＳ Ｐゴシック"/>
        <family val="3"/>
        <charset val="128"/>
      </rPr>
      <t>年度政府開発援助予算</t>
    </r>
    <r>
      <rPr>
        <b/>
        <sz val="18"/>
        <rFont val="Arial"/>
        <family val="2"/>
      </rPr>
      <t>(</t>
    </r>
    <r>
      <rPr>
        <b/>
        <sz val="18"/>
        <rFont val="ＭＳ Ｐゴシック"/>
        <family val="3"/>
        <charset val="128"/>
      </rPr>
      <t>当初予算）</t>
    </r>
    <rPh sb="8" eb="10">
      <t>ネンド</t>
    </rPh>
    <rPh sb="10" eb="12">
      <t>セイフ</t>
    </rPh>
    <rPh sb="12" eb="14">
      <t>カイハツ</t>
    </rPh>
    <rPh sb="14" eb="16">
      <t>エンジョ</t>
    </rPh>
    <rPh sb="16" eb="18">
      <t>ヨサン</t>
    </rPh>
    <rPh sb="19" eb="21">
      <t>トウショ</t>
    </rPh>
    <rPh sb="21" eb="23">
      <t>ヨサン</t>
    </rPh>
    <phoneticPr fontId="35"/>
  </si>
  <si>
    <r>
      <rPr>
        <sz val="14"/>
        <color indexed="8"/>
        <rFont val="ＭＳ Ｐゴシック"/>
        <family val="3"/>
        <charset val="128"/>
      </rPr>
      <t>（１）</t>
    </r>
    <r>
      <rPr>
        <sz val="14"/>
        <color indexed="8"/>
        <rFont val="Arial"/>
        <family val="2"/>
      </rPr>
      <t xml:space="preserve">  </t>
    </r>
    <r>
      <rPr>
        <sz val="14"/>
        <color indexed="8"/>
        <rFont val="ＭＳ Ｐゴシック"/>
        <family val="3"/>
        <charset val="128"/>
      </rPr>
      <t>政府開発援助予算の内訳</t>
    </r>
    <rPh sb="5" eb="7">
      <t>セイフ</t>
    </rPh>
    <rPh sb="7" eb="9">
      <t>カイハツ</t>
    </rPh>
    <rPh sb="9" eb="11">
      <t>エンジョ</t>
    </rPh>
    <rPh sb="11" eb="13">
      <t>ヨサン</t>
    </rPh>
    <rPh sb="14" eb="16">
      <t>ウチワケ</t>
    </rPh>
    <phoneticPr fontId="35"/>
  </si>
  <si>
    <r>
      <rPr>
        <sz val="14"/>
        <rFont val="ＭＳ Ｐゴシック"/>
        <family val="3"/>
        <charset val="128"/>
      </rPr>
      <t>（単位：億円、％）</t>
    </r>
    <rPh sb="1" eb="3">
      <t>タンイ</t>
    </rPh>
    <rPh sb="4" eb="6">
      <t>オクエン</t>
    </rPh>
    <phoneticPr fontId="35"/>
  </si>
  <si>
    <r>
      <rPr>
        <sz val="14"/>
        <rFont val="ＭＳ Ｐゴシック"/>
        <family val="3"/>
        <charset val="128"/>
      </rPr>
      <t>区　　　　分</t>
    </r>
  </si>
  <si>
    <r>
      <t>2023</t>
    </r>
    <r>
      <rPr>
        <sz val="14"/>
        <rFont val="ＭＳ Ｐゴシック"/>
        <family val="3"/>
        <charset val="128"/>
      </rPr>
      <t>年度</t>
    </r>
    <rPh sb="4" eb="6">
      <t>ネンド</t>
    </rPh>
    <phoneticPr fontId="35"/>
  </si>
  <si>
    <r>
      <t>2024</t>
    </r>
    <r>
      <rPr>
        <sz val="14"/>
        <rFont val="ＭＳ Ｐゴシック"/>
        <family val="3"/>
        <charset val="128"/>
      </rPr>
      <t>年度</t>
    </r>
    <rPh sb="4" eb="6">
      <t>ネンド</t>
    </rPh>
    <phoneticPr fontId="35"/>
  </si>
  <si>
    <r>
      <rPr>
        <sz val="14"/>
        <rFont val="ＭＳ Ｐゴシック"/>
        <family val="3"/>
        <charset val="128"/>
      </rPr>
      <t>予算額</t>
    </r>
    <rPh sb="0" eb="3">
      <t>ヨサンガク</t>
    </rPh>
    <phoneticPr fontId="35"/>
  </si>
  <si>
    <r>
      <rPr>
        <sz val="14"/>
        <rFont val="ＭＳ Ｐゴシック"/>
        <family val="3"/>
        <charset val="128"/>
      </rPr>
      <t>増減額</t>
    </r>
    <rPh sb="0" eb="3">
      <t>ゾウゲンガク</t>
    </rPh>
    <phoneticPr fontId="35"/>
  </si>
  <si>
    <r>
      <rPr>
        <sz val="14"/>
        <rFont val="ＭＳ Ｐゴシック"/>
        <family val="3"/>
        <charset val="128"/>
      </rPr>
      <t>伸び率</t>
    </r>
    <rPh sb="0" eb="1">
      <t>ノ</t>
    </rPh>
    <rPh sb="2" eb="3">
      <t>リツ</t>
    </rPh>
    <phoneticPr fontId="35"/>
  </si>
  <si>
    <r>
      <rPr>
        <sz val="12"/>
        <rFont val="ＭＳ Ｐゴシック"/>
        <family val="3"/>
        <charset val="128"/>
      </rPr>
      <t>一般会計予算</t>
    </r>
    <rPh sb="0" eb="2">
      <t>イッパン</t>
    </rPh>
    <rPh sb="2" eb="4">
      <t>カイケイ</t>
    </rPh>
    <rPh sb="4" eb="6">
      <t>ヨサン</t>
    </rPh>
    <phoneticPr fontId="35"/>
  </si>
  <si>
    <r>
      <rPr>
        <sz val="12"/>
        <rFont val="ＭＳ Ｐゴシック"/>
        <family val="3"/>
        <charset val="128"/>
      </rPr>
      <t>事業予算（純額）</t>
    </r>
    <rPh sb="0" eb="2">
      <t>ジギョウ</t>
    </rPh>
    <rPh sb="2" eb="4">
      <t>ヨサン</t>
    </rPh>
    <rPh sb="5" eb="7">
      <t>ジュンガク</t>
    </rPh>
    <phoneticPr fontId="35"/>
  </si>
  <si>
    <r>
      <rPr>
        <sz val="12"/>
        <rFont val="ＭＳ Ｐゴシック"/>
        <family val="3"/>
        <charset val="128"/>
      </rPr>
      <t>事業規模（総額）</t>
    </r>
    <rPh sb="0" eb="2">
      <t>ジギョウ</t>
    </rPh>
    <rPh sb="2" eb="4">
      <t>キボ</t>
    </rPh>
    <rPh sb="5" eb="7">
      <t>ソウガク</t>
    </rPh>
    <phoneticPr fontId="35"/>
  </si>
  <si>
    <r>
      <rPr>
        <sz val="12"/>
        <rFont val="ＭＳ Ｐゴシック"/>
        <family val="3"/>
        <charset val="128"/>
      </rPr>
      <t>（参考）円／ドル・レート</t>
    </r>
    <rPh sb="1" eb="3">
      <t>サンコウ</t>
    </rPh>
    <rPh sb="4" eb="5">
      <t>エン</t>
    </rPh>
    <phoneticPr fontId="35"/>
  </si>
  <si>
    <r>
      <rPr>
        <sz val="14"/>
        <color rgb="FF000000"/>
        <rFont val="Arial"/>
        <family val="2"/>
      </rPr>
      <t>137</t>
    </r>
    <r>
      <rPr>
        <sz val="14"/>
        <color indexed="8"/>
        <rFont val="ＭＳ Ｐゴシック"/>
        <family val="3"/>
        <charset val="128"/>
      </rPr>
      <t>円</t>
    </r>
    <phoneticPr fontId="35"/>
  </si>
  <si>
    <r>
      <rPr>
        <sz val="14"/>
        <color rgb="FF000000"/>
        <rFont val="Arial"/>
        <family val="2"/>
      </rPr>
      <t>139</t>
    </r>
    <r>
      <rPr>
        <sz val="14"/>
        <color indexed="8"/>
        <rFont val="ＭＳ Ｐゴシック"/>
        <family val="3"/>
        <charset val="128"/>
      </rPr>
      <t>円</t>
    </r>
    <phoneticPr fontId="35"/>
  </si>
  <si>
    <r>
      <rPr>
        <sz val="9"/>
        <rFont val="ＭＳ Ｐゴシック"/>
        <family val="3"/>
        <charset val="128"/>
      </rPr>
      <t>（注）</t>
    </r>
    <rPh sb="1" eb="2">
      <t>チュウ</t>
    </rPh>
    <phoneticPr fontId="35"/>
  </si>
  <si>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rPh sb="1" eb="2">
      <t>ホン</t>
    </rPh>
    <rPh sb="2" eb="4">
      <t>ズヒョウ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phoneticPr fontId="35"/>
  </si>
  <si>
    <r>
      <rPr>
        <sz val="12"/>
        <color indexed="8"/>
        <rFont val="ＭＳ Ｐゴシック"/>
        <family val="3"/>
        <charset val="128"/>
      </rPr>
      <t>（２）</t>
    </r>
    <r>
      <rPr>
        <sz val="12"/>
        <color indexed="8"/>
        <rFont val="Arial"/>
        <family val="2"/>
      </rPr>
      <t xml:space="preserve">    </t>
    </r>
    <r>
      <rPr>
        <sz val="12"/>
        <color indexed="8"/>
        <rFont val="ＭＳ Ｐゴシック"/>
        <family val="3"/>
        <charset val="128"/>
      </rPr>
      <t>政府開発援助一般会計予算　（政府全体）</t>
    </r>
    <rPh sb="7" eb="9">
      <t>セイフ</t>
    </rPh>
    <rPh sb="9" eb="11">
      <t>カイハツ</t>
    </rPh>
    <rPh sb="11" eb="13">
      <t>エンジョ</t>
    </rPh>
    <rPh sb="13" eb="15">
      <t>イッパン</t>
    </rPh>
    <rPh sb="15" eb="17">
      <t>カイケイ</t>
    </rPh>
    <rPh sb="17" eb="19">
      <t>ヨサン</t>
    </rPh>
    <rPh sb="21" eb="23">
      <t>セイフ</t>
    </rPh>
    <rPh sb="23" eb="25">
      <t>ゼンタイ</t>
    </rPh>
    <phoneticPr fontId="35"/>
  </si>
  <si>
    <r>
      <rPr>
        <sz val="12"/>
        <rFont val="ＭＳ Ｐゴシック"/>
        <family val="3"/>
        <charset val="128"/>
      </rPr>
      <t>区　　　　分</t>
    </r>
    <rPh sb="0" eb="1">
      <t>ク</t>
    </rPh>
    <rPh sb="5" eb="6">
      <t>ブン</t>
    </rPh>
    <phoneticPr fontId="35"/>
  </si>
  <si>
    <r>
      <t>2023</t>
    </r>
    <r>
      <rPr>
        <sz val="14"/>
        <rFont val="ＭＳ Ｐゴシック"/>
        <family val="3"/>
        <charset val="128"/>
      </rPr>
      <t>年度</t>
    </r>
    <rPh sb="4" eb="5">
      <t>ド</t>
    </rPh>
    <phoneticPr fontId="35"/>
  </si>
  <si>
    <r>
      <t>I</t>
    </r>
    <r>
      <rPr>
        <sz val="12"/>
        <rFont val="ＭＳ Ｐゴシック"/>
        <family val="3"/>
        <charset val="128"/>
      </rPr>
      <t>　贈　　与</t>
    </r>
    <rPh sb="2" eb="3">
      <t>ゾウ</t>
    </rPh>
    <rPh sb="5" eb="6">
      <t>ヨ</t>
    </rPh>
    <phoneticPr fontId="35"/>
  </si>
  <si>
    <r>
      <t xml:space="preserve">  1. </t>
    </r>
    <r>
      <rPr>
        <sz val="12"/>
        <rFont val="ＭＳ Ｐゴシック"/>
        <family val="3"/>
        <charset val="128"/>
      </rPr>
      <t>二国間贈与</t>
    </r>
    <rPh sb="5" eb="6">
      <t>ニ</t>
    </rPh>
    <rPh sb="6" eb="8">
      <t>コクカン</t>
    </rPh>
    <rPh sb="8" eb="10">
      <t>ゾウヨ</t>
    </rPh>
    <phoneticPr fontId="35"/>
  </si>
  <si>
    <r>
      <t>(1)</t>
    </r>
    <r>
      <rPr>
        <sz val="12"/>
        <rFont val="ＭＳ Ｐゴシック"/>
        <family val="3"/>
        <charset val="128"/>
      </rPr>
      <t>　経済開発等援助</t>
    </r>
  </si>
  <si>
    <r>
      <t>(2)</t>
    </r>
    <r>
      <rPr>
        <sz val="12"/>
        <color indexed="10"/>
        <rFont val="ＭＳ Ｐゴシック"/>
        <family val="3"/>
        <charset val="128"/>
      </rPr>
      <t>　</t>
    </r>
    <r>
      <rPr>
        <sz val="12"/>
        <rFont val="ＭＳ Ｐゴシック"/>
        <family val="3"/>
        <charset val="128"/>
      </rPr>
      <t>技術協力</t>
    </r>
    <r>
      <rPr>
        <strike/>
        <u val="double"/>
        <sz val="12"/>
        <color indexed="10"/>
        <rFont val="Arial"/>
        <family val="2"/>
      </rPr>
      <t xml:space="preserve"> </t>
    </r>
    <rPh sb="4" eb="6">
      <t>ギジュツ</t>
    </rPh>
    <rPh sb="6" eb="8">
      <t>キョウリョク</t>
    </rPh>
    <phoneticPr fontId="35"/>
  </si>
  <si>
    <r>
      <t>(3)</t>
    </r>
    <r>
      <rPr>
        <sz val="12"/>
        <rFont val="ＭＳ Ｐゴシック"/>
        <family val="3"/>
        <charset val="128"/>
      </rPr>
      <t>　その他</t>
    </r>
    <r>
      <rPr>
        <vertAlign val="superscript"/>
        <sz val="11"/>
        <rFont val="ＭＳ Ｐゴシック"/>
        <family val="3"/>
        <charset val="128"/>
      </rPr>
      <t>　</t>
    </r>
    <rPh sb="6" eb="7">
      <t>タ</t>
    </rPh>
    <phoneticPr fontId="35"/>
  </si>
  <si>
    <t xml:space="preserve">-  </t>
  </si>
  <si>
    <t xml:space="preserve">- </t>
  </si>
  <si>
    <t>-</t>
    <phoneticPr fontId="6"/>
  </si>
  <si>
    <r>
      <rPr>
        <sz val="12"/>
        <rFont val="ＭＳ Ｐゴシック"/>
        <family val="3"/>
        <charset val="128"/>
      </rPr>
      <t>　２．国際機関への出資・拠出</t>
    </r>
    <rPh sb="3" eb="5">
      <t>コクサイ</t>
    </rPh>
    <rPh sb="5" eb="7">
      <t>キカン</t>
    </rPh>
    <rPh sb="9" eb="11">
      <t>シュッシ</t>
    </rPh>
    <rPh sb="12" eb="14">
      <t>キョシュツ</t>
    </rPh>
    <phoneticPr fontId="35"/>
  </si>
  <si>
    <r>
      <t>(1)</t>
    </r>
    <r>
      <rPr>
        <sz val="12"/>
        <rFont val="ＭＳ Ｐゴシック"/>
        <family val="3"/>
        <charset val="128"/>
      </rPr>
      <t>　国連等諸機関</t>
    </r>
    <rPh sb="4" eb="6">
      <t>コクレン</t>
    </rPh>
    <rPh sb="6" eb="7">
      <t>ナド</t>
    </rPh>
    <rPh sb="7" eb="10">
      <t>ショキカン</t>
    </rPh>
    <phoneticPr fontId="35"/>
  </si>
  <si>
    <r>
      <t>(2)</t>
    </r>
    <r>
      <rPr>
        <sz val="12"/>
        <rFont val="ＭＳ Ｐゴシック"/>
        <family val="3"/>
        <charset val="128"/>
      </rPr>
      <t>　国際開発金融機関</t>
    </r>
    <rPh sb="4" eb="6">
      <t>コクサイ</t>
    </rPh>
    <rPh sb="6" eb="8">
      <t>カイハツ</t>
    </rPh>
    <rPh sb="8" eb="10">
      <t>キンユウ</t>
    </rPh>
    <rPh sb="10" eb="12">
      <t>キカン</t>
    </rPh>
    <phoneticPr fontId="35"/>
  </si>
  <si>
    <r>
      <rPr>
        <sz val="12"/>
        <rFont val="ＭＳ Ｐゴシック"/>
        <family val="3"/>
        <charset val="128"/>
      </rPr>
      <t>Ⅱ</t>
    </r>
    <r>
      <rPr>
        <sz val="12"/>
        <rFont val="Arial"/>
        <family val="2"/>
      </rPr>
      <t xml:space="preserve">  </t>
    </r>
    <r>
      <rPr>
        <sz val="12"/>
        <rFont val="ＭＳ Ｐゴシック"/>
        <family val="3"/>
        <charset val="128"/>
      </rPr>
      <t>借　款</t>
    </r>
    <rPh sb="3" eb="4">
      <t>シャク</t>
    </rPh>
    <rPh sb="5" eb="6">
      <t>カン</t>
    </rPh>
    <phoneticPr fontId="35"/>
  </si>
  <si>
    <r>
      <rPr>
        <sz val="12"/>
        <rFont val="ＭＳ Ｐゴシック"/>
        <family val="3"/>
        <charset val="128"/>
      </rPr>
      <t>　　　</t>
    </r>
    <r>
      <rPr>
        <sz val="12"/>
        <rFont val="Arial"/>
        <family val="2"/>
      </rPr>
      <t>JICA</t>
    </r>
    <r>
      <rPr>
        <sz val="12"/>
        <rFont val="ＭＳ Ｐゴシック"/>
        <family val="3"/>
        <charset val="128"/>
      </rPr>
      <t>（有償資金協力部門）</t>
    </r>
    <rPh sb="8" eb="10">
      <t>ユウショウ</t>
    </rPh>
    <rPh sb="10" eb="12">
      <t>シキン</t>
    </rPh>
    <rPh sb="12" eb="14">
      <t>キョウリョク</t>
    </rPh>
    <rPh sb="14" eb="16">
      <t>ブモン</t>
    </rPh>
    <phoneticPr fontId="35"/>
  </si>
  <si>
    <r>
      <rPr>
        <sz val="12"/>
        <rFont val="ＭＳ Ｐゴシック"/>
        <family val="3"/>
        <charset val="128"/>
      </rPr>
      <t>Ⅲ</t>
    </r>
    <r>
      <rPr>
        <sz val="12"/>
        <rFont val="Arial"/>
        <family val="2"/>
      </rPr>
      <t xml:space="preserve">  </t>
    </r>
    <r>
      <rPr>
        <sz val="12"/>
        <rFont val="ＭＳ Ｐゴシック"/>
        <family val="3"/>
        <charset val="128"/>
      </rPr>
      <t>計</t>
    </r>
    <rPh sb="3" eb="4">
      <t>ケイ</t>
    </rPh>
    <phoneticPr fontId="35"/>
  </si>
  <si>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rPh sb="1" eb="3">
      <t>ホンズ</t>
    </rPh>
    <rPh sb="3" eb="4">
      <t>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rPh sb="58" eb="60">
      <t>バアイ</t>
    </rPh>
    <phoneticPr fontId="35"/>
  </si>
  <si>
    <r>
      <rPr>
        <sz val="9"/>
        <rFont val="ＭＳ Ｐゴシック"/>
        <family val="3"/>
        <charset val="128"/>
      </rPr>
      <t>・</t>
    </r>
    <r>
      <rPr>
        <sz val="9"/>
        <rFont val="Arial"/>
        <family val="2"/>
      </rPr>
      <t xml:space="preserve"> </t>
    </r>
    <r>
      <rPr>
        <sz val="9"/>
        <rFont val="ＭＳ Ｐゴシック"/>
        <family val="3"/>
        <charset val="128"/>
      </rPr>
      <t>四捨五入の関係上､合計が一致しないことがある。</t>
    </r>
    <rPh sb="2" eb="6">
      <t>シシャゴニュウ</t>
    </rPh>
    <rPh sb="7" eb="10">
      <t>カンケイジョウ</t>
    </rPh>
    <rPh sb="11" eb="13">
      <t>ゴウケイ</t>
    </rPh>
    <rPh sb="14" eb="16">
      <t>イッチ</t>
    </rPh>
    <phoneticPr fontId="35"/>
  </si>
  <si>
    <r>
      <rPr>
        <sz val="14"/>
        <rFont val="ＭＳ Ｐゴシック"/>
        <family val="3"/>
        <charset val="128"/>
      </rPr>
      <t>（３）</t>
    </r>
    <r>
      <rPr>
        <sz val="14"/>
        <rFont val="Arial"/>
        <family val="2"/>
      </rPr>
      <t xml:space="preserve"> </t>
    </r>
    <r>
      <rPr>
        <sz val="14"/>
        <color indexed="8"/>
        <rFont val="Arial"/>
        <family val="2"/>
      </rPr>
      <t xml:space="preserve">   </t>
    </r>
    <r>
      <rPr>
        <sz val="14"/>
        <color indexed="8"/>
        <rFont val="ＭＳ Ｐゴシック"/>
        <family val="3"/>
        <charset val="128"/>
      </rPr>
      <t>政府開発援助事業予算</t>
    </r>
    <r>
      <rPr>
        <sz val="14"/>
        <rFont val="ＭＳ Ｐゴシック"/>
        <family val="3"/>
        <charset val="128"/>
      </rPr>
      <t>（区分ごと）</t>
    </r>
    <r>
      <rPr>
        <sz val="14"/>
        <color indexed="8"/>
        <rFont val="ＭＳ Ｐゴシック"/>
        <family val="3"/>
        <charset val="128"/>
      </rPr>
      <t>内訳（政府全体）</t>
    </r>
    <rPh sb="7" eb="9">
      <t>セイフ</t>
    </rPh>
    <rPh sb="9" eb="11">
      <t>カイハツ</t>
    </rPh>
    <rPh sb="11" eb="13">
      <t>エンジョ</t>
    </rPh>
    <rPh sb="13" eb="15">
      <t>ジギョウ</t>
    </rPh>
    <rPh sb="15" eb="17">
      <t>ヨサン</t>
    </rPh>
    <rPh sb="18" eb="20">
      <t>クブン</t>
    </rPh>
    <rPh sb="23" eb="25">
      <t>ウチワケ</t>
    </rPh>
    <rPh sb="26" eb="28">
      <t>セイフ</t>
    </rPh>
    <rPh sb="28" eb="30">
      <t>ゼンタイ</t>
    </rPh>
    <phoneticPr fontId="35"/>
  </si>
  <si>
    <r>
      <rPr>
        <sz val="11"/>
        <rFont val="ＭＳ Ｐゴシック"/>
        <family val="3"/>
        <charset val="128"/>
      </rPr>
      <t>（単位：億円、％）</t>
    </r>
    <rPh sb="1" eb="3">
      <t>タンイ</t>
    </rPh>
    <rPh sb="4" eb="6">
      <t>オクエン</t>
    </rPh>
    <phoneticPr fontId="35"/>
  </si>
  <si>
    <r>
      <rPr>
        <sz val="14"/>
        <rFont val="ＭＳ Ｐゴシック"/>
        <family val="3"/>
        <charset val="128"/>
      </rPr>
      <t>区　　分</t>
    </r>
    <rPh sb="0" eb="1">
      <t>ク</t>
    </rPh>
    <rPh sb="3" eb="4">
      <t>ブン</t>
    </rPh>
    <phoneticPr fontId="35"/>
  </si>
  <si>
    <r>
      <rPr>
        <sz val="11"/>
        <rFont val="ＭＳ Ｐゴシック"/>
        <family val="3"/>
        <charset val="128"/>
      </rPr>
      <t>予算額</t>
    </r>
    <rPh sb="0" eb="3">
      <t>ヨサンガク</t>
    </rPh>
    <phoneticPr fontId="35"/>
  </si>
  <si>
    <r>
      <rPr>
        <sz val="11"/>
        <rFont val="ＭＳ Ｐゴシック"/>
        <family val="3"/>
        <charset val="128"/>
      </rPr>
      <t>増減額</t>
    </r>
    <rPh sb="0" eb="3">
      <t>ゾウゲンガク</t>
    </rPh>
    <phoneticPr fontId="35"/>
  </si>
  <si>
    <r>
      <rPr>
        <sz val="11"/>
        <rFont val="ＭＳ Ｐゴシック"/>
        <family val="3"/>
        <charset val="128"/>
      </rPr>
      <t>伸び率</t>
    </r>
    <rPh sb="0" eb="1">
      <t>ノ</t>
    </rPh>
    <rPh sb="2" eb="3">
      <t>リツ</t>
    </rPh>
    <phoneticPr fontId="35"/>
  </si>
  <si>
    <r>
      <t>I</t>
    </r>
    <r>
      <rPr>
        <sz val="11"/>
        <rFont val="ＭＳ Ｐゴシック"/>
        <family val="3"/>
        <charset val="128"/>
      </rPr>
      <t>　贈　与</t>
    </r>
    <rPh sb="2" eb="3">
      <t>ゾウ</t>
    </rPh>
    <rPh sb="4" eb="5">
      <t>ヨ</t>
    </rPh>
    <phoneticPr fontId="35"/>
  </si>
  <si>
    <r>
      <rPr>
        <sz val="11"/>
        <rFont val="ＭＳ Ｐゴシック"/>
        <family val="3"/>
        <charset val="128"/>
      </rPr>
      <t>　</t>
    </r>
    <r>
      <rPr>
        <sz val="11"/>
        <rFont val="Arial"/>
        <family val="2"/>
      </rPr>
      <t>1</t>
    </r>
    <r>
      <rPr>
        <sz val="11"/>
        <rFont val="ＭＳ Ｐゴシック"/>
        <family val="3"/>
        <charset val="128"/>
      </rPr>
      <t>．二国間贈与</t>
    </r>
    <rPh sb="3" eb="4">
      <t>ニ</t>
    </rPh>
    <rPh sb="4" eb="6">
      <t>コクカン</t>
    </rPh>
    <rPh sb="6" eb="8">
      <t>ゾウヨ</t>
    </rPh>
    <phoneticPr fontId="35"/>
  </si>
  <si>
    <r>
      <t>(1)</t>
    </r>
    <r>
      <rPr>
        <sz val="11"/>
        <rFont val="ＭＳ Ｐゴシック"/>
        <family val="3"/>
        <charset val="128"/>
      </rPr>
      <t>　経済開発等援助</t>
    </r>
    <rPh sb="4" eb="6">
      <t>ケイザイ</t>
    </rPh>
    <rPh sb="6" eb="8">
      <t>カイハツ</t>
    </rPh>
    <rPh sb="8" eb="9">
      <t>ナド</t>
    </rPh>
    <rPh sb="9" eb="11">
      <t>エンジョ</t>
    </rPh>
    <phoneticPr fontId="35"/>
  </si>
  <si>
    <r>
      <t>(2)</t>
    </r>
    <r>
      <rPr>
        <sz val="11"/>
        <rFont val="ＭＳ Ｐゴシック"/>
        <family val="3"/>
        <charset val="128"/>
      </rPr>
      <t>　技術協力</t>
    </r>
    <rPh sb="4" eb="6">
      <t>ギジュツ</t>
    </rPh>
    <rPh sb="6" eb="8">
      <t>キョウリョク</t>
    </rPh>
    <phoneticPr fontId="35"/>
  </si>
  <si>
    <r>
      <t>(3)</t>
    </r>
    <r>
      <rPr>
        <sz val="11"/>
        <rFont val="ＭＳ Ｐゴシック"/>
        <family val="3"/>
        <charset val="128"/>
      </rPr>
      <t>　その他</t>
    </r>
    <r>
      <rPr>
        <vertAlign val="superscript"/>
        <sz val="11"/>
        <rFont val="Arial Unicode MS"/>
      </rPr>
      <t>　</t>
    </r>
    <rPh sb="6" eb="7">
      <t>タ</t>
    </rPh>
    <phoneticPr fontId="35"/>
  </si>
  <si>
    <r>
      <rPr>
        <sz val="11"/>
        <rFont val="ＭＳ Ｐゴシック"/>
        <family val="3"/>
        <charset val="128"/>
      </rPr>
      <t>２．国際機関への出資・拠出</t>
    </r>
    <rPh sb="2" eb="4">
      <t>コクサイ</t>
    </rPh>
    <rPh sb="4" eb="6">
      <t>キカン</t>
    </rPh>
    <rPh sb="8" eb="10">
      <t>シュッシ</t>
    </rPh>
    <rPh sb="11" eb="13">
      <t>キョシュツ</t>
    </rPh>
    <phoneticPr fontId="35"/>
  </si>
  <si>
    <r>
      <t>(1)</t>
    </r>
    <r>
      <rPr>
        <sz val="11"/>
        <rFont val="ＭＳ Ｐゴシック"/>
        <family val="3"/>
        <charset val="128"/>
      </rPr>
      <t>　国連等諸機関</t>
    </r>
    <rPh sb="4" eb="6">
      <t>コクレン</t>
    </rPh>
    <rPh sb="6" eb="7">
      <t>ナド</t>
    </rPh>
    <rPh sb="7" eb="10">
      <t>ショキカン</t>
    </rPh>
    <phoneticPr fontId="35"/>
  </si>
  <si>
    <r>
      <t>(2)</t>
    </r>
    <r>
      <rPr>
        <sz val="11"/>
        <color indexed="8"/>
        <rFont val="ＭＳ Ｐゴシック"/>
        <family val="3"/>
        <charset val="128"/>
      </rPr>
      <t>　国際開発金融機関</t>
    </r>
    <rPh sb="4" eb="6">
      <t>コクサイ</t>
    </rPh>
    <rPh sb="6" eb="8">
      <t>カイハツ</t>
    </rPh>
    <rPh sb="8" eb="10">
      <t>キンユウ</t>
    </rPh>
    <rPh sb="10" eb="12">
      <t>キカン</t>
    </rPh>
    <phoneticPr fontId="35"/>
  </si>
  <si>
    <r>
      <rPr>
        <sz val="11"/>
        <rFont val="ＭＳ Ｐゴシック"/>
        <family val="3"/>
        <charset val="128"/>
      </rPr>
      <t>Ⅱ</t>
    </r>
    <r>
      <rPr>
        <sz val="11"/>
        <rFont val="Arial"/>
        <family val="2"/>
      </rPr>
      <t xml:space="preserve"> </t>
    </r>
    <r>
      <rPr>
        <sz val="11"/>
        <rFont val="ＭＳ Ｐゴシック"/>
        <family val="3"/>
        <charset val="128"/>
      </rPr>
      <t>借　款</t>
    </r>
    <rPh sb="2" eb="3">
      <t>シャク</t>
    </rPh>
    <rPh sb="4" eb="5">
      <t>カン</t>
    </rPh>
    <phoneticPr fontId="35"/>
  </si>
  <si>
    <r>
      <t>(1)</t>
    </r>
    <r>
      <rPr>
        <sz val="11"/>
        <rFont val="ＭＳ Ｐゴシック"/>
        <family val="3"/>
        <charset val="128"/>
      </rPr>
      <t>　</t>
    </r>
    <r>
      <rPr>
        <sz val="11"/>
        <rFont val="Arial"/>
        <family val="2"/>
      </rPr>
      <t>JICA</t>
    </r>
    <r>
      <rPr>
        <sz val="11"/>
        <rFont val="ＭＳ Ｐゴシック"/>
        <family val="3"/>
        <charset val="128"/>
      </rPr>
      <t>（有償資金協力部門）</t>
    </r>
    <rPh sb="9" eb="11">
      <t>ユウショウ</t>
    </rPh>
    <rPh sb="11" eb="13">
      <t>シキン</t>
    </rPh>
    <rPh sb="13" eb="15">
      <t>キョウリョク</t>
    </rPh>
    <rPh sb="15" eb="17">
      <t>ブモン</t>
    </rPh>
    <phoneticPr fontId="35"/>
  </si>
  <si>
    <r>
      <t>(2)</t>
    </r>
    <r>
      <rPr>
        <sz val="11"/>
        <rFont val="ＭＳ Ｐゴシック"/>
        <family val="3"/>
        <charset val="128"/>
      </rPr>
      <t>　その他</t>
    </r>
    <rPh sb="6" eb="7">
      <t>タ</t>
    </rPh>
    <phoneticPr fontId="35"/>
  </si>
  <si>
    <r>
      <rPr>
        <sz val="11"/>
        <rFont val="ＭＳ Ｐゴシック"/>
        <family val="3"/>
        <charset val="128"/>
      </rPr>
      <t>Ⅲ　計（事業規模）</t>
    </r>
    <rPh sb="2" eb="3">
      <t>ケイ</t>
    </rPh>
    <rPh sb="4" eb="6">
      <t>ジギョウ</t>
    </rPh>
    <rPh sb="6" eb="8">
      <t>キボ</t>
    </rPh>
    <phoneticPr fontId="35"/>
  </si>
  <si>
    <r>
      <rPr>
        <sz val="11"/>
        <rFont val="ＭＳ Ｐゴシック"/>
        <family val="3"/>
        <charset val="128"/>
      </rPr>
      <t>（参考）　回収金</t>
    </r>
    <rPh sb="1" eb="3">
      <t>サンコウ</t>
    </rPh>
    <rPh sb="5" eb="8">
      <t>カイシュウキン</t>
    </rPh>
    <phoneticPr fontId="35"/>
  </si>
  <si>
    <t>-</t>
  </si>
  <si>
    <r>
      <rPr>
        <sz val="11"/>
        <rFont val="ＭＳ Ｐゴシック"/>
        <family val="3"/>
        <charset val="128"/>
      </rPr>
      <t>　　　　　　純　額</t>
    </r>
    <rPh sb="6" eb="7">
      <t>ジュン</t>
    </rPh>
    <rPh sb="8" eb="9">
      <t>ガク</t>
    </rPh>
    <phoneticPr fontId="35"/>
  </si>
  <si>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</si>
  <si>
    <r>
      <rPr>
        <sz val="9"/>
        <rFont val="ＭＳ Ｐゴシック"/>
        <family val="3"/>
        <charset val="128"/>
      </rPr>
      <t>・</t>
    </r>
    <r>
      <rPr>
        <sz val="9"/>
        <rFont val="Arial"/>
        <family val="2"/>
      </rPr>
      <t xml:space="preserve"> </t>
    </r>
    <r>
      <rPr>
        <sz val="9"/>
        <rFont val="ＭＳ Ｐゴシック"/>
        <family val="3"/>
        <charset val="128"/>
      </rPr>
      <t>四捨五入の関係上、合計が一致しないことがある。</t>
    </r>
  </si>
  <si>
    <r>
      <rPr>
        <sz val="16"/>
        <rFont val="ＭＳ Ｐゴシック"/>
        <family val="3"/>
        <charset val="128"/>
      </rPr>
      <t>（４）</t>
    </r>
    <r>
      <rPr>
        <sz val="16"/>
        <rFont val="Arial"/>
        <family val="2"/>
      </rPr>
      <t xml:space="preserve">   </t>
    </r>
    <r>
      <rPr>
        <sz val="16"/>
        <rFont val="ＭＳ Ｐゴシック"/>
        <family val="3"/>
        <charset val="128"/>
      </rPr>
      <t>政府開発援助事業予算の財源と援助形態別歳出項目</t>
    </r>
    <rPh sb="6" eb="8">
      <t>セイフ</t>
    </rPh>
    <rPh sb="8" eb="10">
      <t>カイハツ</t>
    </rPh>
    <rPh sb="10" eb="12">
      <t>エンジョ</t>
    </rPh>
    <rPh sb="12" eb="14">
      <t>ジギョウ</t>
    </rPh>
    <rPh sb="14" eb="16">
      <t>ヨサン</t>
    </rPh>
    <rPh sb="17" eb="19">
      <t>ザイゲン</t>
    </rPh>
    <rPh sb="20" eb="22">
      <t>エンジョ</t>
    </rPh>
    <rPh sb="22" eb="24">
      <t>ケイタイ</t>
    </rPh>
    <rPh sb="24" eb="25">
      <t>ベツ</t>
    </rPh>
    <rPh sb="25" eb="27">
      <t>サイシュツ</t>
    </rPh>
    <rPh sb="27" eb="29">
      <t>コウモク</t>
    </rPh>
    <phoneticPr fontId="35"/>
  </si>
  <si>
    <r>
      <t>2023</t>
    </r>
    <r>
      <rPr>
        <sz val="24"/>
        <rFont val="ＭＳ Ｐゴシック"/>
        <family val="3"/>
        <charset val="128"/>
      </rPr>
      <t>年度事業予算</t>
    </r>
    <rPh sb="4" eb="6">
      <t>ネンド</t>
    </rPh>
    <rPh sb="6" eb="8">
      <t>ジギョウ</t>
    </rPh>
    <rPh sb="8" eb="10">
      <t>ヨサン</t>
    </rPh>
    <phoneticPr fontId="35"/>
  </si>
  <si>
    <r>
      <t>2024</t>
    </r>
    <r>
      <rPr>
        <sz val="24"/>
        <rFont val="ＭＳ Ｐゴシック"/>
        <family val="3"/>
        <charset val="128"/>
      </rPr>
      <t>年度事業予算</t>
    </r>
    <rPh sb="4" eb="6">
      <t>ネンド</t>
    </rPh>
    <rPh sb="6" eb="8">
      <t>ジギョウ</t>
    </rPh>
    <rPh sb="8" eb="10">
      <t>ヨサン</t>
    </rPh>
    <phoneticPr fontId="35"/>
  </si>
  <si>
    <r>
      <rPr>
        <sz val="14"/>
        <rFont val="ＭＳ Ｐゴシック"/>
        <family val="3"/>
        <charset val="128"/>
      </rPr>
      <t>総額</t>
    </r>
    <r>
      <rPr>
        <sz val="14"/>
        <rFont val="Arial"/>
        <family val="2"/>
      </rPr>
      <t>2</t>
    </r>
    <r>
      <rPr>
        <sz val="14"/>
        <rFont val="ＭＳ Ｐゴシック"/>
        <family val="3"/>
        <charset val="128"/>
      </rPr>
      <t>兆</t>
    </r>
    <r>
      <rPr>
        <sz val="14"/>
        <rFont val="Arial"/>
        <family val="3"/>
      </rPr>
      <t>7,533</t>
    </r>
    <r>
      <rPr>
        <sz val="14"/>
        <rFont val="ＭＳ Ｐゴシック"/>
        <family val="3"/>
        <charset val="128"/>
      </rPr>
      <t>億円（</t>
    </r>
    <r>
      <rPr>
        <sz val="14"/>
        <rFont val="Arial"/>
        <family val="3"/>
      </rPr>
      <t>+20.3</t>
    </r>
    <r>
      <rPr>
        <sz val="14"/>
        <rFont val="ＭＳ Ｐゴシック"/>
        <family val="3"/>
        <charset val="128"/>
      </rPr>
      <t>％</t>
    </r>
    <r>
      <rPr>
        <sz val="14"/>
        <rFont val="Arial"/>
        <family val="2"/>
      </rPr>
      <t xml:space="preserve"> </t>
    </r>
    <r>
      <rPr>
        <sz val="14"/>
        <rFont val="ＭＳ Ｐゴシック"/>
        <family val="3"/>
        <charset val="128"/>
      </rPr>
      <t>）</t>
    </r>
    <rPh sb="0" eb="2">
      <t>ソウガク</t>
    </rPh>
    <rPh sb="3" eb="4">
      <t>チョウ</t>
    </rPh>
    <rPh sb="9" eb="10">
      <t>オク</t>
    </rPh>
    <phoneticPr fontId="35"/>
  </si>
  <si>
    <r>
      <rPr>
        <sz val="14"/>
        <rFont val="ＭＳ Ｐゴシック"/>
        <family val="3"/>
        <charset val="128"/>
      </rPr>
      <t>総額</t>
    </r>
    <r>
      <rPr>
        <sz val="14"/>
        <rFont val="Arial"/>
        <family val="2"/>
      </rPr>
      <t>3</t>
    </r>
    <r>
      <rPr>
        <sz val="14"/>
        <rFont val="ＭＳ Ｐゴシック"/>
        <family val="3"/>
        <charset val="128"/>
      </rPr>
      <t>兆</t>
    </r>
    <r>
      <rPr>
        <sz val="14"/>
        <rFont val="Arial"/>
        <family val="3"/>
      </rPr>
      <t>1,439</t>
    </r>
    <r>
      <rPr>
        <sz val="14"/>
        <rFont val="ＭＳ Ｐゴシック"/>
        <family val="3"/>
        <charset val="128"/>
      </rPr>
      <t>億円（</t>
    </r>
    <r>
      <rPr>
        <sz val="14"/>
        <rFont val="Arial"/>
        <family val="3"/>
      </rPr>
      <t>+14.2</t>
    </r>
    <r>
      <rPr>
        <sz val="14"/>
        <rFont val="ＭＳ Ｐゴシック"/>
        <family val="3"/>
        <charset val="128"/>
      </rPr>
      <t>％</t>
    </r>
    <r>
      <rPr>
        <sz val="14"/>
        <rFont val="Arial"/>
        <family val="2"/>
      </rPr>
      <t xml:space="preserve"> </t>
    </r>
    <r>
      <rPr>
        <sz val="14"/>
        <rFont val="ＭＳ Ｐゴシック"/>
        <family val="3"/>
        <charset val="128"/>
      </rPr>
      <t>）</t>
    </r>
    <rPh sb="0" eb="2">
      <t>ソウガク</t>
    </rPh>
    <rPh sb="3" eb="4">
      <t>チョウ</t>
    </rPh>
    <rPh sb="9" eb="10">
      <t>オク</t>
    </rPh>
    <phoneticPr fontId="35"/>
  </si>
  <si>
    <r>
      <t>形</t>
    </r>
    <r>
      <rPr>
        <sz val="12"/>
        <rFont val="Arial"/>
        <family val="2"/>
      </rPr>
      <t>態別歳出項目</t>
    </r>
    <rPh sb="0" eb="2">
      <t>ケイタイ</t>
    </rPh>
    <rPh sb="2" eb="3">
      <t>ベツ</t>
    </rPh>
    <rPh sb="3" eb="5">
      <t>サイシュツ</t>
    </rPh>
    <rPh sb="5" eb="7">
      <t>コウモク</t>
    </rPh>
    <phoneticPr fontId="35"/>
  </si>
  <si>
    <r>
      <rPr>
        <sz val="12"/>
        <rFont val="Arial"/>
        <family val="2"/>
      </rPr>
      <t xml:space="preserve"> </t>
    </r>
    <r>
      <rPr>
        <sz val="12"/>
        <rFont val="ＭＳ Ｐゴシック"/>
        <family val="3"/>
        <charset val="128"/>
      </rPr>
      <t>財</t>
    </r>
    <r>
      <rPr>
        <sz val="12"/>
        <rFont val="Arial"/>
        <family val="2"/>
      </rPr>
      <t xml:space="preserve">        </t>
    </r>
    <r>
      <rPr>
        <sz val="12"/>
        <rFont val="ＭＳ Ｐゴシック"/>
        <family val="3"/>
        <charset val="128"/>
      </rPr>
      <t>源</t>
    </r>
    <rPh sb="1" eb="2">
      <t>ザイ</t>
    </rPh>
    <rPh sb="10" eb="11">
      <t>ミナモト</t>
    </rPh>
    <phoneticPr fontId="35"/>
  </si>
  <si>
    <t>その他</t>
    <rPh sb="2" eb="3">
      <t>タ</t>
    </rPh>
    <phoneticPr fontId="35"/>
  </si>
  <si>
    <t>（拠出金・拠出国債）</t>
    <rPh sb="1" eb="4">
      <t>キョシュツキン</t>
    </rPh>
    <rPh sb="5" eb="7">
      <t>キョシュツ</t>
    </rPh>
    <rPh sb="7" eb="9">
      <t>コクサイ</t>
    </rPh>
    <phoneticPr fontId="35"/>
  </si>
  <si>
    <r>
      <rPr>
        <sz val="11"/>
        <rFont val="ＭＳ Ｐゴシック"/>
        <family val="3"/>
        <charset val="128"/>
      </rPr>
      <t>特別会計</t>
    </r>
    <r>
      <rPr>
        <sz val="11"/>
        <rFont val="Arial"/>
        <family val="2"/>
      </rPr>
      <t xml:space="preserve">
 11</t>
    </r>
    <r>
      <rPr>
        <sz val="11"/>
        <rFont val="ＭＳ Ｐゴシック"/>
        <family val="3"/>
        <charset val="128"/>
      </rPr>
      <t>億円</t>
    </r>
    <r>
      <rPr>
        <sz val="11"/>
        <rFont val="Arial"/>
        <family val="2"/>
      </rPr>
      <t xml:space="preserve">
(+9.9</t>
    </r>
    <r>
      <rPr>
        <sz val="11"/>
        <rFont val="ＭＳ Ｐゴシック"/>
        <family val="3"/>
        <charset val="128"/>
      </rPr>
      <t>％</t>
    </r>
    <r>
      <rPr>
        <sz val="11"/>
        <rFont val="Arial"/>
        <family val="2"/>
      </rPr>
      <t>)</t>
    </r>
    <rPh sb="0" eb="2">
      <t>トクベツ</t>
    </rPh>
    <rPh sb="2" eb="4">
      <t>カイケイ</t>
    </rPh>
    <rPh sb="8" eb="9">
      <t>オク</t>
    </rPh>
    <rPh sb="9" eb="10">
      <t>エン</t>
    </rPh>
    <phoneticPr fontId="35"/>
  </si>
  <si>
    <r>
      <rPr>
        <sz val="11"/>
        <rFont val="ＭＳ Ｐゴシック"/>
        <family val="3"/>
        <charset val="128"/>
      </rPr>
      <t>特別会計</t>
    </r>
    <r>
      <rPr>
        <sz val="11"/>
        <rFont val="Arial"/>
        <family val="2"/>
      </rPr>
      <t xml:space="preserve">
 12</t>
    </r>
    <r>
      <rPr>
        <sz val="11"/>
        <rFont val="ＭＳ Ｐゴシック"/>
        <family val="3"/>
        <charset val="128"/>
      </rPr>
      <t>億円</t>
    </r>
    <r>
      <rPr>
        <sz val="11"/>
        <rFont val="Arial"/>
        <family val="2"/>
      </rPr>
      <t xml:space="preserve">
(+4.6</t>
    </r>
    <r>
      <rPr>
        <sz val="11"/>
        <rFont val="ＭＳ Ｐゴシック"/>
        <family val="3"/>
        <charset val="128"/>
      </rPr>
      <t>％</t>
    </r>
    <r>
      <rPr>
        <sz val="11"/>
        <rFont val="Arial"/>
        <family val="2"/>
      </rPr>
      <t>)</t>
    </r>
    <rPh sb="0" eb="2">
      <t>トクベツ</t>
    </rPh>
    <rPh sb="2" eb="4">
      <t>カイケイ</t>
    </rPh>
    <rPh sb="8" eb="9">
      <t>オク</t>
    </rPh>
    <rPh sb="9" eb="10">
      <t>エン</t>
    </rPh>
    <phoneticPr fontId="35"/>
  </si>
  <si>
    <r>
      <t xml:space="preserve"> </t>
    </r>
    <r>
      <rPr>
        <sz val="12"/>
        <rFont val="ＭＳ Ｐゴシック"/>
        <family val="3"/>
        <charset val="128"/>
      </rPr>
      <t>純　額</t>
    </r>
    <r>
      <rPr>
        <sz val="12"/>
        <rFont val="Arial"/>
        <family val="2"/>
      </rPr>
      <t xml:space="preserve"> </t>
    </r>
    <r>
      <rPr>
        <sz val="12"/>
        <rFont val="ＭＳ Ｐゴシック"/>
        <family val="3"/>
        <charset val="128"/>
      </rPr>
      <t>　</t>
    </r>
    <r>
      <rPr>
        <sz val="12"/>
        <rFont val="Arial"/>
        <family val="2"/>
      </rPr>
      <t xml:space="preserve">    2</t>
    </r>
    <r>
      <rPr>
        <sz val="12"/>
        <rFont val="ＭＳ Ｐゴシック"/>
        <family val="3"/>
        <charset val="128"/>
      </rPr>
      <t>兆</t>
    </r>
    <r>
      <rPr>
        <sz val="12"/>
        <rFont val="Arial"/>
        <family val="3"/>
      </rPr>
      <t>415</t>
    </r>
    <r>
      <rPr>
        <sz val="12"/>
        <rFont val="ＭＳ Ｐゴシック"/>
        <family val="3"/>
        <charset val="128"/>
      </rPr>
      <t>億円（+29.7％</t>
    </r>
    <r>
      <rPr>
        <sz val="12"/>
        <rFont val="Arial"/>
        <family val="2"/>
      </rPr>
      <t xml:space="preserve"> </t>
    </r>
    <r>
      <rPr>
        <sz val="12"/>
        <rFont val="ＭＳ Ｐゴシック"/>
        <family val="3"/>
        <charset val="128"/>
      </rPr>
      <t>）</t>
    </r>
    <rPh sb="11" eb="12">
      <t>チョウ</t>
    </rPh>
    <rPh sb="15" eb="16">
      <t>オク</t>
    </rPh>
    <phoneticPr fontId="6"/>
  </si>
  <si>
    <r>
      <t xml:space="preserve"> </t>
    </r>
    <r>
      <rPr>
        <sz val="12"/>
        <rFont val="ＭＳ Ｐゴシック"/>
        <family val="3"/>
        <charset val="128"/>
      </rPr>
      <t>純　額</t>
    </r>
    <r>
      <rPr>
        <sz val="12"/>
        <rFont val="Arial"/>
        <family val="2"/>
      </rPr>
      <t xml:space="preserve"> </t>
    </r>
    <r>
      <rPr>
        <sz val="12"/>
        <rFont val="ＭＳ Ｐゴシック"/>
        <family val="3"/>
        <charset val="128"/>
      </rPr>
      <t>　</t>
    </r>
    <r>
      <rPr>
        <sz val="12"/>
        <rFont val="Arial"/>
        <family val="2"/>
      </rPr>
      <t xml:space="preserve">    2</t>
    </r>
    <r>
      <rPr>
        <sz val="12"/>
        <rFont val="ＭＳ Ｐゴシック"/>
        <family val="3"/>
        <charset val="128"/>
      </rPr>
      <t>兆</t>
    </r>
    <r>
      <rPr>
        <sz val="12"/>
        <rFont val="Arial"/>
        <family val="3"/>
      </rPr>
      <t>3,995</t>
    </r>
    <r>
      <rPr>
        <sz val="12"/>
        <rFont val="ＭＳ Ｐゴシック"/>
        <family val="3"/>
        <charset val="128"/>
      </rPr>
      <t>億円（+17.5％</t>
    </r>
    <r>
      <rPr>
        <sz val="12"/>
        <rFont val="Arial"/>
        <family val="2"/>
      </rPr>
      <t xml:space="preserve"> </t>
    </r>
    <r>
      <rPr>
        <sz val="12"/>
        <rFont val="ＭＳ Ｐゴシック"/>
        <family val="3"/>
        <charset val="128"/>
      </rPr>
      <t>）</t>
    </r>
    <rPh sb="11" eb="12">
      <t>チョウ</t>
    </rPh>
    <rPh sb="17" eb="18">
      <t>オク</t>
    </rPh>
    <phoneticPr fontId="6"/>
  </si>
  <si>
    <r>
      <t xml:space="preserve"> </t>
    </r>
    <r>
      <rPr>
        <sz val="12"/>
        <rFont val="ＭＳ Ｐゴシック"/>
        <family val="3"/>
        <charset val="128"/>
      </rPr>
      <t>回収金</t>
    </r>
    <r>
      <rPr>
        <sz val="12"/>
        <rFont val="Arial"/>
        <family val="2"/>
      </rPr>
      <t xml:space="preserve">     7,118</t>
    </r>
    <r>
      <rPr>
        <sz val="12"/>
        <rFont val="ＭＳ Ｐゴシック"/>
        <family val="3"/>
        <charset val="128"/>
      </rPr>
      <t>億円</t>
    </r>
    <rPh sb="14" eb="15">
      <t>オク</t>
    </rPh>
    <phoneticPr fontId="6"/>
  </si>
  <si>
    <r>
      <t xml:space="preserve"> </t>
    </r>
    <r>
      <rPr>
        <sz val="12"/>
        <rFont val="ＭＳ Ｐゴシック"/>
        <family val="3"/>
        <charset val="128"/>
      </rPr>
      <t>回収金</t>
    </r>
    <r>
      <rPr>
        <sz val="12"/>
        <rFont val="Arial"/>
        <family val="2"/>
      </rPr>
      <t xml:space="preserve">     7,443</t>
    </r>
    <r>
      <rPr>
        <sz val="12"/>
        <rFont val="ＭＳ Ｐゴシック"/>
        <family val="3"/>
        <charset val="128"/>
      </rPr>
      <t>億円</t>
    </r>
    <rPh sb="14" eb="15">
      <t>オク</t>
    </rPh>
    <phoneticPr fontId="6"/>
  </si>
  <si>
    <t>（注）各々の計数において億円未満を四捨五入している。</t>
    <rPh sb="1" eb="2">
      <t>チュウ</t>
    </rPh>
    <rPh sb="3" eb="5">
      <t>オノオノ</t>
    </rPh>
    <rPh sb="6" eb="8">
      <t>ケイスウ</t>
    </rPh>
    <rPh sb="12" eb="14">
      <t>オクエン</t>
    </rPh>
    <rPh sb="14" eb="16">
      <t>ミマン</t>
    </rPh>
    <rPh sb="17" eb="21">
      <t>シシャゴニュウ</t>
    </rPh>
    <phoneticPr fontId="6"/>
  </si>
  <si>
    <r>
      <rPr>
        <sz val="12"/>
        <color indexed="8"/>
        <rFont val="ＭＳ Ｐゴシック"/>
        <family val="3"/>
        <charset val="128"/>
      </rPr>
      <t>（５）</t>
    </r>
    <r>
      <rPr>
        <sz val="12"/>
        <color indexed="8"/>
        <rFont val="Arial"/>
        <family val="2"/>
      </rPr>
      <t xml:space="preserve">   </t>
    </r>
    <r>
      <rPr>
        <sz val="12"/>
        <color indexed="8"/>
        <rFont val="ＭＳ Ｐゴシック"/>
        <family val="3"/>
        <charset val="128"/>
      </rPr>
      <t>省庁別政府開発援助予算推移（一般会計予算）</t>
    </r>
    <rPh sb="6" eb="8">
      <t>ショウチョウ</t>
    </rPh>
    <rPh sb="8" eb="9">
      <t>ベツ</t>
    </rPh>
    <rPh sb="9" eb="11">
      <t>セイフ</t>
    </rPh>
    <rPh sb="11" eb="13">
      <t>カイハツ</t>
    </rPh>
    <rPh sb="13" eb="15">
      <t>エンジョ</t>
    </rPh>
    <rPh sb="15" eb="17">
      <t>ヨサン</t>
    </rPh>
    <rPh sb="17" eb="19">
      <t>スイイ</t>
    </rPh>
    <rPh sb="20" eb="22">
      <t>イッパン</t>
    </rPh>
    <rPh sb="22" eb="24">
      <t>カイケイ</t>
    </rPh>
    <rPh sb="24" eb="26">
      <t>ヨサン</t>
    </rPh>
    <phoneticPr fontId="35"/>
  </si>
  <si>
    <r>
      <rPr>
        <sz val="11"/>
        <color indexed="8"/>
        <rFont val="ＭＳ Ｐゴシック"/>
        <family val="3"/>
        <charset val="128"/>
      </rPr>
      <t>（単位：百万円、％）</t>
    </r>
    <rPh sb="1" eb="3">
      <t>タンイ</t>
    </rPh>
    <rPh sb="4" eb="5">
      <t>ヒャク</t>
    </rPh>
    <rPh sb="5" eb="7">
      <t>マンエン</t>
    </rPh>
    <phoneticPr fontId="35"/>
  </si>
  <si>
    <r>
      <rPr>
        <sz val="11"/>
        <rFont val="ＭＳ Ｐゴシック"/>
        <family val="3"/>
        <charset val="128"/>
      </rPr>
      <t>区分</t>
    </r>
    <rPh sb="0" eb="2">
      <t>クブン</t>
    </rPh>
    <phoneticPr fontId="35"/>
  </si>
  <si>
    <r>
      <t>2023</t>
    </r>
    <r>
      <rPr>
        <sz val="11"/>
        <rFont val="ＭＳ Ｐゴシック"/>
        <family val="3"/>
        <charset val="128"/>
      </rPr>
      <t>年度</t>
    </r>
    <rPh sb="4" eb="5">
      <t>ネン</t>
    </rPh>
    <rPh sb="5" eb="6">
      <t>ド</t>
    </rPh>
    <phoneticPr fontId="35"/>
  </si>
  <si>
    <r>
      <t>2024</t>
    </r>
    <r>
      <rPr>
        <sz val="11"/>
        <rFont val="ＭＳ Ｐゴシック"/>
        <family val="3"/>
        <charset val="128"/>
      </rPr>
      <t>年度</t>
    </r>
    <rPh sb="4" eb="6">
      <t>ネンド</t>
    </rPh>
    <phoneticPr fontId="35"/>
  </si>
  <si>
    <r>
      <rPr>
        <sz val="11"/>
        <rFont val="ＭＳ Ｐゴシック"/>
        <family val="3"/>
        <charset val="128"/>
      </rPr>
      <t>伸び率</t>
    </r>
  </si>
  <si>
    <t>内閣本府</t>
    <rPh sb="0" eb="2">
      <t>ナイカク</t>
    </rPh>
    <rPh sb="2" eb="4">
      <t>ホンプ</t>
    </rPh>
    <phoneticPr fontId="6"/>
  </si>
  <si>
    <r>
      <rPr>
        <sz val="11"/>
        <color indexed="8"/>
        <rFont val="ＭＳ Ｐゴシック"/>
        <family val="3"/>
        <charset val="128"/>
      </rPr>
      <t>警察庁</t>
    </r>
    <rPh sb="0" eb="3">
      <t>ケイサツチョウ</t>
    </rPh>
    <phoneticPr fontId="35"/>
  </si>
  <si>
    <r>
      <rPr>
        <sz val="11"/>
        <color indexed="8"/>
        <rFont val="ＭＳ Ｐゴシック"/>
        <family val="3"/>
        <charset val="128"/>
      </rPr>
      <t>金融庁</t>
    </r>
    <rPh sb="0" eb="3">
      <t>キンユウチョウ</t>
    </rPh>
    <phoneticPr fontId="35"/>
  </si>
  <si>
    <r>
      <rPr>
        <sz val="11"/>
        <color indexed="8"/>
        <rFont val="ＭＳ Ｐゴシック"/>
        <family val="3"/>
        <charset val="128"/>
      </rPr>
      <t>総務省</t>
    </r>
    <rPh sb="0" eb="3">
      <t>ソウムショウ</t>
    </rPh>
    <phoneticPr fontId="35"/>
  </si>
  <si>
    <r>
      <rPr>
        <sz val="11"/>
        <color indexed="8"/>
        <rFont val="ＭＳ Ｐゴシック"/>
        <family val="3"/>
        <charset val="128"/>
      </rPr>
      <t>法務省</t>
    </r>
    <rPh sb="0" eb="3">
      <t>ホウムショウ</t>
    </rPh>
    <phoneticPr fontId="35"/>
  </si>
  <si>
    <r>
      <rPr>
        <sz val="11"/>
        <rFont val="ＭＳ Ｐゴシック"/>
        <family val="3"/>
        <charset val="128"/>
      </rPr>
      <t>外務省</t>
    </r>
    <rPh sb="0" eb="3">
      <t>ガイムショウ</t>
    </rPh>
    <phoneticPr fontId="35"/>
  </si>
  <si>
    <r>
      <rPr>
        <sz val="11"/>
        <color indexed="8"/>
        <rFont val="ＭＳ Ｐゴシック"/>
        <family val="3"/>
        <charset val="128"/>
      </rPr>
      <t>財務省</t>
    </r>
    <rPh sb="0" eb="3">
      <t>ザイムショウ</t>
    </rPh>
    <phoneticPr fontId="35"/>
  </si>
  <si>
    <r>
      <rPr>
        <sz val="11"/>
        <color indexed="8"/>
        <rFont val="ＭＳ Ｐゴシック"/>
        <family val="3"/>
        <charset val="128"/>
      </rPr>
      <t>文部科学省</t>
    </r>
    <rPh sb="0" eb="2">
      <t>モンブ</t>
    </rPh>
    <rPh sb="2" eb="5">
      <t>カガクショウ</t>
    </rPh>
    <phoneticPr fontId="35"/>
  </si>
  <si>
    <r>
      <rPr>
        <sz val="11"/>
        <color indexed="8"/>
        <rFont val="ＭＳ Ｐゴシック"/>
        <family val="3"/>
        <charset val="128"/>
      </rPr>
      <t>厚生労働省</t>
    </r>
    <rPh sb="0" eb="2">
      <t>コウセイ</t>
    </rPh>
    <rPh sb="2" eb="5">
      <t>ロウドウショウ</t>
    </rPh>
    <phoneticPr fontId="35"/>
  </si>
  <si>
    <r>
      <rPr>
        <sz val="11"/>
        <color indexed="8"/>
        <rFont val="ＭＳ Ｐゴシック"/>
        <family val="3"/>
        <charset val="128"/>
      </rPr>
      <t>農林水産省</t>
    </r>
    <rPh sb="0" eb="2">
      <t>ノウリン</t>
    </rPh>
    <rPh sb="2" eb="5">
      <t>スイサンショウ</t>
    </rPh>
    <phoneticPr fontId="35"/>
  </si>
  <si>
    <r>
      <rPr>
        <sz val="11"/>
        <color indexed="8"/>
        <rFont val="ＭＳ Ｐゴシック"/>
        <family val="3"/>
        <charset val="128"/>
      </rPr>
      <t>経済産業省</t>
    </r>
    <rPh sb="0" eb="2">
      <t>ケイザイ</t>
    </rPh>
    <rPh sb="2" eb="5">
      <t>サンギョウショウ</t>
    </rPh>
    <phoneticPr fontId="35"/>
  </si>
  <si>
    <r>
      <rPr>
        <sz val="11"/>
        <color indexed="8"/>
        <rFont val="ＭＳ Ｐゴシック"/>
        <family val="3"/>
        <charset val="128"/>
      </rPr>
      <t>国土交通省</t>
    </r>
    <rPh sb="0" eb="2">
      <t>コクド</t>
    </rPh>
    <rPh sb="2" eb="5">
      <t>コウツウショウ</t>
    </rPh>
    <phoneticPr fontId="35"/>
  </si>
  <si>
    <r>
      <rPr>
        <sz val="11"/>
        <color indexed="8"/>
        <rFont val="ＭＳ Ｐゴシック"/>
        <family val="3"/>
        <charset val="128"/>
      </rPr>
      <t>環境省</t>
    </r>
    <rPh sb="0" eb="3">
      <t>カンキョウショウ</t>
    </rPh>
    <phoneticPr fontId="35"/>
  </si>
  <si>
    <r>
      <rPr>
        <sz val="11"/>
        <color indexed="8"/>
        <rFont val="ＭＳ Ｐゴシック"/>
        <family val="3"/>
        <charset val="128"/>
      </rPr>
      <t>計</t>
    </r>
    <rPh sb="0" eb="1">
      <t>ケイ</t>
    </rPh>
    <phoneticPr fontId="35"/>
  </si>
  <si>
    <r>
      <rPr>
        <sz val="9"/>
        <rFont val="ＭＳ Ｐゴシック"/>
        <family val="3"/>
        <charset val="128"/>
      </rPr>
      <t>・本図表において「増減額」および「伸び率」は、百万円未満の単位で計算</t>
    </r>
    <r>
      <rPr>
        <sz val="9"/>
        <rFont val="Arial"/>
        <family val="2"/>
      </rPr>
      <t xml:space="preserve"> </t>
    </r>
    <r>
      <rPr>
        <sz val="9"/>
        <rFont val="ＭＳ Ｐゴシック"/>
        <family val="3"/>
        <charset val="128"/>
      </rPr>
      <t>しているため、表中の数字
　での計算結果と合致しない場合がある。</t>
    </r>
    <rPh sb="23" eb="24">
      <t>ヒャク</t>
    </rPh>
    <rPh sb="24" eb="25">
      <t>マン</t>
    </rPh>
    <rPh sb="56" eb="58">
      <t>ガッチ</t>
    </rPh>
    <rPh sb="61" eb="63">
      <t>バアイ</t>
    </rPh>
    <phoneticPr fontId="35"/>
  </si>
  <si>
    <t>（６）　省庁別政府開発援助予算推移（事業予算）</t>
  </si>
  <si>
    <t>（単位：百万円、％）</t>
    <rPh sb="1" eb="3">
      <t>タンイ</t>
    </rPh>
    <rPh sb="4" eb="6">
      <t>ヒャクマン</t>
    </rPh>
    <rPh sb="6" eb="7">
      <t>エン</t>
    </rPh>
    <phoneticPr fontId="35"/>
  </si>
  <si>
    <t>区分</t>
    <rPh sb="0" eb="2">
      <t>クブン</t>
    </rPh>
    <phoneticPr fontId="35"/>
  </si>
  <si>
    <r>
      <t>2023</t>
    </r>
    <r>
      <rPr>
        <sz val="11"/>
        <rFont val="ＭＳ Ｐゴシック"/>
        <family val="3"/>
        <charset val="128"/>
      </rPr>
      <t>年度</t>
    </r>
    <rPh sb="4" eb="6">
      <t>ネンド</t>
    </rPh>
    <phoneticPr fontId="35"/>
  </si>
  <si>
    <t>内閣本府</t>
    <rPh sb="0" eb="2">
      <t>ナイカク</t>
    </rPh>
    <rPh sb="2" eb="4">
      <t>ホンフ</t>
    </rPh>
    <phoneticPr fontId="35"/>
  </si>
  <si>
    <r>
      <rPr>
        <sz val="11"/>
        <rFont val="ＭＳ Ｐゴシック"/>
        <family val="3"/>
        <charset val="128"/>
      </rPr>
      <t>警察庁</t>
    </r>
    <rPh sb="0" eb="3">
      <t>ケイサツチョウ</t>
    </rPh>
    <phoneticPr fontId="35"/>
  </si>
  <si>
    <r>
      <rPr>
        <sz val="11"/>
        <rFont val="ＭＳ Ｐゴシック"/>
        <family val="3"/>
        <charset val="128"/>
      </rPr>
      <t>金融庁</t>
    </r>
    <rPh sb="0" eb="3">
      <t>キンユウチョウ</t>
    </rPh>
    <phoneticPr fontId="35"/>
  </si>
  <si>
    <r>
      <rPr>
        <sz val="11"/>
        <rFont val="ＭＳ Ｐゴシック"/>
        <family val="3"/>
        <charset val="128"/>
      </rPr>
      <t>総務省</t>
    </r>
    <rPh sb="0" eb="3">
      <t>ソウムショウ</t>
    </rPh>
    <phoneticPr fontId="35"/>
  </si>
  <si>
    <r>
      <rPr>
        <sz val="11"/>
        <rFont val="ＭＳ Ｐゴシック"/>
        <family val="3"/>
        <charset val="128"/>
      </rPr>
      <t>法務省</t>
    </r>
    <rPh sb="0" eb="3">
      <t>ホウムショウ</t>
    </rPh>
    <phoneticPr fontId="35"/>
  </si>
  <si>
    <r>
      <rPr>
        <sz val="11"/>
        <rFont val="ＭＳ Ｐゴシック"/>
        <family val="3"/>
        <charset val="128"/>
      </rPr>
      <t>財務省</t>
    </r>
    <rPh sb="0" eb="3">
      <t>ザイムショウ</t>
    </rPh>
    <phoneticPr fontId="35"/>
  </si>
  <si>
    <r>
      <rPr>
        <sz val="11"/>
        <rFont val="ＭＳ Ｐゴシック"/>
        <family val="3"/>
        <charset val="128"/>
      </rPr>
      <t>文部科学省</t>
    </r>
    <rPh sb="0" eb="2">
      <t>モンブ</t>
    </rPh>
    <rPh sb="2" eb="5">
      <t>カガクショウ</t>
    </rPh>
    <phoneticPr fontId="35"/>
  </si>
  <si>
    <r>
      <rPr>
        <sz val="11"/>
        <rFont val="ＭＳ Ｐゴシック"/>
        <family val="3"/>
        <charset val="128"/>
      </rPr>
      <t>厚生労働省</t>
    </r>
    <rPh sb="0" eb="2">
      <t>コウセイ</t>
    </rPh>
    <rPh sb="2" eb="5">
      <t>ロウドウショウ</t>
    </rPh>
    <phoneticPr fontId="35"/>
  </si>
  <si>
    <r>
      <rPr>
        <sz val="11"/>
        <rFont val="ＭＳ Ｐゴシック"/>
        <family val="3"/>
        <charset val="128"/>
      </rPr>
      <t>農林水産省</t>
    </r>
    <rPh sb="0" eb="2">
      <t>ノウリン</t>
    </rPh>
    <rPh sb="2" eb="5">
      <t>スイサンショウ</t>
    </rPh>
    <phoneticPr fontId="35"/>
  </si>
  <si>
    <r>
      <rPr>
        <sz val="11"/>
        <rFont val="ＭＳ Ｐゴシック"/>
        <family val="3"/>
        <charset val="128"/>
      </rPr>
      <t>経済産業省</t>
    </r>
    <rPh sb="0" eb="2">
      <t>ケイザイ</t>
    </rPh>
    <rPh sb="2" eb="5">
      <t>サンギョウショウ</t>
    </rPh>
    <phoneticPr fontId="35"/>
  </si>
  <si>
    <r>
      <rPr>
        <sz val="11"/>
        <rFont val="ＭＳ Ｐゴシック"/>
        <family val="3"/>
        <charset val="128"/>
      </rPr>
      <t>国土交通省</t>
    </r>
    <rPh sb="0" eb="2">
      <t>コクド</t>
    </rPh>
    <rPh sb="2" eb="5">
      <t>コウツウショウ</t>
    </rPh>
    <phoneticPr fontId="35"/>
  </si>
  <si>
    <r>
      <rPr>
        <sz val="11"/>
        <rFont val="ＭＳ Ｐゴシック"/>
        <family val="3"/>
        <charset val="128"/>
      </rPr>
      <t>環境省</t>
    </r>
    <rPh sb="0" eb="3">
      <t>カンキョウショウ</t>
    </rPh>
    <phoneticPr fontId="35"/>
  </si>
  <si>
    <r>
      <rPr>
        <sz val="11"/>
        <rFont val="ＭＳ Ｐゴシック"/>
        <family val="3"/>
        <charset val="128"/>
      </rPr>
      <t>計（事業規模）</t>
    </r>
    <rPh sb="0" eb="1">
      <t>ケイ</t>
    </rPh>
    <rPh sb="2" eb="4">
      <t>ジギョウ</t>
    </rPh>
    <rPh sb="4" eb="6">
      <t>キボ</t>
    </rPh>
    <phoneticPr fontId="35"/>
  </si>
  <si>
    <r>
      <rPr>
        <sz val="11"/>
        <rFont val="ＭＳ Ｐゴシック"/>
        <family val="3"/>
        <charset val="128"/>
      </rPr>
      <t>　　（参考）回収金</t>
    </r>
    <rPh sb="3" eb="5">
      <t>サンコウ</t>
    </rPh>
    <rPh sb="6" eb="9">
      <t>カイシュウキン</t>
    </rPh>
    <phoneticPr fontId="35"/>
  </si>
  <si>
    <r>
      <rPr>
        <sz val="11"/>
        <rFont val="ＭＳ Ｐゴシック"/>
        <family val="3"/>
        <charset val="128"/>
      </rPr>
      <t>純　額　　</t>
    </r>
    <rPh sb="0" eb="1">
      <t>ジュン</t>
    </rPh>
    <rPh sb="2" eb="3">
      <t>ガク</t>
    </rPh>
    <phoneticPr fontId="35"/>
  </si>
  <si>
    <t>（注）</t>
    <rPh sb="1" eb="2">
      <t>チュウ</t>
    </rPh>
    <phoneticPr fontId="35"/>
  </si>
  <si>
    <t>・本図表において「増減額」および「伸び率」は、百万円未満の単位で計算しているため、表中の数字
　での計算結果と合致しない場合がある。</t>
  </si>
  <si>
    <t>・四捨五入の関係上、合計が一致しないことがある。</t>
  </si>
  <si>
    <r>
      <t>1,634</t>
    </r>
    <r>
      <rPr>
        <sz val="11"/>
        <rFont val="ＭＳ Ｐゴシック"/>
        <family val="3"/>
        <charset val="128"/>
      </rPr>
      <t>億円</t>
    </r>
    <rPh sb="5" eb="6">
      <t>オク</t>
    </rPh>
    <rPh sb="6" eb="7">
      <t>エン</t>
    </rPh>
    <phoneticPr fontId="35"/>
  </si>
  <si>
    <r>
      <t>1,562</t>
    </r>
    <r>
      <rPr>
        <sz val="11"/>
        <rFont val="ＭＳ Ｐゴシック"/>
        <family val="3"/>
        <charset val="128"/>
      </rPr>
      <t>億円</t>
    </r>
    <rPh sb="5" eb="6">
      <t>オク</t>
    </rPh>
    <rPh sb="6" eb="7">
      <t>エン</t>
    </rPh>
    <phoneticPr fontId="35"/>
  </si>
  <si>
    <r>
      <t>4,428</t>
    </r>
    <r>
      <rPr>
        <sz val="11"/>
        <rFont val="ＭＳ Ｐゴシック"/>
        <family val="3"/>
        <charset val="128"/>
      </rPr>
      <t>億円</t>
    </r>
    <rPh sb="5" eb="6">
      <t>オク</t>
    </rPh>
    <rPh sb="6" eb="7">
      <t>エン</t>
    </rPh>
    <phoneticPr fontId="35"/>
  </si>
  <si>
    <r>
      <t>4,383</t>
    </r>
    <r>
      <rPr>
        <sz val="11"/>
        <rFont val="ＭＳ Ｐゴシック"/>
        <family val="3"/>
        <charset val="128"/>
      </rPr>
      <t>億円</t>
    </r>
    <rPh sb="5" eb="6">
      <t>オク</t>
    </rPh>
    <rPh sb="6" eb="7">
      <t>エン</t>
    </rPh>
    <phoneticPr fontId="35"/>
  </si>
  <si>
    <r>
      <t>3,234</t>
    </r>
    <r>
      <rPr>
        <sz val="11"/>
        <rFont val="ＭＳ Ｐゴシック"/>
        <family val="3"/>
        <charset val="128"/>
      </rPr>
      <t>億円</t>
    </r>
    <rPh sb="5" eb="6">
      <t>オク</t>
    </rPh>
    <rPh sb="6" eb="7">
      <t>エン</t>
    </rPh>
    <phoneticPr fontId="35"/>
  </si>
  <si>
    <r>
      <t>3,227</t>
    </r>
    <r>
      <rPr>
        <sz val="11"/>
        <rFont val="ＭＳ Ｐゴシック"/>
        <family val="3"/>
        <charset val="128"/>
      </rPr>
      <t>億円</t>
    </r>
    <rPh sb="5" eb="6">
      <t>オク</t>
    </rPh>
    <rPh sb="6" eb="7">
      <t>エン</t>
    </rPh>
    <phoneticPr fontId="35"/>
  </si>
  <si>
    <r>
      <t>5,709</t>
    </r>
    <r>
      <rPr>
        <sz val="10.5"/>
        <rFont val="ＭＳ Ｐゴシック"/>
        <family val="3"/>
        <charset val="128"/>
      </rPr>
      <t>億円</t>
    </r>
    <rPh sb="5" eb="6">
      <t>オク</t>
    </rPh>
    <rPh sb="6" eb="7">
      <t>エン</t>
    </rPh>
    <phoneticPr fontId="35"/>
  </si>
  <si>
    <r>
      <t>5,650</t>
    </r>
    <r>
      <rPr>
        <sz val="10.5"/>
        <rFont val="ＭＳ Ｐゴシック"/>
        <family val="3"/>
        <charset val="128"/>
      </rPr>
      <t>億円</t>
    </r>
    <rPh sb="5" eb="6">
      <t>オク</t>
    </rPh>
    <rPh sb="6" eb="7">
      <t>エン</t>
    </rPh>
    <phoneticPr fontId="35"/>
  </si>
  <si>
    <r>
      <t>10</t>
    </r>
    <r>
      <rPr>
        <sz val="11"/>
        <rFont val="ＭＳ Ｐゴシック"/>
        <family val="3"/>
        <charset val="128"/>
      </rPr>
      <t>億円（前年同）</t>
    </r>
    <rPh sb="2" eb="3">
      <t>オク</t>
    </rPh>
    <rPh sb="3" eb="4">
      <t>エン</t>
    </rPh>
    <phoneticPr fontId="35"/>
  </si>
  <si>
    <r>
      <t>1,281</t>
    </r>
    <r>
      <rPr>
        <sz val="11"/>
        <rFont val="ＭＳ Ｐゴシック"/>
        <family val="3"/>
        <charset val="128"/>
      </rPr>
      <t>億円</t>
    </r>
    <rPh sb="5" eb="6">
      <t>オク</t>
    </rPh>
    <rPh sb="6" eb="7">
      <t>エン</t>
    </rPh>
    <phoneticPr fontId="35"/>
  </si>
  <si>
    <r>
      <t>1,267</t>
    </r>
    <r>
      <rPr>
        <sz val="11"/>
        <rFont val="ＭＳ Ｐゴシック"/>
        <family val="3"/>
        <charset val="128"/>
      </rPr>
      <t>億円</t>
    </r>
    <rPh sb="5" eb="6">
      <t>オク</t>
    </rPh>
    <rPh sb="6" eb="7">
      <t>エン</t>
    </rPh>
    <phoneticPr fontId="35"/>
  </si>
  <si>
    <r>
      <t>2,580</t>
    </r>
    <r>
      <rPr>
        <sz val="11"/>
        <rFont val="ＭＳ Ｐゴシック"/>
        <family val="3"/>
        <charset val="128"/>
      </rPr>
      <t>億円</t>
    </r>
    <rPh sb="5" eb="6">
      <t>オク</t>
    </rPh>
    <rPh sb="6" eb="7">
      <t>エン</t>
    </rPh>
    <phoneticPr fontId="35"/>
  </si>
  <si>
    <r>
      <t>2,710</t>
    </r>
    <r>
      <rPr>
        <sz val="11"/>
        <rFont val="ＭＳ Ｐゴシック"/>
        <family val="3"/>
        <charset val="128"/>
      </rPr>
      <t>億円</t>
    </r>
    <rPh sb="5" eb="6">
      <t>オク</t>
    </rPh>
    <rPh sb="6" eb="7">
      <t>エン</t>
    </rPh>
    <phoneticPr fontId="35"/>
  </si>
  <si>
    <r>
      <t>2,646</t>
    </r>
    <r>
      <rPr>
        <sz val="11"/>
        <rFont val="ＭＳ Ｐゴシック"/>
        <family val="3"/>
        <charset val="128"/>
      </rPr>
      <t>億円</t>
    </r>
    <rPh sb="5" eb="6">
      <t>オク</t>
    </rPh>
    <rPh sb="6" eb="7">
      <t>エン</t>
    </rPh>
    <phoneticPr fontId="35"/>
  </si>
  <si>
    <r>
      <t>2,808</t>
    </r>
    <r>
      <rPr>
        <sz val="11"/>
        <rFont val="ＭＳ Ｐゴシック"/>
        <family val="3"/>
        <charset val="128"/>
      </rPr>
      <t>億円</t>
    </r>
    <rPh sb="5" eb="6">
      <t>オク</t>
    </rPh>
    <rPh sb="6" eb="7">
      <t>エン</t>
    </rPh>
    <phoneticPr fontId="35"/>
  </si>
  <si>
    <r>
      <rPr>
        <sz val="11"/>
        <rFont val="ＭＳ Ｐゴシック"/>
        <family val="3"/>
        <charset val="128"/>
      </rPr>
      <t>借款</t>
    </r>
    <rPh sb="0" eb="2">
      <t>シャッカン</t>
    </rPh>
    <phoneticPr fontId="35"/>
  </si>
  <si>
    <t>無償資金協力</t>
    <rPh sb="0" eb="2">
      <t>ムショウ</t>
    </rPh>
    <rPh sb="2" eb="4">
      <t>シキン</t>
    </rPh>
    <rPh sb="4" eb="6">
      <t>キョウリョク</t>
    </rPh>
    <phoneticPr fontId="35"/>
  </si>
  <si>
    <r>
      <rPr>
        <sz val="11"/>
        <rFont val="ＭＳ Ｐゴシック"/>
        <family val="3"/>
        <charset val="128"/>
      </rPr>
      <t>（</t>
    </r>
    <r>
      <rPr>
        <sz val="11"/>
        <rFont val="Arial"/>
        <family val="2"/>
      </rPr>
      <t>+0.1</t>
    </r>
    <r>
      <rPr>
        <sz val="11"/>
        <rFont val="ＭＳ Ｐゴシック"/>
        <family val="3"/>
        <charset val="128"/>
      </rPr>
      <t>％）</t>
    </r>
    <phoneticPr fontId="6"/>
  </si>
  <si>
    <r>
      <rPr>
        <sz val="11"/>
        <rFont val="ＭＳ Ｐゴシック"/>
        <family val="3"/>
        <charset val="128"/>
      </rPr>
      <t>（</t>
    </r>
    <r>
      <rPr>
        <sz val="11"/>
        <rFont val="Arial"/>
        <family val="2"/>
      </rPr>
      <t>-4.4</t>
    </r>
    <r>
      <rPr>
        <sz val="11"/>
        <rFont val="ＭＳ Ｐゴシック"/>
        <family val="3"/>
        <charset val="128"/>
      </rPr>
      <t>％）</t>
    </r>
    <phoneticPr fontId="6"/>
  </si>
  <si>
    <t>外務省</t>
    <rPh sb="0" eb="3">
      <t>ガイムショウ</t>
    </rPh>
    <phoneticPr fontId="35"/>
  </si>
  <si>
    <t>技術協力</t>
    <rPh sb="0" eb="2">
      <t>ギジュツ</t>
    </rPh>
    <rPh sb="2" eb="4">
      <t>キョウリョク</t>
    </rPh>
    <phoneticPr fontId="35"/>
  </si>
  <si>
    <t>一般会計</t>
    <rPh sb="0" eb="2">
      <t>イッパン</t>
    </rPh>
    <rPh sb="2" eb="4">
      <t>カイケイ</t>
    </rPh>
    <phoneticPr fontId="35"/>
  </si>
  <si>
    <r>
      <rPr>
        <sz val="11"/>
        <rFont val="ＭＳ Ｐゴシック"/>
        <family val="3"/>
        <charset val="128"/>
      </rPr>
      <t>（</t>
    </r>
    <r>
      <rPr>
        <sz val="11"/>
        <rFont val="Arial"/>
        <family val="2"/>
      </rPr>
      <t>+0.0</t>
    </r>
    <r>
      <rPr>
        <sz val="11"/>
        <rFont val="ＭＳ Ｐゴシック"/>
        <family val="3"/>
        <charset val="128"/>
      </rPr>
      <t>％）</t>
    </r>
    <phoneticPr fontId="6"/>
  </si>
  <si>
    <r>
      <rPr>
        <sz val="11"/>
        <rFont val="ＭＳ Ｐゴシック"/>
        <family val="3"/>
        <charset val="128"/>
      </rPr>
      <t>（</t>
    </r>
    <r>
      <rPr>
        <sz val="11"/>
        <rFont val="Arial"/>
        <family val="2"/>
      </rPr>
      <t>-1.0</t>
    </r>
    <r>
      <rPr>
        <sz val="11"/>
        <rFont val="ＭＳ Ｐゴシック"/>
        <family val="3"/>
        <charset val="128"/>
      </rPr>
      <t>％）</t>
    </r>
    <phoneticPr fontId="6"/>
  </si>
  <si>
    <r>
      <rPr>
        <sz val="11"/>
        <rFont val="ＭＳ Ｐゴシック"/>
        <family val="3"/>
        <charset val="128"/>
      </rPr>
      <t>（</t>
    </r>
    <r>
      <rPr>
        <sz val="11"/>
        <rFont val="Arial"/>
        <family val="2"/>
      </rPr>
      <t>+3.2</t>
    </r>
    <r>
      <rPr>
        <sz val="11"/>
        <rFont val="ＭＳ Ｐゴシック"/>
        <family val="3"/>
        <charset val="128"/>
      </rPr>
      <t>％）</t>
    </r>
    <phoneticPr fontId="6"/>
  </si>
  <si>
    <r>
      <rPr>
        <sz val="11"/>
        <rFont val="ＭＳ Ｐゴシック"/>
        <family val="3"/>
        <charset val="128"/>
      </rPr>
      <t>（</t>
    </r>
    <r>
      <rPr>
        <sz val="11"/>
        <rFont val="Arial"/>
        <family val="2"/>
      </rPr>
      <t>-0.2</t>
    </r>
    <r>
      <rPr>
        <sz val="11"/>
        <rFont val="ＭＳ Ｐゴシック"/>
        <family val="3"/>
        <charset val="128"/>
      </rPr>
      <t>％）</t>
    </r>
    <phoneticPr fontId="6"/>
  </si>
  <si>
    <r>
      <rPr>
        <sz val="11"/>
        <rFont val="ＭＳ Ｐゴシック"/>
        <family val="3"/>
      </rPr>
      <t>（</t>
    </r>
    <r>
      <rPr>
        <sz val="11"/>
        <rFont val="Arial"/>
        <family val="2"/>
      </rPr>
      <t>+1.7</t>
    </r>
    <r>
      <rPr>
        <sz val="11"/>
        <rFont val="ＭＳ Ｐゴシック"/>
        <family val="3"/>
        <charset val="128"/>
      </rPr>
      <t>％）</t>
    </r>
    <phoneticPr fontId="6"/>
  </si>
  <si>
    <r>
      <rPr>
        <sz val="11"/>
        <rFont val="ＭＳ Ｐゴシック"/>
        <family val="3"/>
      </rPr>
      <t>（</t>
    </r>
    <r>
      <rPr>
        <sz val="11"/>
        <rFont val="Arial"/>
        <family val="2"/>
      </rPr>
      <t>-1.0</t>
    </r>
    <r>
      <rPr>
        <sz val="11"/>
        <rFont val="ＭＳ Ｐゴシック"/>
        <family val="3"/>
        <charset val="128"/>
      </rPr>
      <t>％）</t>
    </r>
    <phoneticPr fontId="6"/>
  </si>
  <si>
    <t>国連等諸機関</t>
    <rPh sb="0" eb="2">
      <t>コクレン</t>
    </rPh>
    <rPh sb="2" eb="3">
      <t>ナド</t>
    </rPh>
    <rPh sb="3" eb="6">
      <t>ショキカン</t>
    </rPh>
    <phoneticPr fontId="35"/>
  </si>
  <si>
    <t>（分担金・拠出金）</t>
    <rPh sb="1" eb="4">
      <t>ブンタンキン</t>
    </rPh>
    <rPh sb="5" eb="8">
      <t>キョシュツキン</t>
    </rPh>
    <phoneticPr fontId="35"/>
  </si>
  <si>
    <r>
      <t>1,070</t>
    </r>
    <r>
      <rPr>
        <sz val="11"/>
        <rFont val="ＭＳ Ｐゴシック"/>
        <family val="3"/>
        <charset val="128"/>
      </rPr>
      <t>億円（</t>
    </r>
    <r>
      <rPr>
        <sz val="11"/>
        <rFont val="Arial"/>
        <family val="2"/>
      </rPr>
      <t>-8.0</t>
    </r>
    <r>
      <rPr>
        <sz val="11"/>
        <rFont val="ＭＳ Ｐゴシック"/>
        <family val="3"/>
        <charset val="128"/>
      </rPr>
      <t>％）</t>
    </r>
    <rPh sb="5" eb="6">
      <t>オク</t>
    </rPh>
    <rPh sb="6" eb="7">
      <t>エン</t>
    </rPh>
    <phoneticPr fontId="35"/>
  </si>
  <si>
    <r>
      <t>1,105</t>
    </r>
    <r>
      <rPr>
        <sz val="11"/>
        <rFont val="ＭＳ Ｐゴシック"/>
        <family val="3"/>
        <charset val="128"/>
      </rPr>
      <t>億円（</t>
    </r>
    <r>
      <rPr>
        <sz val="11"/>
        <rFont val="Arial"/>
        <family val="2"/>
      </rPr>
      <t>+3.3</t>
    </r>
    <r>
      <rPr>
        <sz val="11"/>
        <rFont val="ＭＳ Ｐゴシック"/>
        <family val="3"/>
        <charset val="128"/>
      </rPr>
      <t>％）</t>
    </r>
    <rPh sb="5" eb="6">
      <t>オク</t>
    </rPh>
    <rPh sb="6" eb="7">
      <t>エン</t>
    </rPh>
    <phoneticPr fontId="35"/>
  </si>
  <si>
    <r>
      <rPr>
        <sz val="11"/>
        <rFont val="ＭＳ Ｐゴシック"/>
        <family val="3"/>
        <charset val="128"/>
      </rPr>
      <t>（</t>
    </r>
    <r>
      <rPr>
        <sz val="11"/>
        <rFont val="Arial"/>
        <family val="2"/>
      </rPr>
      <t>+8.2</t>
    </r>
    <r>
      <rPr>
        <sz val="11"/>
        <rFont val="ＭＳ Ｐゴシック"/>
        <family val="3"/>
        <charset val="128"/>
      </rPr>
      <t>％）</t>
    </r>
    <phoneticPr fontId="6"/>
  </si>
  <si>
    <r>
      <rPr>
        <sz val="11"/>
        <rFont val="ＭＳ Ｐゴシック"/>
        <family val="3"/>
        <charset val="128"/>
      </rPr>
      <t>（</t>
    </r>
    <r>
      <rPr>
        <sz val="11"/>
        <rFont val="Arial"/>
        <family val="2"/>
      </rPr>
      <t>-1.1</t>
    </r>
    <r>
      <rPr>
        <sz val="11"/>
        <rFont val="ＭＳ Ｐゴシック"/>
        <family val="3"/>
        <charset val="128"/>
      </rPr>
      <t>％）</t>
    </r>
    <phoneticPr fontId="6"/>
  </si>
  <si>
    <t>国際開発金融機関</t>
  </si>
  <si>
    <r>
      <rPr>
        <sz val="11"/>
        <rFont val="ＭＳ Ｐゴシック"/>
        <family val="3"/>
        <charset val="128"/>
      </rPr>
      <t>（</t>
    </r>
    <r>
      <rPr>
        <sz val="11"/>
        <rFont val="Arial"/>
        <family val="2"/>
      </rPr>
      <t>-3.8</t>
    </r>
    <r>
      <rPr>
        <sz val="11"/>
        <rFont val="ＭＳ Ｐゴシック"/>
        <family val="3"/>
        <charset val="128"/>
      </rPr>
      <t>％）</t>
    </r>
    <phoneticPr fontId="6"/>
  </si>
  <si>
    <r>
      <rPr>
        <sz val="11"/>
        <rFont val="ＭＳ Ｐゴシック"/>
        <family val="3"/>
        <charset val="128"/>
      </rPr>
      <t>（</t>
    </r>
    <r>
      <rPr>
        <sz val="11"/>
        <rFont val="Arial"/>
        <family val="2"/>
      </rPr>
      <t>+5.1</t>
    </r>
    <r>
      <rPr>
        <sz val="11"/>
        <rFont val="ＭＳ Ｐゴシック"/>
        <family val="3"/>
        <charset val="128"/>
      </rPr>
      <t>％）</t>
    </r>
    <phoneticPr fontId="6"/>
  </si>
  <si>
    <t>出資・拠出国債</t>
    <rPh sb="0" eb="2">
      <t>シュッシ</t>
    </rPh>
    <rPh sb="3" eb="5">
      <t>キョシュツ</t>
    </rPh>
    <rPh sb="5" eb="7">
      <t>コクサイ</t>
    </rPh>
    <phoneticPr fontId="35"/>
  </si>
  <si>
    <r>
      <rPr>
        <sz val="11"/>
        <rFont val="ＭＳ Ｐゴシック"/>
        <family val="3"/>
        <charset val="128"/>
      </rPr>
      <t>（</t>
    </r>
    <r>
      <rPr>
        <sz val="11"/>
        <rFont val="Arial"/>
        <family val="2"/>
      </rPr>
      <t>-6.2</t>
    </r>
    <r>
      <rPr>
        <sz val="11"/>
        <rFont val="ＭＳ Ｐゴシック"/>
        <family val="3"/>
        <charset val="128"/>
      </rPr>
      <t>％）</t>
    </r>
    <phoneticPr fontId="6"/>
  </si>
  <si>
    <r>
      <rPr>
        <sz val="11"/>
        <rFont val="ＭＳ Ｐゴシック"/>
        <family val="3"/>
        <charset val="128"/>
      </rPr>
      <t>（</t>
    </r>
    <r>
      <rPr>
        <sz val="11"/>
        <rFont val="Arial"/>
        <family val="2"/>
      </rPr>
      <t>+6.1</t>
    </r>
    <r>
      <rPr>
        <sz val="11"/>
        <rFont val="ＭＳ Ｐゴシック"/>
        <family val="3"/>
        <charset val="128"/>
      </rPr>
      <t>％）</t>
    </r>
    <phoneticPr fontId="6"/>
  </si>
  <si>
    <r>
      <t>1</t>
    </r>
    <r>
      <rPr>
        <sz val="11"/>
        <rFont val="ＭＳ Ｐゴシック"/>
        <family val="3"/>
        <charset val="128"/>
      </rPr>
      <t>兆</t>
    </r>
    <r>
      <rPr>
        <sz val="11"/>
        <rFont val="Arial"/>
        <family val="2"/>
      </rPr>
      <t>9,005</t>
    </r>
    <r>
      <rPr>
        <sz val="11"/>
        <rFont val="ＭＳ Ｐゴシック"/>
        <family val="3"/>
        <charset val="128"/>
      </rPr>
      <t>億円</t>
    </r>
    <rPh sb="1" eb="2">
      <t>チョウ</t>
    </rPh>
    <rPh sb="7" eb="8">
      <t>オク</t>
    </rPh>
    <rPh sb="8" eb="9">
      <t>エン</t>
    </rPh>
    <phoneticPr fontId="35"/>
  </si>
  <si>
    <r>
      <t>2</t>
    </r>
    <r>
      <rPr>
        <sz val="11"/>
        <rFont val="ＭＳ Ｐゴシック"/>
        <family val="3"/>
        <charset val="128"/>
      </rPr>
      <t>兆</t>
    </r>
    <r>
      <rPr>
        <sz val="11"/>
        <rFont val="Arial"/>
        <family val="2"/>
      </rPr>
      <t>2,824</t>
    </r>
    <r>
      <rPr>
        <sz val="11"/>
        <rFont val="ＭＳ Ｐゴシック"/>
        <family val="3"/>
        <charset val="128"/>
      </rPr>
      <t>億円</t>
    </r>
    <rPh sb="1" eb="2">
      <t>チョウ</t>
    </rPh>
    <rPh sb="7" eb="8">
      <t>オク</t>
    </rPh>
    <rPh sb="8" eb="9">
      <t>エン</t>
    </rPh>
    <phoneticPr fontId="35"/>
  </si>
  <si>
    <r>
      <rPr>
        <sz val="11"/>
        <rFont val="ＭＳ Ｐゴシック"/>
        <family val="3"/>
        <charset val="128"/>
      </rPr>
      <t>（</t>
    </r>
    <r>
      <rPr>
        <sz val="11"/>
        <rFont val="Arial"/>
        <family val="2"/>
      </rPr>
      <t>+33.2</t>
    </r>
    <r>
      <rPr>
        <sz val="11"/>
        <rFont val="ＭＳ Ｐゴシック"/>
        <family val="3"/>
        <charset val="128"/>
      </rPr>
      <t>％）</t>
    </r>
    <phoneticPr fontId="6"/>
  </si>
  <si>
    <r>
      <rPr>
        <sz val="11"/>
        <rFont val="ＭＳ Ｐゴシック"/>
        <family val="3"/>
        <charset val="128"/>
      </rPr>
      <t>（</t>
    </r>
    <r>
      <rPr>
        <sz val="11"/>
        <rFont val="Arial"/>
        <family val="2"/>
      </rPr>
      <t>+20.1</t>
    </r>
    <r>
      <rPr>
        <sz val="11"/>
        <rFont val="ＭＳ Ｐゴシック"/>
        <family val="3"/>
        <charset val="128"/>
      </rPr>
      <t>％）</t>
    </r>
    <phoneticPr fontId="6"/>
  </si>
  <si>
    <t>財政投融資等</t>
    <rPh sb="0" eb="2">
      <t>ザイセイ</t>
    </rPh>
    <rPh sb="2" eb="5">
      <t>トウユウシ</t>
    </rPh>
    <rPh sb="5" eb="6">
      <t>ナド</t>
    </rPh>
    <phoneticPr fontId="35"/>
  </si>
  <si>
    <r>
      <t>1</t>
    </r>
    <r>
      <rPr>
        <sz val="11"/>
        <rFont val="ＭＳ Ｐゴシック"/>
        <family val="3"/>
        <charset val="128"/>
      </rPr>
      <t>兆</t>
    </r>
    <r>
      <rPr>
        <sz val="11"/>
        <rFont val="Arial"/>
        <family val="2"/>
      </rPr>
      <t>9,166</t>
    </r>
    <r>
      <rPr>
        <sz val="11"/>
        <rFont val="ＭＳ Ｐゴシック"/>
        <family val="3"/>
        <charset val="128"/>
      </rPr>
      <t>億円</t>
    </r>
    <rPh sb="1" eb="2">
      <t>チョウ</t>
    </rPh>
    <rPh sb="7" eb="8">
      <t>オク</t>
    </rPh>
    <rPh sb="8" eb="9">
      <t>エン</t>
    </rPh>
    <phoneticPr fontId="35"/>
  </si>
  <si>
    <r>
      <t>2</t>
    </r>
    <r>
      <rPr>
        <sz val="11"/>
        <rFont val="ＭＳ Ｐゴシック"/>
        <family val="3"/>
        <charset val="128"/>
      </rPr>
      <t>兆</t>
    </r>
    <r>
      <rPr>
        <sz val="11"/>
        <rFont val="Arial"/>
        <family val="2"/>
      </rPr>
      <t>2,969</t>
    </r>
    <r>
      <rPr>
        <sz val="11"/>
        <rFont val="ＭＳ Ｐゴシック"/>
        <family val="3"/>
        <charset val="128"/>
      </rPr>
      <t>億円</t>
    </r>
    <rPh sb="1" eb="2">
      <t>チョウ</t>
    </rPh>
    <rPh sb="7" eb="8">
      <t>オク</t>
    </rPh>
    <rPh sb="8" eb="9">
      <t>エン</t>
    </rPh>
    <phoneticPr fontId="35"/>
  </si>
  <si>
    <r>
      <rPr>
        <sz val="11"/>
        <rFont val="ＭＳ Ｐゴシック"/>
        <family val="3"/>
        <charset val="128"/>
      </rPr>
      <t>（</t>
    </r>
    <r>
      <rPr>
        <sz val="11"/>
        <rFont val="Arial"/>
        <family val="2"/>
      </rPr>
      <t>+32.7</t>
    </r>
    <r>
      <rPr>
        <sz val="11"/>
        <rFont val="ＭＳ Ｐゴシック"/>
        <family val="3"/>
        <charset val="128"/>
      </rPr>
      <t>％）</t>
    </r>
    <phoneticPr fontId="6"/>
  </si>
  <si>
    <r>
      <rPr>
        <sz val="11"/>
        <rFont val="ＭＳ Ｐゴシック"/>
        <family val="3"/>
        <charset val="128"/>
      </rPr>
      <t>（</t>
    </r>
    <r>
      <rPr>
        <sz val="11"/>
        <rFont val="Arial"/>
        <family val="2"/>
      </rPr>
      <t>19.8</t>
    </r>
    <r>
      <rPr>
        <sz val="11"/>
        <rFont val="ＭＳ Ｐゴシック"/>
        <family val="3"/>
        <charset val="128"/>
      </rPr>
      <t>％）</t>
    </r>
    <phoneticPr fontId="6"/>
  </si>
  <si>
    <t>・四捨五入の関係上、合計が一致しないことがある。</t>
    <phoneticPr fontId="6"/>
  </si>
  <si>
    <r>
      <t>12</t>
    </r>
    <r>
      <rPr>
        <sz val="11"/>
        <rFont val="ＭＳ Ｐゴシック"/>
        <family val="3"/>
        <charset val="128"/>
      </rPr>
      <t>府省庁計</t>
    </r>
    <rPh sb="2" eb="3">
      <t>フ</t>
    </rPh>
    <rPh sb="3" eb="5">
      <t>ショウチョウ</t>
    </rPh>
    <rPh sb="5" eb="6">
      <t>ケイ</t>
    </rPh>
    <phoneticPr fontId="35"/>
  </si>
  <si>
    <t>・2023年度予算額は、2024年度予算額との比較対照のため、2024年に一部省庁間で行われた事業予算の移管を反映した記載としている。</t>
    <phoneticPr fontId="6"/>
  </si>
  <si>
    <t>137円</t>
  </si>
  <si>
    <t>139円</t>
  </si>
  <si>
    <r>
      <t>2023</t>
    </r>
    <r>
      <rPr>
        <sz val="11"/>
        <rFont val="ＭＳ Ｐゴシック"/>
        <family val="3"/>
        <charset val="128"/>
        <scheme val="major"/>
      </rPr>
      <t>年度</t>
    </r>
    <rPh sb="4" eb="6">
      <t>ネンド</t>
    </rPh>
    <phoneticPr fontId="35"/>
  </si>
  <si>
    <r>
      <t>2024</t>
    </r>
    <r>
      <rPr>
        <sz val="11"/>
        <rFont val="ＭＳ Ｐゴシック"/>
        <family val="3"/>
        <charset val="128"/>
        <scheme val="major"/>
      </rPr>
      <t>年度</t>
    </r>
    <rPh sb="4" eb="6">
      <t>ネンド</t>
    </rPh>
    <phoneticPr fontId="35"/>
  </si>
  <si>
    <r>
      <rPr>
        <sz val="11"/>
        <rFont val="ＭＳ Ｐゴシック"/>
        <family val="3"/>
        <charset val="128"/>
        <scheme val="major"/>
      </rPr>
      <t>予算額</t>
    </r>
    <rPh sb="0" eb="3">
      <t>ヨサンガク</t>
    </rPh>
    <phoneticPr fontId="35"/>
  </si>
  <si>
    <r>
      <rPr>
        <sz val="11"/>
        <rFont val="ＭＳ Ｐゴシック"/>
        <family val="3"/>
        <charset val="128"/>
        <scheme val="major"/>
      </rPr>
      <t>増減額</t>
    </r>
    <rPh sb="0" eb="3">
      <t>ゾウゲンガク</t>
    </rPh>
    <phoneticPr fontId="35"/>
  </si>
  <si>
    <r>
      <rPr>
        <sz val="11"/>
        <rFont val="ＭＳ Ｐゴシック"/>
        <family val="3"/>
        <charset val="128"/>
        <scheme val="major"/>
      </rPr>
      <t>伸び率</t>
    </r>
    <rPh sb="0" eb="1">
      <t>ノ</t>
    </rPh>
    <rPh sb="2" eb="3">
      <t>リツ</t>
    </rPh>
    <phoneticPr fontId="35"/>
  </si>
  <si>
    <r>
      <rPr>
        <sz val="11"/>
        <rFont val="ＭＳ Ｐゴシック"/>
        <family val="3"/>
        <charset val="128"/>
        <scheme val="major"/>
      </rPr>
      <t>一般会計予算</t>
    </r>
    <rPh sb="0" eb="2">
      <t>イッパン</t>
    </rPh>
    <rPh sb="2" eb="4">
      <t>カイケイ</t>
    </rPh>
    <rPh sb="4" eb="6">
      <t>ヨサン</t>
    </rPh>
    <phoneticPr fontId="35"/>
  </si>
  <si>
    <t>区分</t>
  </si>
  <si>
    <r>
      <t>2023</t>
    </r>
    <r>
      <rPr>
        <sz val="11"/>
        <rFont val="ＭＳ Ｐゴシック"/>
        <family val="3"/>
        <charset val="128"/>
      </rPr>
      <t>年度</t>
    </r>
    <rPh sb="4" eb="5">
      <t>ド</t>
    </rPh>
    <phoneticPr fontId="35"/>
  </si>
  <si>
    <t>伸び率</t>
  </si>
  <si>
    <t>億円</t>
  </si>
  <si>
    <t>%</t>
    <phoneticPr fontId="65"/>
  </si>
  <si>
    <t>区分</t>
    <rPh sb="0" eb="1">
      <t>ク</t>
    </rPh>
    <rPh sb="1" eb="2">
      <t>ブン</t>
    </rPh>
    <phoneticPr fontId="35"/>
  </si>
  <si>
    <t>I贈与</t>
    <rPh sb="1" eb="2">
      <t>ゾウ</t>
    </rPh>
    <rPh sb="2" eb="3">
      <t>ヨ</t>
    </rPh>
    <phoneticPr fontId="35"/>
  </si>
  <si>
    <t>1.二国間贈与</t>
    <rPh sb="2" eb="3">
      <t>ニ</t>
    </rPh>
    <rPh sb="3" eb="5">
      <t>コクカン</t>
    </rPh>
    <rPh sb="5" eb="7">
      <t>ゾウヨ</t>
    </rPh>
    <phoneticPr fontId="35"/>
  </si>
  <si>
    <t>(1)経済開発等援助</t>
  </si>
  <si>
    <t>(2)技術協力</t>
    <rPh sb="3" eb="5">
      <t>ギジュツ</t>
    </rPh>
    <rPh sb="5" eb="7">
      <t>キョウリョク</t>
    </rPh>
    <phoneticPr fontId="35"/>
  </si>
  <si>
    <t>(3)その他</t>
    <rPh sb="5" eb="6">
      <t>タ</t>
    </rPh>
    <phoneticPr fontId="35"/>
  </si>
  <si>
    <t>(1)国連等諸機関</t>
    <rPh sb="3" eb="5">
      <t>コクレン</t>
    </rPh>
    <rPh sb="5" eb="6">
      <t>ナド</t>
    </rPh>
    <rPh sb="6" eb="9">
      <t>ショキカン</t>
    </rPh>
    <phoneticPr fontId="35"/>
  </si>
  <si>
    <t>(2)国際開発金融機関</t>
    <rPh sb="3" eb="5">
      <t>コクサイ</t>
    </rPh>
    <rPh sb="5" eb="7">
      <t>カイハツ</t>
    </rPh>
    <rPh sb="7" eb="9">
      <t>キンユウ</t>
    </rPh>
    <rPh sb="9" eb="11">
      <t>キカン</t>
    </rPh>
    <phoneticPr fontId="35"/>
  </si>
  <si>
    <t>Ⅱ借款</t>
    <rPh sb="1" eb="2">
      <t>シャク</t>
    </rPh>
    <rPh sb="2" eb="3">
      <t>カン</t>
    </rPh>
    <phoneticPr fontId="35"/>
  </si>
  <si>
    <t>Ⅲ計</t>
    <rPh sb="1" eb="2">
      <t>ケイ</t>
    </rPh>
    <phoneticPr fontId="35"/>
  </si>
  <si>
    <t>純額</t>
    <rPh sb="0" eb="1">
      <t>ジュン</t>
    </rPh>
    <rPh sb="1" eb="2">
      <t>ガク</t>
    </rPh>
    <phoneticPr fontId="35"/>
  </si>
  <si>
    <t>百万円</t>
  </si>
  <si>
    <t>(注)</t>
    <rPh sb="1" eb="2">
      <t>チュウ</t>
    </rPh>
    <phoneticPr fontId="35"/>
  </si>
  <si>
    <t>1.2024年度政府開発援助予算(当初予算)</t>
    <rPh sb="6" eb="8">
      <t>ネンド</t>
    </rPh>
    <rPh sb="8" eb="10">
      <t>セイフ</t>
    </rPh>
    <rPh sb="10" eb="12">
      <t>カイハツ</t>
    </rPh>
    <rPh sb="12" eb="14">
      <t>エンジョ</t>
    </rPh>
    <rPh sb="14" eb="16">
      <t>ヨサン</t>
    </rPh>
    <rPh sb="17" eb="19">
      <t>トウショ</t>
    </rPh>
    <rPh sb="19" eb="21">
      <t>ヨサン</t>
    </rPh>
    <phoneticPr fontId="35"/>
  </si>
  <si>
    <t>･本図表において「増減額」および「伸び率」は､1億円未満の単位で計算しているため、表中の数字での計算結果と合致しない場合がある。</t>
    <rPh sb="1" eb="2">
      <t>ホン</t>
    </rPh>
    <rPh sb="2" eb="4">
      <t>ズヒョウ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phoneticPr fontId="35"/>
  </si>
  <si>
    <t>･本図表において「増減額」および「伸び率」は､1億円未満の単位で計算しているため､表中の数字での計算結果と合致しない場合がある。</t>
    <rPh sb="1" eb="3">
      <t>ホンズ</t>
    </rPh>
    <rPh sb="3" eb="4">
      <t>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rPh sb="58" eb="60">
      <t>バアイ</t>
    </rPh>
    <phoneticPr fontId="35"/>
  </si>
  <si>
    <t>･四捨五入の関係上､合計が一致しないことがある。</t>
    <rPh sb="1" eb="5">
      <t>シシャゴニュウ</t>
    </rPh>
    <rPh sb="6" eb="9">
      <t>カンケイジョウ</t>
    </rPh>
    <rPh sb="10" eb="12">
      <t>ゴウケイ</t>
    </rPh>
    <rPh sb="13" eb="15">
      <t>イッチ</t>
    </rPh>
    <phoneticPr fontId="35"/>
  </si>
  <si>
    <t>(2)その他</t>
    <rPh sb="5" eb="6">
      <t>タ</t>
    </rPh>
    <phoneticPr fontId="35"/>
  </si>
  <si>
    <t>･本図表において「増減額」および「伸び率」は、1億円未満の単位で計算しているため、表中の数字での計算結果と合致しない場合がある。</t>
  </si>
  <si>
    <t>･四捨五入の関係上、合計が一致しないことがある。</t>
  </si>
  <si>
    <t>(参考)回収金</t>
    <rPh sb="1" eb="3">
      <t>サンコウ</t>
    </rPh>
    <rPh sb="4" eb="7">
      <t>カイシュウキン</t>
    </rPh>
    <phoneticPr fontId="35"/>
  </si>
  <si>
    <t>(1)経済開発等援助</t>
    <rPh sb="3" eb="5">
      <t>ケイザイ</t>
    </rPh>
    <rPh sb="5" eb="7">
      <t>カイハツ</t>
    </rPh>
    <rPh sb="7" eb="8">
      <t>ナド</t>
    </rPh>
    <rPh sb="8" eb="10">
      <t>エンジョ</t>
    </rPh>
    <phoneticPr fontId="35"/>
  </si>
  <si>
    <t>事業予算(純額)</t>
    <rPh sb="0" eb="2">
      <t>ジギョウ</t>
    </rPh>
    <rPh sb="2" eb="4">
      <t>ヨサン</t>
    </rPh>
    <rPh sb="5" eb="7">
      <t>ジュンガク</t>
    </rPh>
    <phoneticPr fontId="35"/>
  </si>
  <si>
    <t>事業規模(総額)</t>
    <rPh sb="0" eb="2">
      <t>ジギョウ</t>
    </rPh>
    <rPh sb="2" eb="4">
      <t>キボ</t>
    </rPh>
    <rPh sb="5" eb="7">
      <t>ソウガク</t>
    </rPh>
    <phoneticPr fontId="35"/>
  </si>
  <si>
    <t>(参考)円/ドル･レート</t>
    <rPh sb="1" eb="3">
      <t>サンコウ</t>
    </rPh>
    <rPh sb="4" eb="5">
      <t>エン</t>
    </rPh>
    <phoneticPr fontId="35"/>
  </si>
  <si>
    <t>JICA(有償資金協力部門)</t>
    <rPh sb="5" eb="7">
      <t>ユウショウ</t>
    </rPh>
    <rPh sb="7" eb="9">
      <t>シキン</t>
    </rPh>
    <rPh sb="9" eb="11">
      <t>キョウリョク</t>
    </rPh>
    <rPh sb="11" eb="13">
      <t>ブモン</t>
    </rPh>
    <phoneticPr fontId="35"/>
  </si>
  <si>
    <t>(1)JICA(有償資金協力部門)</t>
    <rPh sb="8" eb="10">
      <t>ユウショウ</t>
    </rPh>
    <rPh sb="10" eb="12">
      <t>シキン</t>
    </rPh>
    <rPh sb="12" eb="14">
      <t>キョウリョク</t>
    </rPh>
    <rPh sb="14" eb="16">
      <t>ブモン</t>
    </rPh>
    <phoneticPr fontId="35"/>
  </si>
  <si>
    <t>Ⅲ計(事業規模)</t>
    <rPh sb="1" eb="2">
      <t>ケイ</t>
    </rPh>
    <rPh sb="3" eb="5">
      <t>ジギョウ</t>
    </rPh>
    <rPh sb="5" eb="7">
      <t>キボ</t>
    </rPh>
    <phoneticPr fontId="35"/>
  </si>
  <si>
    <t>(５)省庁別政府開発援助予算推移(一般会計予算)</t>
    <rPh sb="3" eb="5">
      <t>ショウチョウ</t>
    </rPh>
    <rPh sb="5" eb="6">
      <t>ベツ</t>
    </rPh>
    <rPh sb="6" eb="8">
      <t>セイフ</t>
    </rPh>
    <rPh sb="8" eb="10">
      <t>カイハツ</t>
    </rPh>
    <rPh sb="10" eb="12">
      <t>エンジョ</t>
    </rPh>
    <rPh sb="12" eb="14">
      <t>ヨサン</t>
    </rPh>
    <rPh sb="14" eb="16">
      <t>スイイ</t>
    </rPh>
    <rPh sb="17" eb="19">
      <t>イッパン</t>
    </rPh>
    <rPh sb="19" eb="21">
      <t>カイケイ</t>
    </rPh>
    <rPh sb="21" eb="23">
      <t>ヨサン</t>
    </rPh>
    <phoneticPr fontId="35"/>
  </si>
  <si>
    <t>計(事業規模)</t>
    <rPh sb="0" eb="1">
      <t>ケイ</t>
    </rPh>
    <rPh sb="2" eb="4">
      <t>ジギョウ</t>
    </rPh>
    <rPh sb="4" eb="6">
      <t>キボ</t>
    </rPh>
    <phoneticPr fontId="35"/>
  </si>
  <si>
    <t>･本図表において「増減額」および「伸び率」は、百万円未満の単位で計算しているため、表中の数字
での計算結果と合致しない場合がある。</t>
    <rPh sb="23" eb="24">
      <t>ヒャク</t>
    </rPh>
    <rPh sb="24" eb="25">
      <t>マン</t>
    </rPh>
    <rPh sb="54" eb="56">
      <t>ガッチ</t>
    </rPh>
    <rPh sb="59" eb="61">
      <t>バアイ</t>
    </rPh>
    <phoneticPr fontId="35"/>
  </si>
  <si>
    <t>･2023年度予算額は、2024年度予算額との比較対照のため、2024年に一部省庁間で行われた事業予算の移管を反映した記載としている。</t>
  </si>
  <si>
    <t>(６)省庁別政府開発援助予算推移(事業予算)</t>
    <phoneticPr fontId="65"/>
  </si>
  <si>
    <t>(１)政府開発援助予算の内訳</t>
    <rPh sb="3" eb="5">
      <t>セイフ</t>
    </rPh>
    <rPh sb="5" eb="7">
      <t>カイハツ</t>
    </rPh>
    <rPh sb="7" eb="9">
      <t>エンジョ</t>
    </rPh>
    <rPh sb="9" eb="11">
      <t>ヨサン</t>
    </rPh>
    <rPh sb="12" eb="14">
      <t>ウチワケ</t>
    </rPh>
    <phoneticPr fontId="35"/>
  </si>
  <si>
    <t>(２)政府開発援助一般会計予算(政府全体)</t>
    <rPh sb="3" eb="5">
      <t>セイフ</t>
    </rPh>
    <rPh sb="5" eb="7">
      <t>カイハツ</t>
    </rPh>
    <rPh sb="7" eb="9">
      <t>エンジョ</t>
    </rPh>
    <rPh sb="9" eb="11">
      <t>イッパン</t>
    </rPh>
    <rPh sb="11" eb="13">
      <t>カイケイ</t>
    </rPh>
    <rPh sb="13" eb="15">
      <t>ヨサン</t>
    </rPh>
    <rPh sb="16" eb="18">
      <t>セイフ</t>
    </rPh>
    <rPh sb="18" eb="20">
      <t>ゼンタイ</t>
    </rPh>
    <phoneticPr fontId="35"/>
  </si>
  <si>
    <t>(３)政府開発援助事業予算(区分ごと)内訳(政府全体)</t>
    <rPh sb="3" eb="5">
      <t>セイフ</t>
    </rPh>
    <rPh sb="5" eb="7">
      <t>カイハツ</t>
    </rPh>
    <rPh sb="7" eb="9">
      <t>エンジョ</t>
    </rPh>
    <rPh sb="9" eb="11">
      <t>ジギョウ</t>
    </rPh>
    <rPh sb="11" eb="13">
      <t>ヨサン</t>
    </rPh>
    <rPh sb="14" eb="16">
      <t>クブン</t>
    </rPh>
    <rPh sb="19" eb="21">
      <t>ウチワケ</t>
    </rPh>
    <rPh sb="22" eb="24">
      <t>セイフ</t>
    </rPh>
    <rPh sb="24" eb="26">
      <t>ゼンタイ</t>
    </rPh>
    <phoneticPr fontId="35"/>
  </si>
  <si>
    <t>***</t>
  </si>
  <si>
    <t>２.国際機関への出資･拠出</t>
    <rPh sb="2" eb="4">
      <t>コクサイ</t>
    </rPh>
    <rPh sb="4" eb="6">
      <t>キカン</t>
    </rPh>
    <rPh sb="8" eb="10">
      <t>シュッシ</t>
    </rPh>
    <rPh sb="11" eb="13">
      <t>キョシュツ</t>
    </rPh>
    <phoneticPr fontId="35"/>
  </si>
  <si>
    <t>１.二国間贈与</t>
    <rPh sb="2" eb="3">
      <t>ニ</t>
    </rPh>
    <rPh sb="3" eb="5">
      <t>コクカン</t>
    </rPh>
    <rPh sb="5" eb="7">
      <t>ゾウヨ</t>
    </rPh>
    <phoneticPr fontId="35"/>
  </si>
  <si>
    <t>･本図表において「増減額」および「伸び率」は、百万円未満の単位で計算しているため、表中の数字
での計算結果と合致しない場合がある。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</si>
</sst>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quot;▲ &quot;#,##0.0"/>
    <numFmt numFmtId="177" formatCode="#,##0.0_ "/>
    <numFmt numFmtId="178" formatCode="#,##0;&quot;▲ &quot;#,##0"/>
    <numFmt numFmtId="179" formatCode="#,##0_ "/>
    <numFmt numFmtId="180" formatCode="#,##0_ ;[Red]\-#,##0\ "/>
    <numFmt numFmtId="181" formatCode="0.0_ "/>
    <numFmt numFmtId="182" formatCode="0_ "/>
    <numFmt numFmtId="183" formatCode="#,##0.00_ "/>
    <numFmt numFmtId="184" formatCode="0.00_ "/>
  </numFmts>
  <fonts count="68">
    <font>
      <sz val="11"/>
      <color theme="1"/>
      <name val="ＭＳ Ｐ明朝"/>
      <family val="1"/>
    </font>
    <font>
      <sz val="11"/>
      <name val="ＭＳ Ｐゴシック"/>
      <family val="3"/>
    </font>
    <font>
      <sz val="14"/>
      <name val="明朝"/>
      <family val="1"/>
    </font>
    <font>
      <sz val="11"/>
      <name val="ＭＳ ゴシック"/>
      <family val="3"/>
    </font>
    <font>
      <sz val="14"/>
      <name val="ＭＳ ゴシック"/>
      <family val="3"/>
    </font>
    <font>
      <sz val="11"/>
      <color theme="1"/>
      <name val="ＭＳ Ｐゴシック"/>
      <family val="2"/>
      <scheme val="minor"/>
    </font>
    <font>
      <sz val="6"/>
      <name val="ＭＳ Ｐ明朝"/>
      <family val="1"/>
    </font>
    <font>
      <sz val="11"/>
      <name val="Arial"/>
      <family val="2"/>
    </font>
    <font>
      <b/>
      <sz val="18"/>
      <name val="Arial"/>
      <family val="2"/>
    </font>
    <font>
      <b/>
      <sz val="14"/>
      <name val="Arial"/>
      <family val="2"/>
    </font>
    <font>
      <sz val="14"/>
      <name val="Arial"/>
      <family val="2"/>
    </font>
    <font>
      <b/>
      <sz val="20"/>
      <name val="ＭＳ Ｐゴシック"/>
      <family val="3"/>
    </font>
    <font>
      <b/>
      <sz val="18"/>
      <name val="ＭＳ Ｐゴシック"/>
      <family val="3"/>
    </font>
    <font>
      <sz val="14"/>
      <color indexed="8"/>
      <name val="Arial"/>
      <family val="2"/>
    </font>
    <font>
      <sz val="12"/>
      <name val="Arial"/>
      <family val="2"/>
    </font>
    <font>
      <sz val="9"/>
      <name val="Arial"/>
      <family val="2"/>
    </font>
    <font>
      <sz val="10"/>
      <name val="Arial"/>
      <family val="2"/>
    </font>
    <font>
      <b/>
      <sz val="20"/>
      <name val="Arial"/>
      <family val="2"/>
    </font>
    <font>
      <sz val="14"/>
      <color theme="1"/>
      <name val="Arial"/>
      <family val="2"/>
    </font>
    <font>
      <sz val="10"/>
      <color theme="1"/>
      <name val="Arial"/>
      <family val="2"/>
    </font>
    <font>
      <sz val="11"/>
      <color theme="1"/>
      <name val="Arial"/>
      <family val="2"/>
    </font>
    <font>
      <sz val="18"/>
      <name val="Arial"/>
      <family val="2"/>
    </font>
    <font>
      <sz val="12"/>
      <color indexed="8"/>
      <name val="Arial"/>
      <family val="2"/>
    </font>
    <font>
      <sz val="12"/>
      <color theme="1"/>
      <name val="Arial"/>
      <family val="2"/>
    </font>
    <font>
      <sz val="9"/>
      <color theme="1"/>
      <name val="Arial"/>
      <family val="2"/>
    </font>
    <font>
      <sz val="11"/>
      <color indexed="8"/>
      <name val="Arial"/>
      <family val="2"/>
    </font>
    <font>
      <strike/>
      <u val="double"/>
      <sz val="11"/>
      <name val="Arial"/>
      <family val="2"/>
    </font>
    <font>
      <b/>
      <sz val="11"/>
      <name val="Arial"/>
      <family val="2"/>
    </font>
    <font>
      <sz val="24"/>
      <name val="Arial"/>
      <family val="2"/>
    </font>
    <font>
      <sz val="16"/>
      <name val="Arial"/>
      <family val="2"/>
    </font>
    <font>
      <sz val="11"/>
      <color rgb="FFFF0000"/>
      <name val="Arial"/>
      <family val="2"/>
    </font>
    <font>
      <sz val="9"/>
      <color theme="0"/>
      <name val="Arial"/>
      <family val="2"/>
    </font>
    <font>
      <u/>
      <sz val="14"/>
      <name val="Arial"/>
      <family val="2"/>
    </font>
    <font>
      <sz val="10"/>
      <color rgb="FFFF0000"/>
      <name val="Arial"/>
      <family val="2"/>
    </font>
    <font>
      <b/>
      <sz val="10"/>
      <color rgb="FFFF0000"/>
      <name val="Arial"/>
      <family val="2"/>
    </font>
    <font>
      <sz val="6"/>
      <name val="ＭＳ Ｐゴシック"/>
      <family val="3"/>
    </font>
    <font>
      <sz val="12"/>
      <name val="ＭＳ Ｐゴシック"/>
      <family val="3"/>
    </font>
    <font>
      <sz val="9"/>
      <name val="ＭＳ Ｐゴシック"/>
      <family val="3"/>
    </font>
    <font>
      <u/>
      <sz val="11"/>
      <name val="ＭＳ Ｐゴシック"/>
      <family val="3"/>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2"/>
      <color indexed="8"/>
      <name val="ＭＳ Ｐゴシック"/>
      <family val="3"/>
      <charset val="128"/>
    </font>
    <font>
      <sz val="14"/>
      <color indexed="8"/>
      <name val="ＭＳ Ｐゴシック"/>
      <family val="3"/>
      <charset val="128"/>
    </font>
    <font>
      <sz val="11"/>
      <color indexed="8"/>
      <name val="ＭＳ Ｐゴシック"/>
      <family val="3"/>
      <charset val="128"/>
    </font>
    <font>
      <sz val="10.5"/>
      <name val="ＭＳ Ｐゴシック"/>
      <family val="3"/>
      <charset val="128"/>
    </font>
    <font>
      <vertAlign val="superscript"/>
      <sz val="11"/>
      <name val="Arial Unicode MS"/>
    </font>
    <font>
      <sz val="16"/>
      <name val="ＭＳ Ｐゴシック"/>
      <family val="3"/>
      <charset val="128"/>
    </font>
    <font>
      <sz val="12"/>
      <color indexed="10"/>
      <name val="ＭＳ Ｐゴシック"/>
      <family val="3"/>
      <charset val="128"/>
    </font>
    <font>
      <strike/>
      <u val="double"/>
      <sz val="12"/>
      <color indexed="10"/>
      <name val="Arial"/>
      <family val="2"/>
    </font>
    <font>
      <sz val="24"/>
      <name val="ＭＳ Ｐゴシック"/>
      <family val="3"/>
      <charset val="128"/>
    </font>
    <font>
      <b/>
      <sz val="18"/>
      <name val="ＭＳ Ｐゴシック"/>
      <family val="3"/>
      <charset val="128"/>
    </font>
    <font>
      <vertAlign val="superscript"/>
      <sz val="11"/>
      <name val="ＭＳ Ｐゴシック"/>
      <family val="3"/>
      <charset val="128"/>
    </font>
    <font>
      <sz val="14"/>
      <name val="Arial"/>
      <family val="3"/>
      <charset val="128"/>
    </font>
    <font>
      <sz val="11"/>
      <name val="ＭＳ Ｐゴシック"/>
      <family val="2"/>
      <charset val="128"/>
    </font>
    <font>
      <sz val="11"/>
      <color theme="1"/>
      <name val="ＭＳ Ｐ明朝"/>
      <family val="1"/>
    </font>
    <font>
      <sz val="14"/>
      <color indexed="8"/>
      <name val="ＭＳ Ｐゴシック"/>
      <family val="2"/>
      <charset val="128"/>
    </font>
    <font>
      <sz val="14"/>
      <color rgb="FF000000"/>
      <name val="Arial"/>
      <family val="2"/>
    </font>
    <font>
      <sz val="14"/>
      <name val="Arial"/>
      <family val="3"/>
    </font>
    <font>
      <sz val="12"/>
      <name val="Arial"/>
      <family val="3"/>
    </font>
    <font>
      <sz val="9"/>
      <name val="Arial"/>
      <family val="2"/>
      <charset val="128"/>
    </font>
    <font>
      <sz val="10.5"/>
      <name val="Arial"/>
      <family val="2"/>
    </font>
    <font>
      <sz val="9"/>
      <name val="Arial"/>
      <family val="3"/>
      <charset val="128"/>
    </font>
    <font>
      <sz val="11"/>
      <color theme="1"/>
      <name val="ＭＳ Ｐゴシック"/>
      <family val="3"/>
      <charset val="128"/>
    </font>
    <font>
      <sz val="6"/>
      <name val="ＭＳ Ｐ明朝"/>
      <family val="1"/>
      <charset val="128"/>
    </font>
    <font>
      <sz val="11"/>
      <color theme="1"/>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xf numFmtId="0" fontId="4" fillId="0" borderId="0"/>
    <xf numFmtId="0" fontId="5" fillId="0" borderId="0">
      <alignment vertical="center"/>
    </xf>
    <xf numFmtId="0" fontId="5" fillId="0" borderId="0">
      <alignment vertical="center"/>
    </xf>
    <xf numFmtId="0" fontId="1" fillId="0" borderId="0">
      <alignment vertical="center"/>
    </xf>
    <xf numFmtId="6" fontId="1"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cellStyleXfs>
  <cellXfs count="359">
    <xf numFmtId="0" fontId="0" fillId="0" borderId="0" xfId="0">
      <alignment vertical="center"/>
    </xf>
    <xf numFmtId="0" fontId="7" fillId="0" borderId="0" xfId="5" applyFont="1">
      <alignment vertical="center"/>
    </xf>
    <xf numFmtId="182" fontId="7" fillId="0" borderId="0" xfId="5" applyNumberFormat="1" applyFont="1">
      <alignment vertical="center"/>
    </xf>
    <xf numFmtId="181" fontId="7" fillId="0" borderId="0" xfId="5" applyNumberFormat="1" applyFont="1">
      <alignment vertical="center"/>
    </xf>
    <xf numFmtId="0" fontId="8" fillId="0" borderId="0" xfId="5" applyFont="1">
      <alignment vertical="center"/>
    </xf>
    <xf numFmtId="0" fontId="9" fillId="0" borderId="0" xfId="5" applyFont="1">
      <alignment vertical="center"/>
    </xf>
    <xf numFmtId="0" fontId="10" fillId="0" borderId="0" xfId="5" applyFont="1">
      <alignment vertical="center"/>
    </xf>
    <xf numFmtId="0" fontId="11" fillId="0" borderId="0" xfId="11" applyFont="1">
      <alignment vertical="center"/>
    </xf>
    <xf numFmtId="0" fontId="14" fillId="0" borderId="0" xfId="11" applyFont="1">
      <alignment vertical="center"/>
    </xf>
    <xf numFmtId="0" fontId="14" fillId="0" borderId="2" xfId="11" applyFont="1" applyBorder="1">
      <alignment vertical="center"/>
    </xf>
    <xf numFmtId="0" fontId="14" fillId="2" borderId="3" xfId="11" applyFont="1" applyFill="1" applyBorder="1">
      <alignment vertical="center"/>
    </xf>
    <xf numFmtId="0" fontId="15" fillId="0" borderId="0" xfId="11" applyFont="1" applyAlignment="1">
      <alignment horizontal="left" vertical="center"/>
    </xf>
    <xf numFmtId="0" fontId="15" fillId="0" borderId="0" xfId="11" applyFont="1">
      <alignment vertical="center"/>
    </xf>
    <xf numFmtId="0" fontId="16" fillId="0" borderId="0" xfId="11" applyFont="1">
      <alignment vertical="center"/>
    </xf>
    <xf numFmtId="178" fontId="17" fillId="0" borderId="0" xfId="11" applyNumberFormat="1" applyFont="1">
      <alignment vertical="center"/>
    </xf>
    <xf numFmtId="178" fontId="8" fillId="0" borderId="0" xfId="11" applyNumberFormat="1" applyFont="1">
      <alignment vertical="center"/>
    </xf>
    <xf numFmtId="178" fontId="10" fillId="0" borderId="0" xfId="11" applyNumberFormat="1" applyFont="1">
      <alignment vertical="center"/>
    </xf>
    <xf numFmtId="178" fontId="10" fillId="2" borderId="5" xfId="11" applyNumberFormat="1" applyFont="1" applyFill="1" applyBorder="1" applyAlignment="1">
      <alignment horizontal="center" vertical="center"/>
    </xf>
    <xf numFmtId="180" fontId="10" fillId="0" borderId="5" xfId="11" applyNumberFormat="1" applyFont="1" applyBorder="1">
      <alignment vertical="center"/>
    </xf>
    <xf numFmtId="178" fontId="19" fillId="0" borderId="0" xfId="11" applyNumberFormat="1" applyFont="1">
      <alignment vertical="center"/>
    </xf>
    <xf numFmtId="178" fontId="16" fillId="0" borderId="0" xfId="11" applyNumberFormat="1" applyFont="1">
      <alignment vertical="center"/>
    </xf>
    <xf numFmtId="178" fontId="7" fillId="0" borderId="0" xfId="11" applyNumberFormat="1" applyFont="1">
      <alignment vertical="center"/>
    </xf>
    <xf numFmtId="182" fontId="17" fillId="0" borderId="0" xfId="11" applyNumberFormat="1" applyFont="1">
      <alignment vertical="center"/>
    </xf>
    <xf numFmtId="182" fontId="8" fillId="0" borderId="0" xfId="11" applyNumberFormat="1" applyFont="1">
      <alignment vertical="center"/>
    </xf>
    <xf numFmtId="182" fontId="10" fillId="0" borderId="0" xfId="11" applyNumberFormat="1" applyFont="1">
      <alignment vertical="center"/>
    </xf>
    <xf numFmtId="182" fontId="10" fillId="2" borderId="7" xfId="11" applyNumberFormat="1" applyFont="1" applyFill="1" applyBorder="1" applyAlignment="1">
      <alignment horizontal="center" vertical="center"/>
    </xf>
    <xf numFmtId="179" fontId="10" fillId="0" borderId="7" xfId="11" applyNumberFormat="1" applyFont="1" applyBorder="1">
      <alignment vertical="center"/>
    </xf>
    <xf numFmtId="182" fontId="20" fillId="0" borderId="0" xfId="11" applyNumberFormat="1" applyFont="1">
      <alignment vertical="center"/>
    </xf>
    <xf numFmtId="182" fontId="16" fillId="0" borderId="0" xfId="11" applyNumberFormat="1" applyFont="1">
      <alignment vertical="center"/>
    </xf>
    <xf numFmtId="181" fontId="17" fillId="0" borderId="0" xfId="11" applyNumberFormat="1" applyFont="1">
      <alignment vertical="center"/>
    </xf>
    <xf numFmtId="181" fontId="8" fillId="0" borderId="0" xfId="11" applyNumberFormat="1" applyFont="1">
      <alignment vertical="center"/>
    </xf>
    <xf numFmtId="181" fontId="10" fillId="0" borderId="0" xfId="11" applyNumberFormat="1" applyFont="1">
      <alignment vertical="center"/>
    </xf>
    <xf numFmtId="181" fontId="10" fillId="2" borderId="9" xfId="11" applyNumberFormat="1" applyFont="1" applyFill="1" applyBorder="1" applyAlignment="1">
      <alignment horizontal="center" vertical="center"/>
    </xf>
    <xf numFmtId="177" fontId="10" fillId="0" borderId="9" xfId="11" applyNumberFormat="1" applyFont="1" applyBorder="1">
      <alignment vertical="center"/>
    </xf>
    <xf numFmtId="176" fontId="10" fillId="0" borderId="0" xfId="11" applyNumberFormat="1" applyFont="1">
      <alignment vertical="center"/>
    </xf>
    <xf numFmtId="176" fontId="20" fillId="0" borderId="0" xfId="11" applyNumberFormat="1" applyFont="1">
      <alignment vertical="center"/>
    </xf>
    <xf numFmtId="181" fontId="16" fillId="0" borderId="0" xfId="11" applyNumberFormat="1" applyFont="1">
      <alignment vertical="center"/>
    </xf>
    <xf numFmtId="0" fontId="17" fillId="0" borderId="0" xfId="11" applyFont="1">
      <alignment vertical="center"/>
    </xf>
    <xf numFmtId="0" fontId="21" fillId="0" borderId="0" xfId="11" applyFont="1">
      <alignment vertical="center"/>
    </xf>
    <xf numFmtId="0" fontId="20" fillId="0" borderId="0" xfId="11" applyFont="1">
      <alignment vertical="center"/>
    </xf>
    <xf numFmtId="182" fontId="21" fillId="0" borderId="0" xfId="11" applyNumberFormat="1" applyFont="1">
      <alignment vertical="center"/>
    </xf>
    <xf numFmtId="179" fontId="18" fillId="0" borderId="7" xfId="11" applyNumberFormat="1" applyFont="1" applyBorder="1">
      <alignment vertical="center"/>
    </xf>
    <xf numFmtId="181" fontId="21" fillId="0" borderId="0" xfId="5" applyNumberFormat="1" applyFont="1">
      <alignment vertical="center"/>
    </xf>
    <xf numFmtId="181" fontId="10" fillId="0" borderId="0" xfId="11" applyNumberFormat="1" applyFont="1" applyAlignment="1">
      <alignment horizontal="right"/>
    </xf>
    <xf numFmtId="181" fontId="20" fillId="0" borderId="0" xfId="5" applyNumberFormat="1" applyFont="1">
      <alignment vertical="center"/>
    </xf>
    <xf numFmtId="0" fontId="15" fillId="0" borderId="0" xfId="5" applyFont="1">
      <alignment vertical="center"/>
    </xf>
    <xf numFmtId="0" fontId="22" fillId="0" borderId="0" xfId="11" applyFont="1">
      <alignment vertical="center"/>
    </xf>
    <xf numFmtId="0" fontId="14" fillId="0" borderId="13" xfId="11" applyFont="1" applyBorder="1">
      <alignment vertical="center"/>
    </xf>
    <xf numFmtId="0" fontId="14" fillId="0" borderId="15" xfId="11" applyFont="1" applyBorder="1">
      <alignment vertical="center"/>
    </xf>
    <xf numFmtId="0" fontId="15" fillId="3" borderId="19" xfId="5" applyFont="1" applyFill="1" applyBorder="1">
      <alignment vertical="center"/>
    </xf>
    <xf numFmtId="0" fontId="7" fillId="3" borderId="0" xfId="5" applyFont="1" applyFill="1">
      <alignment vertical="center"/>
    </xf>
    <xf numFmtId="0" fontId="23" fillId="0" borderId="0" xfId="11" applyFont="1">
      <alignment vertical="center"/>
    </xf>
    <xf numFmtId="0" fontId="14" fillId="0" borderId="21" xfId="11" applyFont="1" applyBorder="1">
      <alignment vertical="center"/>
    </xf>
    <xf numFmtId="0" fontId="14" fillId="0" borderId="23" xfId="11" applyFont="1" applyBorder="1">
      <alignment vertical="center"/>
    </xf>
    <xf numFmtId="0" fontId="16" fillId="3" borderId="19" xfId="11" applyFont="1" applyFill="1" applyBorder="1" applyAlignment="1">
      <alignment horizontal="center" vertical="center"/>
    </xf>
    <xf numFmtId="0" fontId="14" fillId="0" borderId="30" xfId="11" applyFont="1" applyBorder="1">
      <alignment vertical="center"/>
    </xf>
    <xf numFmtId="0" fontId="14" fillId="0" borderId="31" xfId="11" applyFont="1" applyBorder="1">
      <alignment vertical="center"/>
    </xf>
    <xf numFmtId="178" fontId="10" fillId="2" borderId="3" xfId="11" applyNumberFormat="1" applyFont="1" applyFill="1" applyBorder="1" applyAlignment="1">
      <alignment horizontal="center" vertical="center"/>
    </xf>
    <xf numFmtId="180" fontId="10" fillId="0" borderId="35" xfId="11" applyNumberFormat="1" applyFont="1" applyBorder="1" applyAlignment="1">
      <alignment horizontal="right"/>
    </xf>
    <xf numFmtId="180" fontId="10" fillId="0" borderId="14" xfId="11" applyNumberFormat="1" applyFont="1" applyBorder="1">
      <alignment vertical="center"/>
    </xf>
    <xf numFmtId="180" fontId="10" fillId="0" borderId="36" xfId="11" applyNumberFormat="1" applyFont="1" applyBorder="1">
      <alignment vertical="center"/>
    </xf>
    <xf numFmtId="180" fontId="10" fillId="0" borderId="16" xfId="11" applyNumberFormat="1" applyFont="1" applyBorder="1">
      <alignment vertical="center"/>
    </xf>
    <xf numFmtId="180" fontId="10" fillId="2" borderId="37" xfId="11" applyNumberFormat="1" applyFont="1" applyFill="1" applyBorder="1">
      <alignment vertical="center"/>
    </xf>
    <xf numFmtId="178" fontId="16" fillId="3" borderId="19" xfId="5" applyNumberFormat="1" applyFont="1" applyFill="1" applyBorder="1">
      <alignment vertical="center"/>
    </xf>
    <xf numFmtId="178" fontId="24" fillId="0" borderId="0" xfId="5" applyNumberFormat="1" applyFont="1">
      <alignment vertical="center"/>
    </xf>
    <xf numFmtId="178" fontId="15" fillId="0" borderId="0" xfId="5" applyNumberFormat="1" applyFont="1">
      <alignment vertical="center"/>
    </xf>
    <xf numFmtId="178" fontId="10" fillId="2" borderId="39" xfId="11" applyNumberFormat="1" applyFont="1" applyFill="1" applyBorder="1" applyAlignment="1">
      <alignment horizontal="center" vertical="center"/>
    </xf>
    <xf numFmtId="179" fontId="10" fillId="0" borderId="22" xfId="11" quotePrefix="1" applyNumberFormat="1" applyFont="1" applyBorder="1" applyAlignment="1">
      <alignment horizontal="right" vertical="center"/>
    </xf>
    <xf numFmtId="182" fontId="7" fillId="3" borderId="19" xfId="5" applyNumberFormat="1" applyFont="1" applyFill="1" applyBorder="1">
      <alignment vertical="center"/>
    </xf>
    <xf numFmtId="182" fontId="24" fillId="0" borderId="0" xfId="5" applyNumberFormat="1" applyFont="1">
      <alignment vertical="center"/>
    </xf>
    <xf numFmtId="182" fontId="15" fillId="0" borderId="0" xfId="5" applyNumberFormat="1" applyFont="1">
      <alignment vertical="center"/>
    </xf>
    <xf numFmtId="179" fontId="15" fillId="0" borderId="0" xfId="5" applyNumberFormat="1" applyFont="1">
      <alignment vertical="center"/>
    </xf>
    <xf numFmtId="182" fontId="7" fillId="3" borderId="0" xfId="5" applyNumberFormat="1" applyFont="1" applyFill="1">
      <alignment vertical="center"/>
    </xf>
    <xf numFmtId="178" fontId="10" fillId="2" borderId="44" xfId="11" applyNumberFormat="1" applyFont="1" applyFill="1" applyBorder="1" applyAlignment="1">
      <alignment horizontal="center" vertical="center"/>
    </xf>
    <xf numFmtId="177" fontId="10" fillId="0" borderId="45" xfId="11" applyNumberFormat="1" applyFont="1" applyBorder="1">
      <alignment vertical="center"/>
    </xf>
    <xf numFmtId="177" fontId="10" fillId="0" borderId="30" xfId="11" applyNumberFormat="1" applyFont="1" applyBorder="1">
      <alignment vertical="center"/>
    </xf>
    <xf numFmtId="177" fontId="10" fillId="0" borderId="30" xfId="11" quotePrefix="1" applyNumberFormat="1" applyFont="1" applyBorder="1" applyAlignment="1">
      <alignment horizontal="right" vertical="center"/>
    </xf>
    <xf numFmtId="177" fontId="10" fillId="0" borderId="30" xfId="11" applyNumberFormat="1" applyFont="1" applyBorder="1" applyAlignment="1">
      <alignment horizontal="right" vertical="center"/>
    </xf>
    <xf numFmtId="177" fontId="10" fillId="2" borderId="46" xfId="11" applyNumberFormat="1" applyFont="1" applyFill="1" applyBorder="1">
      <alignment vertical="center"/>
    </xf>
    <xf numFmtId="0" fontId="20" fillId="0" borderId="19" xfId="5" applyFont="1" applyBorder="1">
      <alignment vertical="center"/>
    </xf>
    <xf numFmtId="0" fontId="24" fillId="0" borderId="0" xfId="5" applyFont="1">
      <alignment vertical="center"/>
    </xf>
    <xf numFmtId="178" fontId="7" fillId="0" borderId="0" xfId="11" applyNumberFormat="1" applyFont="1" applyAlignment="1">
      <alignment horizontal="right"/>
    </xf>
    <xf numFmtId="178" fontId="10" fillId="0" borderId="0" xfId="11" applyNumberFormat="1" applyFont="1" applyAlignment="1">
      <alignment horizontal="right"/>
    </xf>
    <xf numFmtId="0" fontId="13" fillId="0" borderId="0" xfId="5" applyFont="1">
      <alignment vertical="center"/>
    </xf>
    <xf numFmtId="0" fontId="7" fillId="0" borderId="13" xfId="11" applyFont="1" applyBorder="1" applyAlignment="1">
      <alignment horizontal="left" vertical="center"/>
    </xf>
    <xf numFmtId="0" fontId="7" fillId="0" borderId="13" xfId="11" applyFont="1" applyBorder="1">
      <alignment vertical="center"/>
    </xf>
    <xf numFmtId="0" fontId="7" fillId="2" borderId="18" xfId="11" applyFont="1" applyFill="1" applyBorder="1">
      <alignment vertical="center"/>
    </xf>
    <xf numFmtId="0" fontId="7" fillId="2" borderId="11" xfId="11" applyFont="1" applyFill="1" applyBorder="1">
      <alignment vertical="center"/>
    </xf>
    <xf numFmtId="0" fontId="7" fillId="2" borderId="12" xfId="11" applyFont="1" applyFill="1" applyBorder="1" applyAlignment="1">
      <alignment horizontal="centerContinuous" vertical="center"/>
    </xf>
    <xf numFmtId="0" fontId="15" fillId="3" borderId="0" xfId="11" applyFont="1" applyFill="1">
      <alignment vertical="center"/>
    </xf>
    <xf numFmtId="0" fontId="7" fillId="0" borderId="0" xfId="11" applyFont="1" applyAlignment="1">
      <alignment horizontal="left" vertical="center"/>
    </xf>
    <xf numFmtId="0" fontId="7" fillId="0" borderId="0" xfId="11" applyFont="1">
      <alignment vertical="center"/>
    </xf>
    <xf numFmtId="0" fontId="25" fillId="0" borderId="0" xfId="11" applyFont="1">
      <alignment vertical="center"/>
    </xf>
    <xf numFmtId="0" fontId="7" fillId="2" borderId="26" xfId="11" applyFont="1" applyFill="1" applyBorder="1">
      <alignment vertical="center"/>
    </xf>
    <xf numFmtId="0" fontId="16" fillId="3" borderId="0" xfId="11" applyFont="1" applyFill="1" applyAlignment="1">
      <alignment horizontal="left" vertical="center" wrapText="1"/>
    </xf>
    <xf numFmtId="0" fontId="26" fillId="0" borderId="0" xfId="11" applyFont="1" applyAlignment="1">
      <alignment horizontal="left" vertical="center"/>
    </xf>
    <xf numFmtId="0" fontId="7" fillId="2" borderId="34" xfId="11" applyFont="1" applyFill="1" applyBorder="1">
      <alignment vertical="center"/>
    </xf>
    <xf numFmtId="178" fontId="7" fillId="2" borderId="3" xfId="11" applyNumberFormat="1" applyFont="1" applyFill="1" applyBorder="1" applyAlignment="1">
      <alignment horizontal="center" vertical="center"/>
    </xf>
    <xf numFmtId="179" fontId="10" fillId="0" borderId="35" xfId="11" applyNumberFormat="1" applyFont="1" applyBorder="1" applyAlignment="1">
      <alignment horizontal="right" vertical="center"/>
    </xf>
    <xf numFmtId="179" fontId="10" fillId="0" borderId="14" xfId="11" applyNumberFormat="1" applyFont="1" applyBorder="1">
      <alignment vertical="center"/>
    </xf>
    <xf numFmtId="179" fontId="10" fillId="0" borderId="36" xfId="11" applyNumberFormat="1" applyFont="1" applyBorder="1">
      <alignment vertical="center"/>
    </xf>
    <xf numFmtId="179" fontId="10" fillId="0" borderId="16" xfId="11" applyNumberFormat="1" applyFont="1" applyBorder="1">
      <alignment vertical="center"/>
    </xf>
    <xf numFmtId="179" fontId="10" fillId="2" borderId="49" xfId="11" applyNumberFormat="1" applyFont="1" applyFill="1" applyBorder="1">
      <alignment vertical="center"/>
    </xf>
    <xf numFmtId="179" fontId="10" fillId="2" borderId="35" xfId="11" applyNumberFormat="1" applyFont="1" applyFill="1" applyBorder="1">
      <alignment vertical="center"/>
    </xf>
    <xf numFmtId="179" fontId="10" fillId="2" borderId="17" xfId="11" applyNumberFormat="1" applyFont="1" applyFill="1" applyBorder="1">
      <alignment vertical="center"/>
    </xf>
    <xf numFmtId="178" fontId="7" fillId="2" borderId="50" xfId="11" applyNumberFormat="1" applyFont="1" applyFill="1" applyBorder="1" applyAlignment="1">
      <alignment horizontal="center" vertical="center"/>
    </xf>
    <xf numFmtId="179" fontId="10" fillId="0" borderId="49" xfId="11" applyNumberFormat="1" applyFont="1" applyBorder="1">
      <alignment vertical="center"/>
    </xf>
    <xf numFmtId="179" fontId="10" fillId="0" borderId="21" xfId="11" applyNumberFormat="1" applyFont="1" applyBorder="1">
      <alignment vertical="center"/>
    </xf>
    <xf numFmtId="179" fontId="10" fillId="0" borderId="21" xfId="11" quotePrefix="1" applyNumberFormat="1" applyFont="1" applyBorder="1" applyAlignment="1">
      <alignment horizontal="right" vertical="center"/>
    </xf>
    <xf numFmtId="179" fontId="10" fillId="0" borderId="23" xfId="11" applyNumberFormat="1" applyFont="1" applyBorder="1">
      <alignment vertical="center"/>
    </xf>
    <xf numFmtId="179" fontId="10" fillId="2" borderId="40" xfId="11" quotePrefix="1" applyNumberFormat="1" applyFont="1" applyFill="1" applyBorder="1" applyAlignment="1">
      <alignment horizontal="center" vertical="center"/>
    </xf>
    <xf numFmtId="179" fontId="10" fillId="2" borderId="25" xfId="11" applyNumberFormat="1" applyFont="1" applyFill="1" applyBorder="1">
      <alignment vertical="center"/>
    </xf>
    <xf numFmtId="182" fontId="16" fillId="0" borderId="0" xfId="11" applyNumberFormat="1" applyFont="1" applyAlignment="1">
      <alignment horizontal="left" vertical="center" wrapText="1"/>
    </xf>
    <xf numFmtId="178" fontId="7" fillId="2" borderId="44" xfId="11" applyNumberFormat="1" applyFont="1" applyFill="1" applyBorder="1" applyAlignment="1">
      <alignment horizontal="center" vertical="center"/>
    </xf>
    <xf numFmtId="181" fontId="10" fillId="0" borderId="45" xfId="11" applyNumberFormat="1" applyFont="1" applyBorder="1">
      <alignment vertical="center"/>
    </xf>
    <xf numFmtId="181" fontId="10" fillId="0" borderId="30" xfId="11" applyNumberFormat="1" applyFont="1" applyBorder="1">
      <alignment vertical="center"/>
    </xf>
    <xf numFmtId="181" fontId="10" fillId="0" borderId="30" xfId="11" quotePrefix="1" applyNumberFormat="1" applyFont="1" applyBorder="1" applyAlignment="1">
      <alignment horizontal="right" vertical="center"/>
    </xf>
    <xf numFmtId="181" fontId="10" fillId="0" borderId="31" xfId="11" applyNumberFormat="1" applyFont="1" applyBorder="1">
      <alignment vertical="center"/>
    </xf>
    <xf numFmtId="181" fontId="10" fillId="2" borderId="27" xfId="11" applyNumberFormat="1" applyFont="1" applyFill="1" applyBorder="1">
      <alignment vertical="center"/>
    </xf>
    <xf numFmtId="181" fontId="10" fillId="2" borderId="27" xfId="11" quotePrefix="1" applyNumberFormat="1" applyFont="1" applyFill="1" applyBorder="1" applyAlignment="1">
      <alignment horizontal="center" vertical="center"/>
    </xf>
    <xf numFmtId="181" fontId="10" fillId="2" borderId="28" xfId="11" applyNumberFormat="1" applyFont="1" applyFill="1" applyBorder="1">
      <alignment vertical="center"/>
    </xf>
    <xf numFmtId="181" fontId="16" fillId="0" borderId="0" xfId="11" applyNumberFormat="1" applyFont="1" applyAlignment="1">
      <alignment horizontal="left" vertical="center" wrapText="1"/>
    </xf>
    <xf numFmtId="0" fontId="16" fillId="0" borderId="0" xfId="11" applyFont="1" applyAlignment="1">
      <alignment horizontal="left" vertical="center" wrapText="1"/>
    </xf>
    <xf numFmtId="0" fontId="7" fillId="0" borderId="0" xfId="5" applyFont="1" applyAlignment="1">
      <alignment horizontal="right" vertical="center"/>
    </xf>
    <xf numFmtId="0" fontId="27" fillId="0" borderId="0" xfId="6" applyFont="1"/>
    <xf numFmtId="0" fontId="27" fillId="0" borderId="0" xfId="6" applyFont="1" applyAlignment="1">
      <alignment vertical="center"/>
    </xf>
    <xf numFmtId="0" fontId="7" fillId="0" borderId="0" xfId="6" applyFont="1"/>
    <xf numFmtId="178" fontId="7" fillId="0" borderId="0" xfId="6" applyNumberFormat="1" applyFont="1"/>
    <xf numFmtId="0" fontId="7" fillId="0" borderId="0" xfId="6" applyFont="1" applyAlignment="1">
      <alignment vertical="center"/>
    </xf>
    <xf numFmtId="178" fontId="15" fillId="0" borderId="0" xfId="6" applyNumberFormat="1" applyFont="1"/>
    <xf numFmtId="178" fontId="14" fillId="0" borderId="0" xfId="6" applyNumberFormat="1" applyFont="1"/>
    <xf numFmtId="0" fontId="14" fillId="0" borderId="0" xfId="6" applyFont="1" applyAlignment="1">
      <alignment horizontal="center"/>
    </xf>
    <xf numFmtId="6" fontId="29" fillId="0" borderId="0" xfId="12" applyFont="1" applyFill="1" applyBorder="1" applyAlignment="1"/>
    <xf numFmtId="178" fontId="14" fillId="0" borderId="20" xfId="6" applyNumberFormat="1" applyFont="1" applyBorder="1" applyAlignment="1">
      <alignment horizontal="center" vertical="center"/>
    </xf>
    <xf numFmtId="178" fontId="7" fillId="0" borderId="51" xfId="6" applyNumberFormat="1" applyFont="1" applyBorder="1" applyAlignment="1">
      <alignment horizontal="center"/>
    </xf>
    <xf numFmtId="178" fontId="14" fillId="0" borderId="52" xfId="6" applyNumberFormat="1" applyFont="1" applyBorder="1" applyAlignment="1">
      <alignment horizontal="center"/>
    </xf>
    <xf numFmtId="178" fontId="7" fillId="0" borderId="52" xfId="6" applyNumberFormat="1" applyFont="1" applyBorder="1" applyAlignment="1">
      <alignment horizontal="center"/>
    </xf>
    <xf numFmtId="178" fontId="7" fillId="0" borderId="53" xfId="6" applyNumberFormat="1" applyFont="1" applyBorder="1" applyAlignment="1">
      <alignment horizontal="center"/>
    </xf>
    <xf numFmtId="178" fontId="14" fillId="0" borderId="52" xfId="6" applyNumberFormat="1" applyFont="1" applyBorder="1" applyAlignment="1">
      <alignment horizontal="center" vertical="center"/>
    </xf>
    <xf numFmtId="178" fontId="15" fillId="0" borderId="52" xfId="6" applyNumberFormat="1" applyFont="1" applyBorder="1" applyAlignment="1">
      <alignment horizontal="center"/>
    </xf>
    <xf numFmtId="178" fontId="7" fillId="0" borderId="52" xfId="6" applyNumberFormat="1" applyFont="1" applyBorder="1" applyAlignment="1">
      <alignment vertical="center" wrapText="1"/>
    </xf>
    <xf numFmtId="178" fontId="14" fillId="0" borderId="0" xfId="6" applyNumberFormat="1" applyFont="1" applyAlignment="1">
      <alignment horizontal="center"/>
    </xf>
    <xf numFmtId="178" fontId="7" fillId="0" borderId="0" xfId="6" applyNumberFormat="1" applyFont="1" applyAlignment="1">
      <alignment vertical="center"/>
    </xf>
    <xf numFmtId="178" fontId="7" fillId="0" borderId="13" xfId="6" applyNumberFormat="1" applyFont="1" applyBorder="1"/>
    <xf numFmtId="178" fontId="14" fillId="0" borderId="51" xfId="6" applyNumberFormat="1" applyFont="1" applyBorder="1"/>
    <xf numFmtId="178" fontId="14" fillId="0" borderId="52" xfId="6" applyNumberFormat="1" applyFont="1" applyBorder="1"/>
    <xf numFmtId="178" fontId="7" fillId="0" borderId="52" xfId="6" applyNumberFormat="1" applyFont="1" applyBorder="1" applyAlignment="1">
      <alignment horizontal="center" shrinkToFit="1"/>
    </xf>
    <xf numFmtId="178" fontId="14" fillId="0" borderId="0" xfId="6" applyNumberFormat="1" applyFont="1" applyAlignment="1">
      <alignment horizontal="center" vertical="center"/>
    </xf>
    <xf numFmtId="178" fontId="7" fillId="0" borderId="52" xfId="6" applyNumberFormat="1" applyFont="1" applyBorder="1" applyAlignment="1">
      <alignment horizontal="center" vertical="center" wrapText="1"/>
    </xf>
    <xf numFmtId="178" fontId="7" fillId="0" borderId="52" xfId="6" quotePrefix="1" applyNumberFormat="1" applyFont="1" applyBorder="1" applyAlignment="1">
      <alignment horizontal="center"/>
    </xf>
    <xf numFmtId="6" fontId="29" fillId="0" borderId="0" xfId="12" applyFont="1" applyAlignment="1"/>
    <xf numFmtId="178" fontId="7" fillId="0" borderId="0" xfId="6" applyNumberFormat="1" applyFont="1" applyAlignment="1">
      <alignment horizontal="right"/>
    </xf>
    <xf numFmtId="38" fontId="7" fillId="0" borderId="0" xfId="4" applyFont="1">
      <alignment vertical="center"/>
    </xf>
    <xf numFmtId="176" fontId="7" fillId="0" borderId="0" xfId="4" applyNumberFormat="1" applyFont="1">
      <alignment vertical="center"/>
    </xf>
    <xf numFmtId="0" fontId="27" fillId="0" borderId="0" xfId="5" applyFont="1">
      <alignment vertical="center"/>
    </xf>
    <xf numFmtId="0" fontId="20" fillId="0" borderId="36" xfId="5" applyFont="1" applyBorder="1">
      <alignment vertical="center"/>
    </xf>
    <xf numFmtId="0" fontId="20" fillId="0" borderId="2" xfId="5" applyFont="1" applyBorder="1">
      <alignment vertical="center"/>
    </xf>
    <xf numFmtId="0" fontId="7" fillId="0" borderId="2" xfId="5" applyFont="1" applyBorder="1">
      <alignment vertical="center"/>
    </xf>
    <xf numFmtId="0" fontId="20" fillId="2" borderId="17" xfId="5" applyFont="1" applyFill="1" applyBorder="1" applyAlignment="1">
      <alignment horizontal="center" vertical="center"/>
    </xf>
    <xf numFmtId="38" fontId="7" fillId="2" borderId="38" xfId="4" applyFont="1" applyFill="1" applyBorder="1" applyAlignment="1">
      <alignment horizontal="center" vertical="center"/>
    </xf>
    <xf numFmtId="38" fontId="7" fillId="2" borderId="7" xfId="4" applyFont="1" applyFill="1" applyBorder="1" applyAlignment="1">
      <alignment horizontal="center" vertical="center"/>
    </xf>
    <xf numFmtId="180" fontId="7" fillId="0" borderId="7" xfId="4" applyNumberFormat="1" applyFont="1" applyFill="1" applyBorder="1" applyAlignment="1">
      <alignment vertical="center"/>
    </xf>
    <xf numFmtId="38" fontId="7" fillId="0" borderId="0" xfId="4" applyFont="1" applyBorder="1">
      <alignment vertical="center"/>
    </xf>
    <xf numFmtId="38" fontId="15" fillId="0" borderId="0" xfId="4" applyFont="1" applyFill="1">
      <alignment vertical="center"/>
    </xf>
    <xf numFmtId="38" fontId="30" fillId="0" borderId="0" xfId="4" applyFont="1">
      <alignment vertical="center"/>
    </xf>
    <xf numFmtId="38" fontId="31" fillId="0" borderId="0" xfId="4" applyFont="1">
      <alignment vertical="center"/>
    </xf>
    <xf numFmtId="178" fontId="20" fillId="0" borderId="0" xfId="4" applyNumberFormat="1" applyFont="1">
      <alignment vertical="center"/>
    </xf>
    <xf numFmtId="178" fontId="7" fillId="2" borderId="7" xfId="4" applyNumberFormat="1" applyFont="1" applyFill="1" applyBorder="1" applyAlignment="1">
      <alignment horizontal="center" vertical="center"/>
    </xf>
    <xf numFmtId="178" fontId="15" fillId="0" borderId="0" xfId="4" applyNumberFormat="1" applyFont="1" applyFill="1">
      <alignment vertical="center"/>
    </xf>
    <xf numFmtId="178" fontId="30" fillId="0" borderId="0" xfId="4" applyNumberFormat="1" applyFont="1">
      <alignment vertical="center"/>
    </xf>
    <xf numFmtId="176" fontId="20" fillId="0" borderId="0" xfId="4" applyNumberFormat="1" applyFont="1" applyAlignment="1">
      <alignment horizontal="right" vertical="center"/>
    </xf>
    <xf numFmtId="176" fontId="7" fillId="2" borderId="9" xfId="4" applyNumberFormat="1" applyFont="1" applyFill="1" applyBorder="1" applyAlignment="1">
      <alignment horizontal="center" vertical="center"/>
    </xf>
    <xf numFmtId="176" fontId="15" fillId="0" borderId="0" xfId="4" applyNumberFormat="1" applyFont="1" applyFill="1">
      <alignment vertical="center"/>
    </xf>
    <xf numFmtId="176" fontId="30" fillId="0" borderId="0" xfId="4" applyNumberFormat="1" applyFont="1">
      <alignment vertical="center"/>
    </xf>
    <xf numFmtId="0" fontId="30" fillId="0" borderId="0" xfId="5" applyFont="1">
      <alignment vertical="center"/>
    </xf>
    <xf numFmtId="0" fontId="19" fillId="0" borderId="0" xfId="5" applyFont="1">
      <alignment vertical="center"/>
    </xf>
    <xf numFmtId="0" fontId="32" fillId="0" borderId="0" xfId="5" applyFont="1">
      <alignment vertical="center"/>
    </xf>
    <xf numFmtId="0" fontId="33" fillId="0" borderId="0" xfId="5" applyFont="1">
      <alignment vertical="center"/>
    </xf>
    <xf numFmtId="0" fontId="34" fillId="0" borderId="0" xfId="5" applyFont="1">
      <alignment vertical="center"/>
    </xf>
    <xf numFmtId="0" fontId="36" fillId="0" borderId="0" xfId="5" applyFont="1">
      <alignment vertical="center"/>
    </xf>
    <xf numFmtId="0" fontId="7" fillId="2" borderId="55" xfId="5" applyFont="1" applyFill="1" applyBorder="1" applyAlignment="1">
      <alignment horizontal="center" vertical="center"/>
    </xf>
    <xf numFmtId="0" fontId="7" fillId="0" borderId="56" xfId="5" applyFont="1" applyBorder="1">
      <alignment vertical="center"/>
    </xf>
    <xf numFmtId="0" fontId="7" fillId="0" borderId="55" xfId="5" applyFont="1" applyBorder="1">
      <alignment vertical="center"/>
    </xf>
    <xf numFmtId="0" fontId="7" fillId="2" borderId="52" xfId="5" applyFont="1" applyFill="1" applyBorder="1" applyAlignment="1">
      <alignment horizontal="center" vertical="center"/>
    </xf>
    <xf numFmtId="0" fontId="7" fillId="2" borderId="52" xfId="5" applyFont="1" applyFill="1" applyBorder="1">
      <alignment vertical="center"/>
    </xf>
    <xf numFmtId="0" fontId="7" fillId="2" borderId="53" xfId="5" applyFont="1" applyFill="1" applyBorder="1" applyAlignment="1">
      <alignment horizontal="center" vertical="center"/>
    </xf>
    <xf numFmtId="0" fontId="37" fillId="0" borderId="0" xfId="5" applyFont="1" applyAlignment="1">
      <alignment horizontal="left" vertical="center"/>
    </xf>
    <xf numFmtId="0" fontId="37" fillId="0" borderId="0" xfId="5" applyFont="1">
      <alignment vertical="center"/>
    </xf>
    <xf numFmtId="0" fontId="7" fillId="2" borderId="54" xfId="5" applyFont="1" applyFill="1" applyBorder="1" applyAlignment="1">
      <alignment horizontal="center" vertical="center"/>
    </xf>
    <xf numFmtId="178" fontId="7" fillId="0" borderId="0" xfId="4" applyNumberFormat="1" applyFont="1" applyFill="1" applyBorder="1">
      <alignment vertical="center"/>
    </xf>
    <xf numFmtId="38" fontId="1" fillId="0" borderId="0" xfId="4" applyFont="1">
      <alignment vertical="center"/>
    </xf>
    <xf numFmtId="0" fontId="7" fillId="2" borderId="2" xfId="5" applyFont="1" applyFill="1" applyBorder="1" applyAlignment="1">
      <alignment horizontal="center" vertical="center"/>
    </xf>
    <xf numFmtId="179" fontId="7" fillId="0" borderId="0" xfId="4" applyNumberFormat="1" applyFont="1" applyFill="1" applyBorder="1">
      <alignment vertical="center"/>
    </xf>
    <xf numFmtId="0" fontId="7" fillId="2" borderId="7" xfId="5" applyFont="1" applyFill="1" applyBorder="1" applyAlignment="1">
      <alignment horizontal="center" vertical="center"/>
    </xf>
    <xf numFmtId="179" fontId="7" fillId="0" borderId="0" xfId="5" applyNumberFormat="1" applyFont="1" applyAlignment="1">
      <alignment horizontal="right" vertical="center"/>
    </xf>
    <xf numFmtId="178" fontId="1" fillId="0" borderId="0" xfId="4" applyNumberFormat="1" applyFont="1">
      <alignment vertical="center"/>
    </xf>
    <xf numFmtId="0" fontId="1" fillId="0" borderId="0" xfId="5" applyAlignment="1">
      <alignment horizontal="right" vertical="center"/>
    </xf>
    <xf numFmtId="0" fontId="7" fillId="2" borderId="9" xfId="5" applyFont="1" applyFill="1" applyBorder="1" applyAlignment="1">
      <alignment horizontal="center" vertical="center"/>
    </xf>
    <xf numFmtId="181" fontId="7" fillId="0" borderId="0" xfId="4" applyNumberFormat="1" applyFont="1" applyFill="1" applyBorder="1">
      <alignment vertical="center"/>
    </xf>
    <xf numFmtId="176" fontId="1" fillId="0" borderId="0" xfId="4" applyNumberFormat="1" applyFont="1">
      <alignment vertical="center"/>
    </xf>
    <xf numFmtId="0" fontId="1" fillId="0" borderId="0" xfId="5">
      <alignment vertical="center"/>
    </xf>
    <xf numFmtId="0" fontId="38" fillId="0" borderId="0" xfId="5" applyFont="1">
      <alignment vertical="center"/>
    </xf>
    <xf numFmtId="179" fontId="10" fillId="0" borderId="40" xfId="11" applyNumberFormat="1" applyFont="1" applyBorder="1">
      <alignment vertical="center"/>
    </xf>
    <xf numFmtId="179" fontId="10" fillId="0" borderId="22" xfId="11" applyNumberFormat="1" applyFont="1" applyBorder="1">
      <alignment vertical="center"/>
    </xf>
    <xf numFmtId="179" fontId="10" fillId="0" borderId="22" xfId="11" applyNumberFormat="1" applyFont="1" applyBorder="1" applyAlignment="1">
      <alignment horizontal="right" vertical="center"/>
    </xf>
    <xf numFmtId="179" fontId="10" fillId="0" borderId="41" xfId="11" applyNumberFormat="1" applyFont="1" applyBorder="1">
      <alignment vertical="center"/>
    </xf>
    <xf numFmtId="177" fontId="10" fillId="0" borderId="31" xfId="11" applyNumberFormat="1" applyFont="1" applyBorder="1">
      <alignment vertical="center"/>
    </xf>
    <xf numFmtId="179" fontId="10" fillId="0" borderId="25" xfId="11" applyNumberFormat="1" applyFont="1" applyBorder="1">
      <alignment vertical="center"/>
    </xf>
    <xf numFmtId="179" fontId="10" fillId="2" borderId="42" xfId="11" applyNumberFormat="1" applyFont="1" applyFill="1" applyBorder="1">
      <alignment vertical="center"/>
    </xf>
    <xf numFmtId="0" fontId="55" fillId="0" borderId="36" xfId="5" applyFont="1" applyBorder="1" applyAlignment="1">
      <alignment horizontal="left" vertical="center"/>
    </xf>
    <xf numFmtId="38" fontId="7" fillId="0" borderId="41" xfId="13" applyFont="1" applyFill="1" applyBorder="1" applyAlignment="1">
      <alignment horizontal="right" vertical="center"/>
    </xf>
    <xf numFmtId="38" fontId="7" fillId="0" borderId="7" xfId="13" applyFont="1" applyFill="1" applyBorder="1" applyAlignment="1">
      <alignment horizontal="right" vertical="center"/>
    </xf>
    <xf numFmtId="38" fontId="7" fillId="2" borderId="25" xfId="13" applyFont="1" applyFill="1" applyBorder="1" applyAlignment="1">
      <alignment horizontal="right" vertical="center"/>
    </xf>
    <xf numFmtId="38" fontId="7" fillId="0" borderId="2" xfId="13" applyFont="1" applyFill="1" applyBorder="1" applyAlignment="1">
      <alignment horizontal="right" vertical="center"/>
    </xf>
    <xf numFmtId="38" fontId="7" fillId="0" borderId="36" xfId="13" applyFont="1" applyFill="1" applyBorder="1" applyAlignment="1">
      <alignment horizontal="right" vertical="center"/>
    </xf>
    <xf numFmtId="38" fontId="7" fillId="2" borderId="16" xfId="13" applyFont="1" applyFill="1" applyBorder="1" applyAlignment="1">
      <alignment horizontal="right" vertical="center"/>
    </xf>
    <xf numFmtId="38" fontId="7" fillId="2" borderId="17" xfId="13" applyFont="1" applyFill="1" applyBorder="1" applyAlignment="1">
      <alignment horizontal="right" vertical="center"/>
    </xf>
    <xf numFmtId="3" fontId="7" fillId="2" borderId="14" xfId="13" applyNumberFormat="1" applyFont="1" applyFill="1" applyBorder="1" applyAlignment="1">
      <alignment horizontal="right" vertical="center"/>
    </xf>
    <xf numFmtId="0" fontId="12" fillId="0" borderId="0" xfId="11" applyFont="1">
      <alignment vertical="center"/>
    </xf>
    <xf numFmtId="0" fontId="55" fillId="0" borderId="56" xfId="5" applyFont="1" applyBorder="1" applyAlignment="1">
      <alignment horizontal="left" vertical="center"/>
    </xf>
    <xf numFmtId="179" fontId="10" fillId="0" borderId="40" xfId="11" applyNumberFormat="1" applyFont="1" applyBorder="1" applyAlignment="1">
      <alignment horizontal="right" vertical="center"/>
    </xf>
    <xf numFmtId="177" fontId="10" fillId="0" borderId="41" xfId="11" applyNumberFormat="1" applyFont="1" applyBorder="1" applyAlignment="1">
      <alignment horizontal="right" vertical="center"/>
    </xf>
    <xf numFmtId="179" fontId="10" fillId="0" borderId="25" xfId="11" applyNumberFormat="1" applyFont="1" applyBorder="1" applyAlignment="1">
      <alignment horizontal="right" vertical="center"/>
    </xf>
    <xf numFmtId="179" fontId="10" fillId="2" borderId="42" xfId="11" applyNumberFormat="1" applyFont="1" applyFill="1" applyBorder="1" applyAlignment="1">
      <alignment horizontal="right" vertical="center"/>
    </xf>
    <xf numFmtId="183" fontId="10" fillId="0" borderId="31" xfId="11" applyNumberFormat="1" applyFont="1" applyBorder="1">
      <alignment vertical="center"/>
    </xf>
    <xf numFmtId="38" fontId="7" fillId="0" borderId="41" xfId="4" applyFont="1" applyFill="1" applyBorder="1" applyAlignment="1">
      <alignment vertical="center"/>
    </xf>
    <xf numFmtId="180" fontId="7" fillId="0" borderId="41" xfId="4" applyNumberFormat="1" applyFont="1" applyFill="1" applyBorder="1" applyAlignment="1">
      <alignment vertical="center"/>
    </xf>
    <xf numFmtId="180" fontId="7" fillId="2" borderId="25" xfId="4" applyNumberFormat="1" applyFont="1" applyFill="1" applyBorder="1" applyAlignment="1">
      <alignment vertical="center"/>
    </xf>
    <xf numFmtId="179" fontId="20" fillId="0" borderId="57" xfId="0" applyNumberFormat="1" applyFont="1" applyBorder="1">
      <alignment vertical="center"/>
    </xf>
    <xf numFmtId="177" fontId="20" fillId="0" borderId="57" xfId="0" applyNumberFormat="1" applyFont="1" applyBorder="1">
      <alignment vertical="center"/>
    </xf>
    <xf numFmtId="183" fontId="20" fillId="0" borderId="57" xfId="0" applyNumberFormat="1" applyFont="1" applyBorder="1">
      <alignment vertical="center"/>
    </xf>
    <xf numFmtId="179" fontId="20" fillId="0" borderId="58" xfId="0" applyNumberFormat="1" applyFont="1" applyBorder="1">
      <alignment vertical="center"/>
    </xf>
    <xf numFmtId="177" fontId="20" fillId="0" borderId="59" xfId="14" applyNumberFormat="1" applyFont="1" applyBorder="1" applyAlignment="1">
      <alignment horizontal="right" vertical="center"/>
    </xf>
    <xf numFmtId="177" fontId="20" fillId="0" borderId="59" xfId="14" applyNumberFormat="1" applyFont="1" applyBorder="1">
      <alignment vertical="center"/>
    </xf>
    <xf numFmtId="183" fontId="20" fillId="0" borderId="59" xfId="14" applyNumberFormat="1" applyFont="1" applyBorder="1">
      <alignment vertical="center"/>
    </xf>
    <xf numFmtId="177" fontId="20" fillId="0" borderId="60" xfId="14" applyNumberFormat="1" applyFont="1" applyBorder="1">
      <alignment vertical="center"/>
    </xf>
    <xf numFmtId="179" fontId="20" fillId="4" borderId="50" xfId="0" applyNumberFormat="1" applyFont="1" applyFill="1" applyBorder="1">
      <alignment vertical="center"/>
    </xf>
    <xf numFmtId="177" fontId="20" fillId="4" borderId="44" xfId="14" applyNumberFormat="1" applyFont="1" applyFill="1" applyBorder="1">
      <alignment vertical="center"/>
    </xf>
    <xf numFmtId="179" fontId="7" fillId="0" borderId="36" xfId="5" applyNumberFormat="1" applyFont="1" applyBorder="1">
      <alignment vertical="center"/>
    </xf>
    <xf numFmtId="179" fontId="7" fillId="0" borderId="36" xfId="4" applyNumberFormat="1" applyFont="1" applyFill="1" applyBorder="1" applyAlignment="1">
      <alignment vertical="center"/>
    </xf>
    <xf numFmtId="179" fontId="7" fillId="0" borderId="2" xfId="4" applyNumberFormat="1" applyFont="1" applyFill="1" applyBorder="1" applyAlignment="1">
      <alignment vertical="center"/>
    </xf>
    <xf numFmtId="179" fontId="7" fillId="2" borderId="16" xfId="4" applyNumberFormat="1" applyFont="1" applyFill="1" applyBorder="1" applyAlignment="1">
      <alignment vertical="center"/>
    </xf>
    <xf numFmtId="179" fontId="7" fillId="2" borderId="14" xfId="4" applyNumberFormat="1" applyFont="1" applyFill="1" applyBorder="1" applyAlignment="1">
      <alignment vertical="center"/>
    </xf>
    <xf numFmtId="179" fontId="7" fillId="2" borderId="17" xfId="4" applyNumberFormat="1" applyFont="1" applyFill="1" applyBorder="1" applyAlignment="1">
      <alignment vertical="center"/>
    </xf>
    <xf numFmtId="179" fontId="7" fillId="0" borderId="7" xfId="5" applyNumberFormat="1" applyFont="1" applyBorder="1">
      <alignment vertical="center"/>
    </xf>
    <xf numFmtId="179" fontId="7" fillId="0" borderId="24" xfId="4" applyNumberFormat="1" applyFont="1" applyFill="1" applyBorder="1" applyAlignment="1">
      <alignment vertical="center"/>
    </xf>
    <xf numFmtId="179" fontId="7" fillId="0" borderId="7" xfId="4" quotePrefix="1" applyNumberFormat="1" applyFont="1" applyFill="1" applyBorder="1" applyAlignment="1">
      <alignment vertical="center"/>
    </xf>
    <xf numFmtId="179" fontId="7" fillId="2" borderId="24" xfId="5" applyNumberFormat="1" applyFont="1" applyFill="1" applyBorder="1">
      <alignment vertical="center"/>
    </xf>
    <xf numFmtId="179" fontId="1" fillId="2" borderId="22" xfId="5" quotePrefix="1" applyNumberFormat="1" applyFill="1" applyBorder="1">
      <alignment vertical="center"/>
    </xf>
    <xf numFmtId="179" fontId="7" fillId="2" borderId="25" xfId="4" applyNumberFormat="1" applyFont="1" applyFill="1" applyBorder="1" applyAlignment="1">
      <alignment vertical="center"/>
    </xf>
    <xf numFmtId="177" fontId="7" fillId="0" borderId="22" xfId="4" quotePrefix="1" applyNumberFormat="1" applyFont="1" applyFill="1" applyBorder="1" applyAlignment="1">
      <alignment vertical="center"/>
    </xf>
    <xf numFmtId="177" fontId="7" fillId="0" borderId="24" xfId="4" applyNumberFormat="1" applyFont="1" applyFill="1" applyBorder="1" applyAlignment="1">
      <alignment vertical="center"/>
    </xf>
    <xf numFmtId="183" fontId="7" fillId="0" borderId="24" xfId="4" applyNumberFormat="1" applyFont="1" applyFill="1" applyBorder="1" applyAlignment="1">
      <alignment vertical="center"/>
    </xf>
    <xf numFmtId="0" fontId="7" fillId="0" borderId="31" xfId="5" applyFont="1" applyBorder="1">
      <alignment vertical="center"/>
    </xf>
    <xf numFmtId="181" fontId="7" fillId="0" borderId="31" xfId="4" applyNumberFormat="1" applyFont="1" applyFill="1" applyBorder="1" applyAlignment="1">
      <alignment vertical="center"/>
    </xf>
    <xf numFmtId="181" fontId="7" fillId="0" borderId="9" xfId="4" applyNumberFormat="1" applyFont="1" applyFill="1" applyBorder="1" applyAlignment="1">
      <alignment vertical="center"/>
    </xf>
    <xf numFmtId="177" fontId="7" fillId="0" borderId="9" xfId="11" quotePrefix="1" applyNumberFormat="1" applyFont="1" applyBorder="1">
      <alignment vertical="center"/>
    </xf>
    <xf numFmtId="181" fontId="7" fillId="2" borderId="29" xfId="4" applyNumberFormat="1" applyFont="1" applyFill="1" applyBorder="1" applyAlignment="1">
      <alignment vertical="center"/>
    </xf>
    <xf numFmtId="181" fontId="1" fillId="2" borderId="29" xfId="4" quotePrefix="1" applyNumberFormat="1" applyFont="1" applyFill="1" applyBorder="1" applyAlignment="1">
      <alignment vertical="center"/>
    </xf>
    <xf numFmtId="181" fontId="7" fillId="2" borderId="28" xfId="4" applyNumberFormat="1" applyFont="1" applyFill="1" applyBorder="1" applyAlignment="1">
      <alignment vertical="center"/>
    </xf>
    <xf numFmtId="184" fontId="7" fillId="0" borderId="9" xfId="4" applyNumberFormat="1" applyFont="1" applyFill="1" applyBorder="1" applyAlignment="1">
      <alignment vertical="center"/>
    </xf>
    <xf numFmtId="0" fontId="61" fillId="0" borderId="0" xfId="5" applyFont="1">
      <alignment vertical="center"/>
    </xf>
    <xf numFmtId="178" fontId="7" fillId="0" borderId="13" xfId="6" applyNumberFormat="1" applyFont="1" applyBorder="1" applyAlignment="1">
      <alignment horizontal="center"/>
    </xf>
    <xf numFmtId="178" fontId="7" fillId="0" borderId="11" xfId="6" applyNumberFormat="1" applyFont="1" applyBorder="1" applyAlignment="1">
      <alignment horizontal="center"/>
    </xf>
    <xf numFmtId="178" fontId="62" fillId="0" borderId="13" xfId="6" applyNumberFormat="1" applyFont="1" applyBorder="1" applyAlignment="1">
      <alignment horizontal="center"/>
    </xf>
    <xf numFmtId="178" fontId="7" fillId="0" borderId="53" xfId="6" applyNumberFormat="1" applyFont="1" applyBorder="1" applyAlignment="1">
      <alignment horizontal="center" vertical="center"/>
    </xf>
    <xf numFmtId="178" fontId="7" fillId="3" borderId="52" xfId="6" applyNumberFormat="1" applyFont="1" applyFill="1" applyBorder="1" applyAlignment="1">
      <alignment horizontal="center" shrinkToFit="1"/>
    </xf>
    <xf numFmtId="0" fontId="41" fillId="0" borderId="0" xfId="5" applyFont="1">
      <alignment vertical="center"/>
    </xf>
    <xf numFmtId="0" fontId="64" fillId="0" borderId="0" xfId="0" applyFont="1">
      <alignment vertical="center"/>
    </xf>
    <xf numFmtId="0" fontId="66" fillId="0" borderId="0" xfId="0" applyFont="1">
      <alignment vertical="center"/>
    </xf>
    <xf numFmtId="0" fontId="0" fillId="0" borderId="0" xfId="0" applyFont="1">
      <alignment vertical="center"/>
    </xf>
    <xf numFmtId="0" fontId="39" fillId="0" borderId="0" xfId="0" applyFont="1">
      <alignment vertical="center"/>
    </xf>
    <xf numFmtId="0" fontId="67" fillId="0" borderId="0" xfId="0" applyFont="1">
      <alignment vertical="center"/>
    </xf>
    <xf numFmtId="0" fontId="13" fillId="0" borderId="0" xfId="11" applyFont="1" applyAlignment="1">
      <alignment horizontal="left" vertical="center"/>
    </xf>
    <xf numFmtId="0" fontId="18" fillId="0" borderId="0" xfId="11" applyFont="1" applyAlignment="1">
      <alignment horizontal="left" vertical="center"/>
    </xf>
    <xf numFmtId="178" fontId="10" fillId="2" borderId="4" xfId="11" applyNumberFormat="1" applyFont="1" applyFill="1" applyBorder="1" applyAlignment="1">
      <alignment horizontal="center" vertical="center"/>
    </xf>
    <xf numFmtId="178" fontId="10" fillId="2" borderId="8" xfId="11" applyNumberFormat="1" applyFont="1" applyFill="1" applyBorder="1" applyAlignment="1">
      <alignment horizontal="center" vertical="center"/>
    </xf>
    <xf numFmtId="178" fontId="57" fillId="2" borderId="6" xfId="11" applyNumberFormat="1" applyFont="1" applyFill="1" applyBorder="1" applyAlignment="1">
      <alignment horizontal="center" vertical="center"/>
    </xf>
    <xf numFmtId="178" fontId="18" fillId="2" borderId="6" xfId="11" applyNumberFormat="1" applyFont="1" applyFill="1" applyBorder="1" applyAlignment="1">
      <alignment horizontal="center" vertical="center"/>
    </xf>
    <xf numFmtId="178" fontId="18" fillId="2" borderId="10" xfId="11" applyNumberFormat="1" applyFont="1" applyFill="1" applyBorder="1" applyAlignment="1">
      <alignment horizontal="center" vertical="center"/>
    </xf>
    <xf numFmtId="0" fontId="10" fillId="2" borderId="1" xfId="11" applyFont="1" applyFill="1" applyBorder="1" applyAlignment="1">
      <alignment horizontal="center" vertical="center"/>
    </xf>
    <xf numFmtId="0" fontId="10" fillId="2" borderId="2" xfId="11" applyFont="1" applyFill="1" applyBorder="1" applyAlignment="1">
      <alignment horizontal="center" vertical="center"/>
    </xf>
    <xf numFmtId="178" fontId="10" fillId="2" borderId="1" xfId="11" applyNumberFormat="1" applyFont="1" applyFill="1" applyBorder="1" applyAlignment="1">
      <alignment horizontal="center" vertical="center"/>
    </xf>
    <xf numFmtId="178" fontId="10" fillId="2" borderId="38" xfId="11" applyNumberFormat="1" applyFont="1" applyFill="1" applyBorder="1" applyAlignment="1">
      <alignment horizontal="center" vertical="center"/>
    </xf>
    <xf numFmtId="178" fontId="10" fillId="2" borderId="43" xfId="11" applyNumberFormat="1" applyFont="1" applyFill="1" applyBorder="1" applyAlignment="1">
      <alignment horizontal="center" vertical="center"/>
    </xf>
    <xf numFmtId="0" fontId="14" fillId="0" borderId="11" xfId="11" applyFont="1" applyBorder="1" applyAlignment="1">
      <alignment horizontal="left" vertical="center"/>
    </xf>
    <xf numFmtId="0" fontId="14" fillId="0" borderId="19" xfId="11" applyFont="1" applyBorder="1" applyAlignment="1">
      <alignment horizontal="left" vertical="center"/>
    </xf>
    <xf numFmtId="0" fontId="14" fillId="0" borderId="27" xfId="11" applyFont="1" applyBorder="1" applyAlignment="1">
      <alignment horizontal="left" vertical="center"/>
    </xf>
    <xf numFmtId="0" fontId="14" fillId="0" borderId="13" xfId="11" applyFont="1" applyBorder="1" applyAlignment="1">
      <alignment horizontal="left" vertical="center"/>
    </xf>
    <xf numFmtId="0" fontId="14" fillId="0" borderId="0" xfId="11" applyFont="1" applyAlignment="1">
      <alignment horizontal="left" vertical="center"/>
    </xf>
    <xf numFmtId="0" fontId="14" fillId="0" borderId="29" xfId="11" applyFont="1" applyBorder="1" applyAlignment="1">
      <alignment horizontal="left" vertical="center"/>
    </xf>
    <xf numFmtId="0" fontId="14" fillId="2" borderId="11" xfId="11" applyFont="1" applyFill="1" applyBorder="1" applyAlignment="1">
      <alignment horizontal="center" vertical="center"/>
    </xf>
    <xf numFmtId="0" fontId="14" fillId="2" borderId="19" xfId="11" applyFont="1" applyFill="1" applyBorder="1" applyAlignment="1">
      <alignment horizontal="center" vertical="center"/>
    </xf>
    <xf numFmtId="0" fontId="14" fillId="2" borderId="27" xfId="11" applyFont="1" applyFill="1" applyBorder="1" applyAlignment="1">
      <alignment horizontal="center" vertical="center"/>
    </xf>
    <xf numFmtId="0" fontId="14" fillId="2" borderId="12" xfId="11" applyFont="1" applyFill="1" applyBorder="1" applyAlignment="1">
      <alignment horizontal="center" vertical="center"/>
    </xf>
    <xf numFmtId="0" fontId="14" fillId="2" borderId="20" xfId="11" applyFont="1" applyFill="1" applyBorder="1" applyAlignment="1">
      <alignment horizontal="center" vertical="center"/>
    </xf>
    <xf numFmtId="0" fontId="14" fillId="2" borderId="28" xfId="11" applyFont="1" applyFill="1" applyBorder="1" applyAlignment="1">
      <alignment horizontal="center" vertical="center"/>
    </xf>
    <xf numFmtId="0" fontId="14" fillId="0" borderId="14" xfId="11" applyFont="1" applyBorder="1" applyAlignment="1">
      <alignment horizontal="left" vertical="center"/>
    </xf>
    <xf numFmtId="0" fontId="14" fillId="0" borderId="22" xfId="11" applyFont="1" applyBorder="1" applyAlignment="1">
      <alignment horizontal="left" vertical="center"/>
    </xf>
    <xf numFmtId="0" fontId="14" fillId="0" borderId="30" xfId="11" applyFont="1" applyBorder="1" applyAlignment="1">
      <alignment horizontal="left" vertical="center"/>
    </xf>
    <xf numFmtId="0" fontId="14" fillId="0" borderId="16" xfId="11" applyFont="1" applyBorder="1" applyAlignment="1">
      <alignment horizontal="left" vertical="center"/>
    </xf>
    <xf numFmtId="0" fontId="14" fillId="0" borderId="24" xfId="11" applyFont="1" applyBorder="1" applyAlignment="1">
      <alignment horizontal="left" vertical="center"/>
    </xf>
    <xf numFmtId="0" fontId="14" fillId="0" borderId="32" xfId="11" applyFont="1" applyBorder="1" applyAlignment="1">
      <alignment horizontal="left" vertical="center"/>
    </xf>
    <xf numFmtId="0" fontId="14" fillId="0" borderId="17" xfId="11" applyFont="1" applyBorder="1" applyAlignment="1">
      <alignment horizontal="left" vertical="center"/>
    </xf>
    <xf numFmtId="0" fontId="14" fillId="0" borderId="25" xfId="11" applyFont="1" applyBorder="1" applyAlignment="1">
      <alignment horizontal="left" vertical="center"/>
    </xf>
    <xf numFmtId="0" fontId="14" fillId="0" borderId="33" xfId="11" applyFont="1" applyBorder="1" applyAlignment="1">
      <alignment horizontal="left" vertical="center"/>
    </xf>
    <xf numFmtId="0" fontId="14" fillId="2" borderId="18" xfId="11" applyFont="1" applyFill="1" applyBorder="1" applyAlignment="1">
      <alignment horizontal="left" vertical="center"/>
    </xf>
    <xf numFmtId="0" fontId="14" fillId="2" borderId="26" xfId="11" applyFont="1" applyFill="1" applyBorder="1" applyAlignment="1">
      <alignment horizontal="left" vertical="center"/>
    </xf>
    <xf numFmtId="0" fontId="14" fillId="2" borderId="34" xfId="11" applyFont="1" applyFill="1" applyBorder="1" applyAlignment="1">
      <alignment horizontal="left" vertical="center"/>
    </xf>
    <xf numFmtId="0" fontId="7" fillId="2" borderId="19" xfId="11" applyFont="1" applyFill="1" applyBorder="1" applyAlignment="1">
      <alignment horizontal="left" vertical="center"/>
    </xf>
    <xf numFmtId="0" fontId="7" fillId="2" borderId="20" xfId="11" applyFont="1" applyFill="1" applyBorder="1" applyAlignment="1">
      <alignment horizontal="left" vertical="center"/>
    </xf>
    <xf numFmtId="0" fontId="10" fillId="2" borderId="11" xfId="11" applyFont="1" applyFill="1" applyBorder="1" applyAlignment="1">
      <alignment horizontal="center" vertical="center"/>
    </xf>
    <xf numFmtId="0" fontId="10" fillId="2" borderId="19" xfId="11" applyFont="1" applyFill="1" applyBorder="1" applyAlignment="1">
      <alignment horizontal="center" vertical="center"/>
    </xf>
    <xf numFmtId="0" fontId="10" fillId="2" borderId="12" xfId="11" applyFont="1" applyFill="1" applyBorder="1" applyAlignment="1">
      <alignment horizontal="center" vertical="center"/>
    </xf>
    <xf numFmtId="0" fontId="10" fillId="2" borderId="20" xfId="11" applyFont="1" applyFill="1" applyBorder="1" applyAlignment="1">
      <alignment horizontal="center" vertical="center"/>
    </xf>
    <xf numFmtId="178" fontId="10" fillId="2" borderId="11" xfId="11" applyNumberFormat="1" applyFont="1" applyFill="1" applyBorder="1" applyAlignment="1">
      <alignment horizontal="center" vertical="center"/>
    </xf>
    <xf numFmtId="178" fontId="10" fillId="2" borderId="19" xfId="11" applyNumberFormat="1" applyFont="1" applyFill="1" applyBorder="1" applyAlignment="1">
      <alignment horizontal="center" vertical="center"/>
    </xf>
    <xf numFmtId="178" fontId="10" fillId="2" borderId="27" xfId="11" applyNumberFormat="1" applyFont="1" applyFill="1" applyBorder="1" applyAlignment="1">
      <alignment horizontal="center" vertical="center"/>
    </xf>
    <xf numFmtId="0" fontId="7" fillId="0" borderId="13" xfId="11" applyFont="1" applyBorder="1" applyAlignment="1">
      <alignment horizontal="left" vertical="center"/>
    </xf>
    <xf numFmtId="0" fontId="7" fillId="0" borderId="0" xfId="11" applyFont="1" applyAlignment="1">
      <alignment horizontal="left" vertical="center"/>
    </xf>
    <xf numFmtId="0" fontId="7" fillId="0" borderId="47" xfId="11" applyFont="1" applyBorder="1" applyAlignment="1">
      <alignment horizontal="left" vertical="center"/>
    </xf>
    <xf numFmtId="0" fontId="7" fillId="0" borderId="48" xfId="11" applyFont="1" applyBorder="1" applyAlignment="1">
      <alignment horizontal="left" vertical="center"/>
    </xf>
    <xf numFmtId="178" fontId="28" fillId="0" borderId="0" xfId="6" applyNumberFormat="1" applyFont="1" applyAlignment="1">
      <alignment horizontal="right"/>
    </xf>
    <xf numFmtId="0" fontId="7" fillId="0" borderId="0" xfId="6" applyFont="1" applyAlignment="1">
      <alignment horizontal="right"/>
    </xf>
    <xf numFmtId="178" fontId="28" fillId="0" borderId="0" xfId="6" applyNumberFormat="1" applyFont="1" applyAlignment="1">
      <alignment horizontal="center"/>
    </xf>
    <xf numFmtId="178" fontId="54" fillId="0" borderId="0" xfId="6" applyNumberFormat="1" applyFont="1" applyAlignment="1">
      <alignment horizontal="center"/>
    </xf>
    <xf numFmtId="178" fontId="10" fillId="0" borderId="0" xfId="6" applyNumberFormat="1" applyFont="1" applyAlignment="1">
      <alignment horizontal="center"/>
    </xf>
    <xf numFmtId="178" fontId="14" fillId="0" borderId="20" xfId="6" applyNumberFormat="1" applyFont="1" applyBorder="1" applyAlignment="1">
      <alignment horizontal="center" vertical="center"/>
    </xf>
    <xf numFmtId="178" fontId="7" fillId="0" borderId="11" xfId="6" applyNumberFormat="1" applyFont="1" applyBorder="1" applyAlignment="1">
      <alignment horizontal="center"/>
    </xf>
    <xf numFmtId="178" fontId="7" fillId="0" borderId="27" xfId="6" applyNumberFormat="1" applyFont="1" applyBorder="1" applyAlignment="1">
      <alignment horizontal="center"/>
    </xf>
    <xf numFmtId="178" fontId="7" fillId="0" borderId="13" xfId="6" applyNumberFormat="1" applyFont="1" applyBorder="1" applyAlignment="1">
      <alignment horizontal="center"/>
    </xf>
    <xf numFmtId="178" fontId="7" fillId="0" borderId="29" xfId="6" applyNumberFormat="1" applyFont="1" applyBorder="1" applyAlignment="1">
      <alignment horizontal="center"/>
    </xf>
    <xf numFmtId="178" fontId="7" fillId="0" borderId="13" xfId="6" quotePrefix="1" applyNumberFormat="1" applyFont="1" applyBorder="1" applyAlignment="1">
      <alignment horizontal="center"/>
    </xf>
    <xf numFmtId="178" fontId="7" fillId="0" borderId="29" xfId="6" quotePrefix="1" applyNumberFormat="1" applyFont="1" applyBorder="1" applyAlignment="1">
      <alignment horizontal="center"/>
    </xf>
    <xf numFmtId="178" fontId="7" fillId="0" borderId="12" xfId="6" quotePrefix="1" applyNumberFormat="1" applyFont="1" applyBorder="1" applyAlignment="1">
      <alignment horizontal="center"/>
    </xf>
    <xf numFmtId="178" fontId="7" fillId="0" borderId="28" xfId="6" quotePrefix="1" applyNumberFormat="1" applyFont="1" applyBorder="1" applyAlignment="1">
      <alignment horizontal="center"/>
    </xf>
    <xf numFmtId="178" fontId="7" fillId="0" borderId="11" xfId="6" quotePrefix="1" applyNumberFormat="1" applyFont="1" applyBorder="1" applyAlignment="1">
      <alignment horizontal="center"/>
    </xf>
    <xf numFmtId="178" fontId="7" fillId="0" borderId="27" xfId="6" quotePrefix="1" applyNumberFormat="1" applyFont="1" applyBorder="1" applyAlignment="1">
      <alignment horizontal="center"/>
    </xf>
    <xf numFmtId="178" fontId="14" fillId="0" borderId="0" xfId="6" applyNumberFormat="1" applyFont="1" applyAlignment="1">
      <alignment horizontal="center"/>
    </xf>
    <xf numFmtId="178" fontId="7" fillId="0" borderId="11" xfId="6" applyNumberFormat="1" applyFont="1" applyBorder="1" applyAlignment="1">
      <alignment horizontal="center" vertical="center" wrapText="1"/>
    </xf>
    <xf numFmtId="178" fontId="7" fillId="0" borderId="27" xfId="6" applyNumberFormat="1" applyFont="1" applyBorder="1" applyAlignment="1">
      <alignment horizontal="center" vertical="center"/>
    </xf>
    <xf numFmtId="178" fontId="7" fillId="0" borderId="13" xfId="6" applyNumberFormat="1" applyFont="1" applyBorder="1" applyAlignment="1">
      <alignment horizontal="center" vertical="center"/>
    </xf>
    <xf numFmtId="178" fontId="7" fillId="0" borderId="29" xfId="6" applyNumberFormat="1" applyFont="1" applyBorder="1" applyAlignment="1">
      <alignment horizontal="center" vertical="center"/>
    </xf>
    <xf numFmtId="178" fontId="7" fillId="0" borderId="12" xfId="6" applyNumberFormat="1" applyFont="1" applyBorder="1" applyAlignment="1">
      <alignment horizontal="center" vertical="center"/>
    </xf>
    <xf numFmtId="178" fontId="7" fillId="0" borderId="28" xfId="6" applyNumberFormat="1" applyFont="1" applyBorder="1" applyAlignment="1">
      <alignment horizontal="center" vertical="center"/>
    </xf>
    <xf numFmtId="38" fontId="7" fillId="2" borderId="38" xfId="4" applyFont="1" applyFill="1" applyBorder="1" applyAlignment="1">
      <alignment horizontal="center" vertical="center"/>
    </xf>
    <xf numFmtId="38" fontId="7" fillId="2" borderId="43" xfId="4" applyFont="1" applyFill="1" applyBorder="1" applyAlignment="1">
      <alignment horizontal="center" vertical="center"/>
    </xf>
    <xf numFmtId="0" fontId="63" fillId="0" borderId="0" xfId="5" applyFont="1" applyAlignment="1">
      <alignment horizontal="left" vertical="center" wrapText="1"/>
    </xf>
    <xf numFmtId="0" fontId="15" fillId="0" borderId="0" xfId="5" applyFont="1" applyAlignment="1">
      <alignment horizontal="left" vertical="center" wrapText="1"/>
    </xf>
    <xf numFmtId="0" fontId="7" fillId="2" borderId="35" xfId="5" applyFont="1" applyFill="1" applyBorder="1" applyAlignment="1">
      <alignment horizontal="center" vertical="center"/>
    </xf>
    <xf numFmtId="0" fontId="7" fillId="2" borderId="36" xfId="5" applyFont="1" applyFill="1" applyBorder="1" applyAlignment="1">
      <alignment horizontal="center" vertical="center"/>
    </xf>
    <xf numFmtId="0" fontId="7" fillId="2" borderId="1" xfId="5" applyFont="1" applyFill="1" applyBorder="1" applyAlignment="1">
      <alignment horizontal="center" vertical="center"/>
    </xf>
    <xf numFmtId="0" fontId="7" fillId="2" borderId="38" xfId="5" applyFont="1" applyFill="1" applyBorder="1" applyAlignment="1">
      <alignment horizontal="center" vertical="center"/>
    </xf>
    <xf numFmtId="0" fontId="7" fillId="2" borderId="43" xfId="5" applyFont="1" applyFill="1" applyBorder="1" applyAlignment="1">
      <alignment horizontal="center" vertical="center"/>
    </xf>
    <xf numFmtId="0" fontId="37" fillId="0" borderId="0" xfId="5" applyFont="1" applyAlignment="1">
      <alignment vertical="center" wrapText="1"/>
    </xf>
    <xf numFmtId="0" fontId="1" fillId="0" borderId="0" xfId="5" applyAlignment="1">
      <alignment vertical="center" wrapText="1"/>
    </xf>
    <xf numFmtId="0" fontId="1" fillId="2" borderId="54" xfId="5" applyFill="1" applyBorder="1" applyAlignment="1">
      <alignment horizontal="center" vertical="center"/>
    </xf>
    <xf numFmtId="0" fontId="7" fillId="2" borderId="55" xfId="5" applyFont="1" applyFill="1" applyBorder="1" applyAlignment="1">
      <alignment horizontal="center" vertical="center"/>
    </xf>
    <xf numFmtId="0" fontId="64" fillId="0" borderId="0" xfId="0" applyFont="1" applyAlignment="1">
      <alignment vertical="center"/>
    </xf>
  </cellXfs>
  <cellStyles count="15">
    <cellStyle name="パーセント" xfId="14" builtinId="5"/>
    <cellStyle name="パーセント 2" xfId="1"/>
    <cellStyle name="桁区切り" xfId="13" builtinId="6"/>
    <cellStyle name="桁区切り 2" xfId="2"/>
    <cellStyle name="桁区切り 3" xfId="3"/>
    <cellStyle name="桁区切り 4" xfId="4"/>
    <cellStyle name="通貨 2" xfId="12"/>
    <cellStyle name="標準" xfId="0" builtinId="0"/>
    <cellStyle name="標準 2" xfId="5"/>
    <cellStyle name="標準 3" xfId="6"/>
    <cellStyle name="標準 4" xfId="7"/>
    <cellStyle name="標準 4 2" xfId="8"/>
    <cellStyle name="標準 5" xfId="9"/>
    <cellStyle name="標準 6" xfId="10"/>
    <cellStyle name="標準_18年度形態別予算比較"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405765</xdr:colOff>
      <xdr:row>52</xdr:row>
      <xdr:rowOff>9525</xdr:rowOff>
    </xdr:from>
    <xdr:to>
      <xdr:col>4</xdr:col>
      <xdr:colOff>428625</xdr:colOff>
      <xdr:row>54</xdr:row>
      <xdr:rowOff>29210</xdr:rowOff>
    </xdr:to>
    <xdr:sp macro="" textlink="">
      <xdr:nvSpPr>
        <xdr:cNvPr id="5" name="AutoShape 13">
          <a:extLst>
            <a:ext uri="{FF2B5EF4-FFF2-40B4-BE49-F238E27FC236}">
              <a16:creationId xmlns:a16="http://schemas.microsoft.com/office/drawing/2014/main" id="{00000000-0008-0000-0300-000005000000}"/>
            </a:ext>
          </a:extLst>
        </xdr:cNvPr>
        <xdr:cNvSpPr>
          <a:spLocks noChangeArrowheads="1"/>
        </xdr:cNvSpPr>
      </xdr:nvSpPr>
      <xdr:spPr>
        <a:xfrm>
          <a:off x="1051560" y="9897745"/>
          <a:ext cx="2615565" cy="486410"/>
        </a:xfrm>
        <a:prstGeom prst="bracketPair">
          <a:avLst>
            <a:gd name="adj" fmla="val 16667"/>
          </a:avLst>
        </a:prstGeom>
        <a:noFill/>
        <a:ln w="9525">
          <a:solidFill>
            <a:srgbClr val="000000"/>
          </a:solidFill>
          <a:round/>
          <a:headEnd/>
          <a:tailEnd/>
        </a:ln>
      </xdr:spPr>
    </xdr:sp>
    <xdr:clientData/>
  </xdr:twoCellAnchor>
  <xdr:twoCellAnchor>
    <xdr:from>
      <xdr:col>6</xdr:col>
      <xdr:colOff>405765</xdr:colOff>
      <xdr:row>52</xdr:row>
      <xdr:rowOff>9525</xdr:rowOff>
    </xdr:from>
    <xdr:to>
      <xdr:col>9</xdr:col>
      <xdr:colOff>1085850</xdr:colOff>
      <xdr:row>54</xdr:row>
      <xdr:rowOff>29210</xdr:rowOff>
    </xdr:to>
    <xdr:sp macro="" textlink="">
      <xdr:nvSpPr>
        <xdr:cNvPr id="8" name="AutoShape 3">
          <a:extLst>
            <a:ext uri="{FF2B5EF4-FFF2-40B4-BE49-F238E27FC236}">
              <a16:creationId xmlns:a16="http://schemas.microsoft.com/office/drawing/2014/main" id="{00000000-0008-0000-0300-000008000000}"/>
            </a:ext>
          </a:extLst>
        </xdr:cNvPr>
        <xdr:cNvSpPr>
          <a:spLocks noChangeArrowheads="1"/>
        </xdr:cNvSpPr>
      </xdr:nvSpPr>
      <xdr:spPr>
        <a:xfrm>
          <a:off x="4901565" y="9897745"/>
          <a:ext cx="2687955" cy="486410"/>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Relationships xmlns="http://schemas.openxmlformats.org/package/2006/relationships"><Relationship Id="rId1" Target="file:///W:/&#9671;&#32076;&#28168;&#21332;&#21147;&#23455;&#32318;&#21454;&#38598;/2015&#26283;&#23450;&#20516;/&#23455;&#32318;&#21454;&#38598;&#20837;&#21147;&#12471;&#12540;&#12488;/&#23455;&#32318;&#22577;&#21578;&#12414;&#12392;&#12417;/&#26377;&#20767;&#20837;&#21147;&#12471;&#12540;&#12488;-8-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g4lan.sharepoint.com/Users/e10763/Desktop/2014&#23460;&#20869;&#36039;&#26009;/2014&#26696;&#20214;&#19968;&#35239;/&#12304;&#21442;&#29031;&#29992;&#32080;&#21512;&#29256;&#12305;2013&#26377;&#20767;_CRS++MUL_06.04.12.00.07.xlsm"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s://g4lan.sharepoint.com/&#12304;&#32113;&#35336;&#38306;&#20418;&#12305;/14&#23455;&#32318;/&#26283;&#23450;&#20516;/&#25216;&#34899;&#21332;&#21147;&#65288;2014&#26283;&#23450;&#20516;&#65289;/&#26368;&#32066;&#12487;&#12540;&#12479;/&#30465;&#20869;/&#12510;&#12523;&#12481;&#12539;&#12452;&#12450;&#12540;&#12510;&#12540;&#12463;/keiatai_CRS++MUL_04%2000%2011%2000%2007.xlsm"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g4lan.sharepoint.com/&#12304;&#32113;&#35336;&#38306;&#20418;&#12305;/13&#23455;&#32318;/&#30906;&#23450;&#20516;/13&#23455;&#32318;&#30906;&#23450;&#20516;&#21521;&#12369;_&#26696;&#20214;&#19968;&#35239;/&#32080;&#21512;&#29256;_&#26377;&#20767;_CRS++MUL_06.04.12.00.07.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tabSelected="1" workbookViewId="0"/>
  </sheetViews>
  <sheetFormatPr defaultColWidth="9" defaultRowHeight="14.25"/>
  <cols>
    <col min="1" max="1" width="9" style="1"/>
    <col min="2" max="2" width="31.5" style="1" customWidth="1"/>
    <col min="3" max="3" width="14.5" style="1" customWidth="1"/>
    <col min="4" max="4" width="9.25" style="2" bestFit="1" customWidth="1"/>
    <col min="5" max="5" width="9.375" style="3" bestFit="1" customWidth="1"/>
    <col min="6" max="6" width="10.75" style="1" bestFit="1" customWidth="1"/>
    <col min="7" max="7" width="9.625" style="2" bestFit="1" customWidth="1"/>
    <col min="8" max="8" width="9.375" style="3" bestFit="1" customWidth="1"/>
    <col min="9" max="16384" width="9" style="1"/>
  </cols>
  <sheetData>
    <row r="2" spans="2:10" s="4" customFormat="1" ht="30" customHeight="1">
      <c r="B2" s="7"/>
      <c r="C2" s="14"/>
      <c r="D2" s="22"/>
      <c r="E2" s="29"/>
      <c r="F2" s="37"/>
      <c r="G2" s="23"/>
      <c r="H2" s="30"/>
    </row>
    <row r="3" spans="2:10" s="4" customFormat="1" ht="30" customHeight="1">
      <c r="B3" s="218" t="s">
        <v>0</v>
      </c>
      <c r="C3" s="15"/>
      <c r="D3" s="23"/>
      <c r="E3" s="30"/>
      <c r="G3" s="23"/>
      <c r="H3" s="30"/>
    </row>
    <row r="4" spans="2:10" s="4" customFormat="1" ht="21.75" customHeight="1">
      <c r="B4" s="273" t="s">
        <v>1</v>
      </c>
      <c r="C4" s="274"/>
      <c r="D4" s="274"/>
      <c r="E4" s="274"/>
      <c r="F4" s="38"/>
      <c r="G4" s="40"/>
      <c r="H4" s="42"/>
    </row>
    <row r="5" spans="2:10" s="5" customFormat="1" ht="18" customHeight="1">
      <c r="B5" s="8"/>
      <c r="C5" s="16"/>
      <c r="D5" s="24"/>
      <c r="E5" s="31"/>
      <c r="F5" s="6"/>
      <c r="G5" s="24"/>
      <c r="H5" s="43" t="s">
        <v>2</v>
      </c>
    </row>
    <row r="6" spans="2:10" s="6" customFormat="1" ht="22.5" customHeight="1">
      <c r="B6" s="280" t="s">
        <v>3</v>
      </c>
      <c r="C6" s="275" t="s">
        <v>4</v>
      </c>
      <c r="D6" s="275"/>
      <c r="E6" s="276"/>
      <c r="F6" s="275" t="s">
        <v>5</v>
      </c>
      <c r="G6" s="275"/>
      <c r="H6" s="276"/>
    </row>
    <row r="7" spans="2:10" s="6" customFormat="1" ht="18">
      <c r="B7" s="281"/>
      <c r="C7" s="17" t="s">
        <v>6</v>
      </c>
      <c r="D7" s="25" t="s">
        <v>7</v>
      </c>
      <c r="E7" s="32" t="s">
        <v>8</v>
      </c>
      <c r="F7" s="17" t="s">
        <v>6</v>
      </c>
      <c r="G7" s="25" t="s">
        <v>7</v>
      </c>
      <c r="H7" s="32" t="s">
        <v>8</v>
      </c>
    </row>
    <row r="8" spans="2:10" ht="18">
      <c r="B8" s="9" t="s">
        <v>9</v>
      </c>
      <c r="C8" s="18">
        <v>5709.3735299999998</v>
      </c>
      <c r="D8" s="26">
        <v>97.729640000000003</v>
      </c>
      <c r="E8" s="33">
        <v>1.7</v>
      </c>
      <c r="F8" s="18">
        <v>5649.6870500000005</v>
      </c>
      <c r="G8" s="26">
        <v>-59.686480000000003</v>
      </c>
      <c r="H8" s="33">
        <v>-1</v>
      </c>
    </row>
    <row r="9" spans="2:10" ht="18">
      <c r="B9" s="9" t="s">
        <v>10</v>
      </c>
      <c r="C9" s="18">
        <v>20415.06523</v>
      </c>
      <c r="D9" s="26">
        <v>4679.0407100000002</v>
      </c>
      <c r="E9" s="33">
        <v>29.7</v>
      </c>
      <c r="F9" s="18">
        <v>23995.410159999999</v>
      </c>
      <c r="G9" s="26">
        <v>3580.3449300000002</v>
      </c>
      <c r="H9" s="33">
        <v>17.5</v>
      </c>
    </row>
    <row r="10" spans="2:10" ht="18">
      <c r="B10" s="9" t="s">
        <v>11</v>
      </c>
      <c r="C10" s="18">
        <v>27533.286909999999</v>
      </c>
      <c r="D10" s="41">
        <v>4642.8851599999998</v>
      </c>
      <c r="E10" s="33">
        <v>20.3</v>
      </c>
      <c r="F10" s="18">
        <v>31438.654829999999</v>
      </c>
      <c r="G10" s="41">
        <v>3905.3679200000001</v>
      </c>
      <c r="H10" s="33">
        <v>14.2</v>
      </c>
    </row>
    <row r="11" spans="2:10" ht="18">
      <c r="B11" s="10" t="s">
        <v>12</v>
      </c>
      <c r="C11" s="277" t="s">
        <v>13</v>
      </c>
      <c r="D11" s="278"/>
      <c r="E11" s="279"/>
      <c r="F11" s="277" t="s">
        <v>14</v>
      </c>
      <c r="G11" s="278"/>
      <c r="H11" s="279"/>
    </row>
    <row r="12" spans="2:10" ht="11.25" customHeight="1">
      <c r="B12" s="11" t="s">
        <v>15</v>
      </c>
      <c r="C12" s="16"/>
      <c r="D12" s="24"/>
      <c r="E12" s="34"/>
      <c r="F12" s="16"/>
      <c r="G12" s="24"/>
    </row>
    <row r="13" spans="2:10" ht="20.25" customHeight="1">
      <c r="B13" s="12" t="s">
        <v>16</v>
      </c>
      <c r="C13" s="19"/>
      <c r="D13" s="27"/>
      <c r="E13" s="35"/>
      <c r="F13" s="39"/>
      <c r="G13" s="27"/>
      <c r="H13" s="44"/>
      <c r="I13" s="39"/>
      <c r="J13" s="39"/>
    </row>
    <row r="14" spans="2:10">
      <c r="B14" s="13"/>
      <c r="C14" s="20"/>
      <c r="D14" s="28"/>
      <c r="E14" s="36"/>
    </row>
    <row r="15" spans="2:10">
      <c r="C15" s="21"/>
    </row>
    <row r="24" ht="4.9000000000000004" customHeight="1"/>
  </sheetData>
  <mergeCells count="6">
    <mergeCell ref="B4:E4"/>
    <mergeCell ref="C6:E6"/>
    <mergeCell ref="F6:H6"/>
    <mergeCell ref="C11:E11"/>
    <mergeCell ref="F11:H11"/>
    <mergeCell ref="B6:B7"/>
  </mergeCells>
  <phoneticPr fontId="6"/>
  <pageMargins left="2.0866141732283467" right="0.70866141732283472" top="1.535433070866141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RowHeight="13.5"/>
  <cols>
    <col min="1" max="1" width="18.625" customWidth="1"/>
  </cols>
  <sheetData>
    <row r="1" spans="1:10">
      <c r="A1" s="269" t="s">
        <v>196</v>
      </c>
      <c r="B1" s="269"/>
      <c r="C1" s="269"/>
      <c r="D1" s="269"/>
      <c r="E1" s="269"/>
      <c r="F1" s="269"/>
      <c r="G1" s="269"/>
      <c r="H1" s="269"/>
      <c r="I1" s="269"/>
      <c r="J1" s="269"/>
    </row>
    <row r="2" spans="1:10">
      <c r="A2" s="269" t="s">
        <v>216</v>
      </c>
      <c r="B2" s="269"/>
      <c r="C2" s="269"/>
      <c r="D2" s="269"/>
      <c r="E2" s="269"/>
      <c r="F2" s="269"/>
      <c r="G2" s="269"/>
      <c r="H2" s="269"/>
      <c r="I2" s="269"/>
      <c r="J2" s="269"/>
    </row>
    <row r="3" spans="1:10">
      <c r="A3" s="269"/>
      <c r="B3" s="269"/>
      <c r="C3" s="269"/>
      <c r="D3" s="269"/>
      <c r="E3" s="269"/>
      <c r="F3" s="269"/>
      <c r="G3" s="272"/>
      <c r="H3" s="269"/>
      <c r="I3" s="269"/>
      <c r="J3" s="269"/>
    </row>
    <row r="4" spans="1:10">
      <c r="A4" s="269" t="s">
        <v>178</v>
      </c>
      <c r="B4" s="269" t="s">
        <v>172</v>
      </c>
      <c r="C4" s="269" t="s">
        <v>172</v>
      </c>
      <c r="D4" s="269" t="s">
        <v>172</v>
      </c>
      <c r="E4" s="269" t="s">
        <v>173</v>
      </c>
      <c r="F4" s="269" t="s">
        <v>173</v>
      </c>
      <c r="G4" s="269" t="s">
        <v>173</v>
      </c>
      <c r="H4" s="269"/>
      <c r="I4" s="269"/>
      <c r="J4" s="269"/>
    </row>
    <row r="5" spans="1:10">
      <c r="A5" s="269"/>
      <c r="B5" s="269" t="s">
        <v>174</v>
      </c>
      <c r="C5" s="269" t="s">
        <v>175</v>
      </c>
      <c r="D5" s="269" t="s">
        <v>176</v>
      </c>
      <c r="E5" s="269" t="s">
        <v>174</v>
      </c>
      <c r="F5" s="269" t="s">
        <v>175</v>
      </c>
      <c r="G5" s="269" t="s">
        <v>176</v>
      </c>
      <c r="H5" s="269"/>
      <c r="I5" s="269"/>
      <c r="J5" s="269"/>
    </row>
    <row r="6" spans="1:10">
      <c r="A6" s="269"/>
      <c r="B6" s="269" t="s">
        <v>181</v>
      </c>
      <c r="C6" s="269" t="s">
        <v>181</v>
      </c>
      <c r="D6" s="269" t="s">
        <v>182</v>
      </c>
      <c r="E6" s="269" t="s">
        <v>181</v>
      </c>
      <c r="F6" s="269" t="s">
        <v>181</v>
      </c>
      <c r="G6" s="269" t="s">
        <v>182</v>
      </c>
      <c r="H6" s="269"/>
      <c r="I6" s="269"/>
      <c r="J6" s="269"/>
    </row>
    <row r="7" spans="1:10">
      <c r="A7" s="269" t="s">
        <v>177</v>
      </c>
      <c r="B7" s="269">
        <v>5709.3735299999998</v>
      </c>
      <c r="C7" s="269">
        <v>97.729640000000003</v>
      </c>
      <c r="D7" s="269">
        <v>1.7</v>
      </c>
      <c r="E7" s="269">
        <v>5649.6870500000005</v>
      </c>
      <c r="F7" s="269">
        <v>-59.686480000000003</v>
      </c>
      <c r="G7" s="269">
        <v>-1</v>
      </c>
      <c r="H7" s="269"/>
      <c r="I7" s="269"/>
      <c r="J7" s="269"/>
    </row>
    <row r="8" spans="1:10">
      <c r="A8" s="269" t="s">
        <v>205</v>
      </c>
      <c r="B8" s="269">
        <v>20415.06523</v>
      </c>
      <c r="C8" s="269">
        <v>4679.0407100000002</v>
      </c>
      <c r="D8" s="269">
        <v>29.7</v>
      </c>
      <c r="E8" s="269">
        <v>23995.410159999999</v>
      </c>
      <c r="F8" s="269">
        <v>3580.3449300000002</v>
      </c>
      <c r="G8" s="269">
        <v>17.5</v>
      </c>
      <c r="H8" s="269"/>
      <c r="I8" s="269"/>
      <c r="J8" s="269"/>
    </row>
    <row r="9" spans="1:10">
      <c r="A9" s="269" t="s">
        <v>206</v>
      </c>
      <c r="B9" s="269">
        <v>27533.286909999999</v>
      </c>
      <c r="C9" s="269">
        <v>4642.8851599999998</v>
      </c>
      <c r="D9" s="269">
        <v>20.3</v>
      </c>
      <c r="E9" s="269">
        <v>31438.654829999999</v>
      </c>
      <c r="F9" s="269">
        <v>3905.3679200000001</v>
      </c>
      <c r="G9" s="269">
        <v>14.2</v>
      </c>
      <c r="H9" s="269"/>
      <c r="I9" s="269"/>
      <c r="J9" s="269"/>
    </row>
    <row r="10" spans="1:10">
      <c r="A10" s="272" t="s">
        <v>207</v>
      </c>
      <c r="B10" s="269" t="s">
        <v>170</v>
      </c>
      <c r="C10" s="269"/>
      <c r="D10" s="269"/>
      <c r="E10" s="269" t="s">
        <v>171</v>
      </c>
      <c r="F10" s="269"/>
      <c r="G10" s="269"/>
      <c r="H10" s="269"/>
      <c r="I10" s="269"/>
      <c r="J10" s="269"/>
    </row>
    <row r="11" spans="1:10">
      <c r="A11" s="272" t="s">
        <v>195</v>
      </c>
      <c r="B11" s="269"/>
      <c r="C11" s="269"/>
      <c r="D11" s="269"/>
      <c r="E11" s="269"/>
      <c r="F11" s="269"/>
      <c r="G11" s="269"/>
      <c r="H11" s="269"/>
      <c r="I11" s="269"/>
      <c r="J11" s="269"/>
    </row>
    <row r="12" spans="1:10">
      <c r="A12" s="272" t="s">
        <v>197</v>
      </c>
      <c r="B12" s="269"/>
      <c r="C12" s="269"/>
      <c r="D12" s="269"/>
      <c r="E12" s="269"/>
      <c r="F12" s="269"/>
      <c r="G12" s="269"/>
      <c r="H12" s="269"/>
      <c r="I12" s="269"/>
      <c r="J12" s="269"/>
    </row>
    <row r="13" spans="1:10">
      <c r="A13" s="270"/>
      <c r="B13" s="270"/>
      <c r="C13" s="270"/>
      <c r="D13" s="270"/>
      <c r="E13" s="270"/>
      <c r="F13" s="270"/>
      <c r="G13" s="270"/>
      <c r="H13" s="270"/>
      <c r="I13" s="270"/>
      <c r="J13" s="270"/>
    </row>
  </sheetData>
  <phoneticPr fontId="6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workbookViewId="0"/>
  </sheetViews>
  <sheetFormatPr defaultColWidth="9" defaultRowHeight="14.25"/>
  <cols>
    <col min="1" max="1" width="9" style="1"/>
    <col min="2" max="2" width="7" style="1" customWidth="1"/>
    <col min="3" max="3" width="4.25" style="1" customWidth="1"/>
    <col min="4" max="4" width="37.375" style="1" customWidth="1"/>
    <col min="5" max="5" width="9.25" style="1" bestFit="1" customWidth="1"/>
    <col min="6" max="7" width="10.625" style="2" customWidth="1"/>
    <col min="8" max="8" width="12.375" style="1" bestFit="1" customWidth="1"/>
    <col min="9" max="9" width="11" style="1" customWidth="1"/>
    <col min="10" max="10" width="11.25" style="1" customWidth="1"/>
    <col min="11" max="11" width="9" style="1"/>
    <col min="12" max="12" width="9.25" style="1" bestFit="1" customWidth="1"/>
    <col min="13" max="16384" width="9" style="1"/>
  </cols>
  <sheetData>
    <row r="1" spans="2:17" ht="15">
      <c r="B1" s="8"/>
      <c r="C1" s="8"/>
      <c r="D1" s="8"/>
      <c r="E1" s="21"/>
      <c r="H1" s="21"/>
    </row>
    <row r="2" spans="2:17" ht="15">
      <c r="B2" s="46" t="s">
        <v>17</v>
      </c>
      <c r="C2" s="51"/>
      <c r="D2" s="51"/>
      <c r="E2" s="21"/>
      <c r="H2" s="21"/>
      <c r="J2" s="81"/>
    </row>
    <row r="3" spans="2:17" ht="18">
      <c r="B3" s="8"/>
      <c r="C3" s="8"/>
      <c r="D3" s="8"/>
      <c r="E3" s="21"/>
      <c r="H3" s="21"/>
      <c r="J3" s="82" t="s">
        <v>2</v>
      </c>
    </row>
    <row r="4" spans="2:17" s="6" customFormat="1" ht="19.5" customHeight="1">
      <c r="B4" s="291" t="s">
        <v>18</v>
      </c>
      <c r="C4" s="292"/>
      <c r="D4" s="293"/>
      <c r="E4" s="282" t="s">
        <v>19</v>
      </c>
      <c r="F4" s="283"/>
      <c r="G4" s="284"/>
      <c r="H4" s="282" t="s">
        <v>5</v>
      </c>
      <c r="I4" s="283"/>
      <c r="J4" s="284"/>
    </row>
    <row r="5" spans="2:17" s="6" customFormat="1" ht="18" customHeight="1" thickBot="1">
      <c r="B5" s="294"/>
      <c r="C5" s="295"/>
      <c r="D5" s="296"/>
      <c r="E5" s="57" t="s">
        <v>6</v>
      </c>
      <c r="F5" s="66" t="s">
        <v>7</v>
      </c>
      <c r="G5" s="73" t="s">
        <v>8</v>
      </c>
      <c r="H5" s="57" t="s">
        <v>6</v>
      </c>
      <c r="I5" s="66" t="s">
        <v>7</v>
      </c>
      <c r="J5" s="73" t="s">
        <v>8</v>
      </c>
    </row>
    <row r="6" spans="2:17" s="6" customFormat="1" ht="18" customHeight="1">
      <c r="B6" s="285" t="s">
        <v>20</v>
      </c>
      <c r="C6" s="286"/>
      <c r="D6" s="287"/>
      <c r="E6" s="58">
        <v>5230.9735300000002</v>
      </c>
      <c r="F6" s="202">
        <v>90.229640000000003</v>
      </c>
      <c r="G6" s="74">
        <v>1.8</v>
      </c>
      <c r="H6" s="58">
        <v>5164.8870500000003</v>
      </c>
      <c r="I6" s="220">
        <v>-66.086479999999995</v>
      </c>
      <c r="J6" s="74">
        <v>-1.3</v>
      </c>
      <c r="L6" s="31"/>
    </row>
    <row r="7" spans="2:17" ht="18">
      <c r="B7" s="288" t="s">
        <v>21</v>
      </c>
      <c r="C7" s="289"/>
      <c r="D7" s="290"/>
      <c r="E7" s="59">
        <v>4235.2682100000002</v>
      </c>
      <c r="F7" s="203">
        <v>111.11247</v>
      </c>
      <c r="G7" s="75">
        <v>2.7</v>
      </c>
      <c r="H7" s="59">
        <v>4165.8470500000003</v>
      </c>
      <c r="I7" s="204">
        <v>-69.42116</v>
      </c>
      <c r="J7" s="75">
        <v>-1.6</v>
      </c>
      <c r="L7" s="31"/>
    </row>
    <row r="8" spans="2:17" ht="18">
      <c r="B8" s="47"/>
      <c r="C8" s="52" t="s">
        <v>22</v>
      </c>
      <c r="D8" s="55"/>
      <c r="E8" s="59">
        <v>1634.03</v>
      </c>
      <c r="F8" s="67">
        <v>1.06</v>
      </c>
      <c r="G8" s="76">
        <v>0.1</v>
      </c>
      <c r="H8" s="59">
        <v>1562</v>
      </c>
      <c r="I8" s="67">
        <v>-72.029999999999973</v>
      </c>
      <c r="J8" s="76">
        <v>-4.4000000000000004</v>
      </c>
      <c r="L8" s="31"/>
    </row>
    <row r="9" spans="2:17" ht="18">
      <c r="B9" s="47"/>
      <c r="C9" s="52" t="s">
        <v>23</v>
      </c>
      <c r="D9" s="55"/>
      <c r="E9" s="59">
        <v>2591.23821</v>
      </c>
      <c r="F9" s="203">
        <v>110.05247</v>
      </c>
      <c r="G9" s="76">
        <v>4.4000000000000004</v>
      </c>
      <c r="H9" s="59">
        <v>2593.8470499999999</v>
      </c>
      <c r="I9" s="204">
        <v>2.6088399999999998</v>
      </c>
      <c r="J9" s="76">
        <v>0.1</v>
      </c>
      <c r="K9" s="8"/>
      <c r="L9" s="31"/>
      <c r="M9" s="16"/>
      <c r="N9" s="34"/>
      <c r="O9" s="16"/>
      <c r="P9" s="16"/>
      <c r="Q9" s="34"/>
    </row>
    <row r="10" spans="2:17" ht="18">
      <c r="B10" s="47"/>
      <c r="C10" s="289" t="s">
        <v>24</v>
      </c>
      <c r="D10" s="290"/>
      <c r="E10" s="59">
        <v>10</v>
      </c>
      <c r="F10" s="204" t="s">
        <v>25</v>
      </c>
      <c r="G10" s="77" t="s">
        <v>26</v>
      </c>
      <c r="H10" s="59">
        <v>10</v>
      </c>
      <c r="I10" s="67" t="s">
        <v>27</v>
      </c>
      <c r="J10" s="76" t="s">
        <v>27</v>
      </c>
      <c r="L10" s="31"/>
    </row>
    <row r="11" spans="2:17" ht="18">
      <c r="B11" s="297" t="s">
        <v>28</v>
      </c>
      <c r="C11" s="298"/>
      <c r="D11" s="299"/>
      <c r="E11" s="59">
        <v>995.70532000000003</v>
      </c>
      <c r="F11" s="203">
        <v>-20.882829999999998</v>
      </c>
      <c r="G11" s="75">
        <v>-2.1</v>
      </c>
      <c r="H11" s="59">
        <v>999.04</v>
      </c>
      <c r="I11" s="204">
        <v>3.3346800000000001</v>
      </c>
      <c r="J11" s="75">
        <v>0.3</v>
      </c>
      <c r="L11" s="31"/>
    </row>
    <row r="12" spans="2:17" ht="18">
      <c r="B12" s="47"/>
      <c r="C12" s="289" t="s">
        <v>29</v>
      </c>
      <c r="D12" s="290"/>
      <c r="E12" s="59">
        <v>649.88480000000004</v>
      </c>
      <c r="F12" s="203">
        <v>-63.458500000000001</v>
      </c>
      <c r="G12" s="75">
        <v>-8.9</v>
      </c>
      <c r="H12" s="59">
        <v>653.36108999999999</v>
      </c>
      <c r="I12" s="204">
        <v>3.4762900000000001</v>
      </c>
      <c r="J12" s="75">
        <v>0.5</v>
      </c>
      <c r="L12" s="31"/>
    </row>
    <row r="13" spans="2:17" ht="18">
      <c r="B13" s="48"/>
      <c r="C13" s="53" t="s">
        <v>30</v>
      </c>
      <c r="D13" s="56"/>
      <c r="E13" s="60">
        <v>345.82051999999999</v>
      </c>
      <c r="F13" s="205">
        <v>42.575670000000002</v>
      </c>
      <c r="G13" s="206">
        <v>14</v>
      </c>
      <c r="H13" s="60">
        <v>345.67890999999997</v>
      </c>
      <c r="I13" s="221">
        <v>-0.14161000000000001</v>
      </c>
      <c r="J13" s="224">
        <v>-0.04</v>
      </c>
      <c r="L13" s="31"/>
    </row>
    <row r="14" spans="2:17" ht="18">
      <c r="B14" s="300" t="s">
        <v>31</v>
      </c>
      <c r="C14" s="301"/>
      <c r="D14" s="302"/>
      <c r="E14" s="61">
        <v>478.4</v>
      </c>
      <c r="F14" s="203">
        <v>7.5</v>
      </c>
      <c r="G14" s="75">
        <v>1.6</v>
      </c>
      <c r="H14" s="61">
        <v>484.8</v>
      </c>
      <c r="I14" s="204">
        <v>6.4</v>
      </c>
      <c r="J14" s="75">
        <v>1.3</v>
      </c>
      <c r="L14" s="31"/>
    </row>
    <row r="15" spans="2:17" ht="18.75" thickBot="1">
      <c r="B15" s="303" t="s">
        <v>32</v>
      </c>
      <c r="C15" s="304"/>
      <c r="D15" s="305"/>
      <c r="E15" s="60">
        <v>478.4</v>
      </c>
      <c r="F15" s="207">
        <v>7.5</v>
      </c>
      <c r="G15" s="75">
        <v>1.6</v>
      </c>
      <c r="H15" s="60">
        <v>484.8</v>
      </c>
      <c r="I15" s="222">
        <v>6.4</v>
      </c>
      <c r="J15" s="75">
        <v>1.3</v>
      </c>
      <c r="L15" s="31"/>
    </row>
    <row r="16" spans="2:17" ht="18.75" thickBot="1">
      <c r="B16" s="306" t="s">
        <v>33</v>
      </c>
      <c r="C16" s="307"/>
      <c r="D16" s="308"/>
      <c r="E16" s="62">
        <v>5709.3735299999998</v>
      </c>
      <c r="F16" s="208">
        <v>97.729640000000003</v>
      </c>
      <c r="G16" s="78">
        <v>1.7</v>
      </c>
      <c r="H16" s="62">
        <v>5649.6870500000005</v>
      </c>
      <c r="I16" s="223">
        <v>-59.686480000000003</v>
      </c>
      <c r="J16" s="78">
        <v>-1</v>
      </c>
      <c r="L16" s="31"/>
    </row>
    <row r="17" spans="1:12" ht="19.5" customHeight="1">
      <c r="B17" s="49" t="s">
        <v>15</v>
      </c>
      <c r="C17" s="54"/>
      <c r="D17" s="54"/>
      <c r="E17" s="63"/>
      <c r="F17" s="68"/>
      <c r="G17" s="68"/>
      <c r="H17" s="79"/>
      <c r="I17" s="79"/>
      <c r="J17" s="79"/>
    </row>
    <row r="18" spans="1:12">
      <c r="B18" s="12" t="s">
        <v>34</v>
      </c>
      <c r="C18" s="12"/>
      <c r="D18" s="12"/>
      <c r="E18" s="64"/>
      <c r="F18" s="69"/>
      <c r="G18" s="69"/>
      <c r="H18" s="80"/>
      <c r="I18" s="80"/>
      <c r="J18" s="80"/>
      <c r="K18" s="80"/>
      <c r="L18" s="45"/>
    </row>
    <row r="19" spans="1:12">
      <c r="B19" s="45" t="s">
        <v>35</v>
      </c>
      <c r="C19" s="45"/>
      <c r="D19" s="45"/>
      <c r="E19" s="64"/>
      <c r="F19" s="69"/>
      <c r="G19" s="69"/>
      <c r="H19" s="80"/>
      <c r="I19" s="80"/>
      <c r="J19" s="80"/>
      <c r="K19" s="80"/>
      <c r="L19" s="45"/>
    </row>
    <row r="20" spans="1:12">
      <c r="B20" s="45"/>
      <c r="C20" s="45"/>
      <c r="D20" s="45"/>
      <c r="E20" s="64"/>
      <c r="F20" s="69"/>
      <c r="G20" s="69"/>
      <c r="H20" s="80"/>
      <c r="I20" s="80"/>
      <c r="J20" s="80"/>
      <c r="K20" s="80"/>
      <c r="L20" s="45"/>
    </row>
    <row r="21" spans="1:12" ht="17.25" customHeight="1">
      <c r="B21" s="45"/>
      <c r="C21" s="45"/>
      <c r="D21" s="45"/>
      <c r="E21" s="65"/>
      <c r="F21" s="70"/>
      <c r="G21" s="70"/>
      <c r="H21" s="45"/>
      <c r="I21" s="45"/>
      <c r="J21" s="45"/>
      <c r="K21" s="45"/>
      <c r="L21" s="45"/>
    </row>
    <row r="22" spans="1:12" ht="12" customHeight="1">
      <c r="A22" s="45"/>
      <c r="B22" s="45"/>
      <c r="C22" s="45"/>
      <c r="D22" s="45"/>
      <c r="E22" s="65"/>
      <c r="F22" s="71"/>
      <c r="G22" s="71"/>
      <c r="H22" s="45"/>
      <c r="I22" s="45"/>
      <c r="J22" s="45"/>
      <c r="K22" s="45"/>
      <c r="L22" s="45"/>
    </row>
    <row r="23" spans="1:12">
      <c r="B23" s="50"/>
      <c r="C23" s="50"/>
      <c r="D23" s="50"/>
      <c r="E23" s="50"/>
      <c r="F23" s="72"/>
      <c r="G23" s="72"/>
    </row>
    <row r="24" spans="1:12">
      <c r="B24" s="50"/>
      <c r="C24" s="50"/>
      <c r="D24" s="50"/>
      <c r="E24" s="50"/>
      <c r="F24" s="72"/>
      <c r="G24" s="72"/>
    </row>
  </sheetData>
  <mergeCells count="11">
    <mergeCell ref="B11:D11"/>
    <mergeCell ref="C12:D12"/>
    <mergeCell ref="B14:D14"/>
    <mergeCell ref="B15:D15"/>
    <mergeCell ref="B16:D16"/>
    <mergeCell ref="E4:G4"/>
    <mergeCell ref="H4:J4"/>
    <mergeCell ref="B6:D6"/>
    <mergeCell ref="B7:D7"/>
    <mergeCell ref="C10:D10"/>
    <mergeCell ref="B4:D5"/>
  </mergeCells>
  <phoneticPr fontId="6"/>
  <pageMargins left="0.70866141732283472" right="0.70866141732283472" top="1.3385826771653544" bottom="0.74803149606299213" header="0.31496062992125984" footer="0.31496062992125984"/>
  <pageSetup paperSize="9" orientation="landscape" cellComments="asDisplayed" errors="blank"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heetViews>
  <sheetFormatPr defaultRowHeight="13.5"/>
  <sheetData>
    <row r="1" spans="1:11">
      <c r="A1" s="268" t="s">
        <v>217</v>
      </c>
      <c r="B1" s="268"/>
      <c r="C1" s="268"/>
      <c r="D1" s="268"/>
      <c r="E1" s="268"/>
      <c r="F1" s="268"/>
      <c r="G1" s="268"/>
      <c r="H1" s="268"/>
      <c r="I1" s="268"/>
      <c r="J1" s="268"/>
      <c r="K1" s="268"/>
    </row>
    <row r="2" spans="1:11">
      <c r="A2" s="268"/>
      <c r="B2" s="268"/>
      <c r="C2" s="268"/>
      <c r="D2" s="268"/>
      <c r="E2" s="268"/>
      <c r="F2" s="268"/>
      <c r="G2" s="268"/>
      <c r="H2" s="268"/>
      <c r="I2" s="268"/>
      <c r="J2" s="268"/>
      <c r="K2" s="268"/>
    </row>
    <row r="3" spans="1:11">
      <c r="A3" s="268" t="s">
        <v>183</v>
      </c>
      <c r="B3" s="268"/>
      <c r="C3" s="268"/>
      <c r="D3" s="268" t="s">
        <v>179</v>
      </c>
      <c r="E3" s="268" t="s">
        <v>179</v>
      </c>
      <c r="F3" s="268" t="s">
        <v>179</v>
      </c>
      <c r="G3" s="268" t="s">
        <v>79</v>
      </c>
      <c r="H3" s="268" t="s">
        <v>79</v>
      </c>
      <c r="I3" s="268" t="s">
        <v>79</v>
      </c>
      <c r="J3" s="268"/>
      <c r="K3" s="268"/>
    </row>
    <row r="4" spans="1:11">
      <c r="A4" s="268"/>
      <c r="B4" s="268"/>
      <c r="C4" s="268"/>
      <c r="D4" s="268" t="s">
        <v>39</v>
      </c>
      <c r="E4" s="268" t="s">
        <v>40</v>
      </c>
      <c r="F4" s="268" t="s">
        <v>41</v>
      </c>
      <c r="G4" s="268" t="s">
        <v>39</v>
      </c>
      <c r="H4" s="268" t="s">
        <v>40</v>
      </c>
      <c r="I4" s="268" t="s">
        <v>41</v>
      </c>
      <c r="J4" s="268"/>
      <c r="K4" s="268"/>
    </row>
    <row r="5" spans="1:11">
      <c r="A5" s="268"/>
      <c r="B5" s="268"/>
      <c r="C5" s="268"/>
      <c r="D5" s="268" t="s">
        <v>181</v>
      </c>
      <c r="E5" s="268" t="s">
        <v>181</v>
      </c>
      <c r="F5" s="268" t="s">
        <v>182</v>
      </c>
      <c r="G5" s="268" t="s">
        <v>181</v>
      </c>
      <c r="H5" s="268" t="s">
        <v>181</v>
      </c>
      <c r="I5" s="268" t="s">
        <v>182</v>
      </c>
      <c r="J5" s="268"/>
      <c r="K5" s="268"/>
    </row>
    <row r="6" spans="1:11">
      <c r="A6" s="268" t="s">
        <v>184</v>
      </c>
      <c r="B6" s="268"/>
      <c r="C6" s="268"/>
      <c r="D6" s="268">
        <v>5230.9735300000002</v>
      </c>
      <c r="E6" s="268">
        <v>90.229640000000003</v>
      </c>
      <c r="F6" s="268">
        <v>1.8</v>
      </c>
      <c r="G6" s="268">
        <v>5164.8870500000003</v>
      </c>
      <c r="H6" s="268">
        <v>-66.086479999999995</v>
      </c>
      <c r="I6" s="268">
        <v>-1.3</v>
      </c>
      <c r="J6" s="268"/>
      <c r="K6" s="268"/>
    </row>
    <row r="7" spans="1:11">
      <c r="A7" s="268" t="s">
        <v>221</v>
      </c>
      <c r="B7" s="268"/>
      <c r="C7" s="268"/>
      <c r="D7" s="268">
        <v>4235.2682100000002</v>
      </c>
      <c r="E7" s="268">
        <v>111.11247</v>
      </c>
      <c r="F7" s="268">
        <v>2.7</v>
      </c>
      <c r="G7" s="268">
        <v>4165.8470500000003</v>
      </c>
      <c r="H7" s="268">
        <v>-69.42116</v>
      </c>
      <c r="I7" s="268">
        <v>-1.6</v>
      </c>
      <c r="J7" s="268"/>
      <c r="K7" s="268"/>
    </row>
    <row r="8" spans="1:11">
      <c r="A8" s="268"/>
      <c r="B8" s="268" t="s">
        <v>186</v>
      </c>
      <c r="C8" s="268"/>
      <c r="D8" s="268">
        <v>1634.03</v>
      </c>
      <c r="E8" s="268">
        <v>1.06</v>
      </c>
      <c r="F8" s="268">
        <v>0.1</v>
      </c>
      <c r="G8" s="268">
        <v>1562</v>
      </c>
      <c r="H8" s="268">
        <v>-72.029999999999973</v>
      </c>
      <c r="I8" s="268">
        <v>-4.4000000000000004</v>
      </c>
      <c r="J8" s="268"/>
      <c r="K8" s="268"/>
    </row>
    <row r="9" spans="1:11">
      <c r="A9" s="268"/>
      <c r="B9" s="268" t="s">
        <v>187</v>
      </c>
      <c r="C9" s="268"/>
      <c r="D9" s="268">
        <v>2591.23821</v>
      </c>
      <c r="E9" s="268">
        <v>110.05247</v>
      </c>
      <c r="F9" s="268">
        <v>4.4000000000000004</v>
      </c>
      <c r="G9" s="268">
        <v>2593.8470499999999</v>
      </c>
      <c r="H9" s="268">
        <v>2.6088399999999998</v>
      </c>
      <c r="I9" s="268">
        <v>0.1</v>
      </c>
      <c r="J9" s="268"/>
      <c r="K9" s="268"/>
    </row>
    <row r="10" spans="1:11">
      <c r="A10" s="268"/>
      <c r="B10" s="268" t="s">
        <v>188</v>
      </c>
      <c r="C10" s="268"/>
      <c r="D10" s="268">
        <v>10</v>
      </c>
      <c r="E10" s="268" t="s">
        <v>219</v>
      </c>
      <c r="F10" s="268" t="s">
        <v>219</v>
      </c>
      <c r="G10" s="268">
        <v>10</v>
      </c>
      <c r="H10" s="268" t="s">
        <v>219</v>
      </c>
      <c r="I10" s="268" t="s">
        <v>219</v>
      </c>
      <c r="J10" s="268"/>
      <c r="K10" s="268"/>
    </row>
    <row r="11" spans="1:11">
      <c r="A11" s="268" t="s">
        <v>220</v>
      </c>
      <c r="B11" s="268"/>
      <c r="C11" s="268"/>
      <c r="D11" s="268">
        <v>995.70532000000003</v>
      </c>
      <c r="E11" s="268">
        <v>-20.882829999999998</v>
      </c>
      <c r="F11" s="268">
        <v>-2.1</v>
      </c>
      <c r="G11" s="268">
        <v>999.04</v>
      </c>
      <c r="H11" s="268">
        <v>3.3346800000000001</v>
      </c>
      <c r="I11" s="268">
        <v>0.3</v>
      </c>
      <c r="J11" s="268"/>
      <c r="K11" s="268"/>
    </row>
    <row r="12" spans="1:11">
      <c r="A12" s="268"/>
      <c r="B12" s="268" t="s">
        <v>189</v>
      </c>
      <c r="C12" s="268"/>
      <c r="D12" s="268">
        <v>649.88480000000004</v>
      </c>
      <c r="E12" s="268">
        <v>-63.458500000000001</v>
      </c>
      <c r="F12" s="268">
        <v>-8.9</v>
      </c>
      <c r="G12" s="268">
        <v>653.36108999999999</v>
      </c>
      <c r="H12" s="268">
        <v>3.4762900000000001</v>
      </c>
      <c r="I12" s="268">
        <v>0.5</v>
      </c>
      <c r="J12" s="268"/>
      <c r="K12" s="268"/>
    </row>
    <row r="13" spans="1:11">
      <c r="A13" s="268"/>
      <c r="B13" s="268" t="s">
        <v>190</v>
      </c>
      <c r="C13" s="268"/>
      <c r="D13" s="268">
        <v>345.82051999999999</v>
      </c>
      <c r="E13" s="268">
        <v>42.575670000000002</v>
      </c>
      <c r="F13" s="268">
        <v>14</v>
      </c>
      <c r="G13" s="268">
        <v>345.67890999999997</v>
      </c>
      <c r="H13" s="268">
        <v>-0.14161000000000001</v>
      </c>
      <c r="I13" s="268">
        <v>-0.04</v>
      </c>
      <c r="J13" s="268"/>
      <c r="K13" s="268"/>
    </row>
    <row r="14" spans="1:11">
      <c r="A14" s="268" t="s">
        <v>191</v>
      </c>
      <c r="B14" s="268"/>
      <c r="C14" s="268"/>
      <c r="D14" s="268">
        <v>478.4</v>
      </c>
      <c r="E14" s="268">
        <v>7.5</v>
      </c>
      <c r="F14" s="268">
        <v>1.6</v>
      </c>
      <c r="G14" s="268">
        <v>484.8</v>
      </c>
      <c r="H14" s="268">
        <v>6.4</v>
      </c>
      <c r="I14" s="268">
        <v>1.3</v>
      </c>
      <c r="J14" s="268"/>
      <c r="K14" s="268"/>
    </row>
    <row r="15" spans="1:11">
      <c r="A15" s="268" t="s">
        <v>208</v>
      </c>
      <c r="B15" s="268"/>
      <c r="C15" s="268"/>
      <c r="D15" s="268">
        <v>478.4</v>
      </c>
      <c r="E15" s="268">
        <v>7.5</v>
      </c>
      <c r="F15" s="268">
        <v>1.6</v>
      </c>
      <c r="G15" s="268">
        <v>484.8</v>
      </c>
      <c r="H15" s="268">
        <v>6.4</v>
      </c>
      <c r="I15" s="268">
        <v>1.3</v>
      </c>
      <c r="J15" s="268"/>
      <c r="K15" s="268"/>
    </row>
    <row r="16" spans="1:11">
      <c r="A16" s="268" t="s">
        <v>192</v>
      </c>
      <c r="B16" s="268"/>
      <c r="C16" s="268"/>
      <c r="D16" s="268">
        <v>5709.3735299999998</v>
      </c>
      <c r="E16" s="268">
        <v>97.729640000000003</v>
      </c>
      <c r="F16" s="268">
        <v>1.7</v>
      </c>
      <c r="G16" s="268">
        <v>5649.6870500000005</v>
      </c>
      <c r="H16" s="268">
        <v>-59.686480000000003</v>
      </c>
      <c r="I16" s="268">
        <v>-1</v>
      </c>
      <c r="J16" s="268"/>
      <c r="K16" s="268"/>
    </row>
    <row r="17" spans="1:11">
      <c r="A17" s="271" t="s">
        <v>195</v>
      </c>
      <c r="B17" s="268"/>
      <c r="C17" s="268"/>
      <c r="D17" s="268"/>
      <c r="E17" s="268"/>
      <c r="F17" s="268"/>
      <c r="G17" s="268"/>
      <c r="H17" s="268"/>
      <c r="I17" s="268"/>
      <c r="J17" s="268"/>
      <c r="K17" s="268"/>
    </row>
    <row r="18" spans="1:11">
      <c r="A18" s="271" t="s">
        <v>198</v>
      </c>
      <c r="B18" s="268"/>
      <c r="C18" s="268"/>
      <c r="D18" s="268"/>
      <c r="E18" s="268"/>
      <c r="F18" s="268"/>
      <c r="G18" s="268"/>
      <c r="H18" s="268"/>
      <c r="I18" s="268"/>
      <c r="J18" s="268"/>
      <c r="K18" s="268"/>
    </row>
    <row r="19" spans="1:11">
      <c r="A19" s="268" t="s">
        <v>199</v>
      </c>
      <c r="B19" s="268"/>
      <c r="C19" s="268"/>
      <c r="D19" s="268"/>
      <c r="E19" s="268"/>
      <c r="F19" s="268"/>
      <c r="G19" s="268"/>
      <c r="H19" s="268"/>
      <c r="I19" s="268"/>
      <c r="J19" s="268"/>
      <c r="K19" s="268"/>
    </row>
    <row r="20" spans="1:11">
      <c r="A20" s="269"/>
      <c r="B20" s="269"/>
      <c r="C20" s="269"/>
      <c r="D20" s="269"/>
      <c r="E20" s="269"/>
      <c r="F20" s="269"/>
      <c r="G20" s="269"/>
      <c r="H20" s="269"/>
      <c r="I20" s="269"/>
    </row>
  </sheetData>
  <phoneticPr fontId="6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25"/>
  <sheetViews>
    <sheetView showGridLines="0" workbookViewId="0"/>
  </sheetViews>
  <sheetFormatPr defaultColWidth="9" defaultRowHeight="14.25"/>
  <cols>
    <col min="1" max="1" width="9" style="1"/>
    <col min="2" max="2" width="6.5" style="1" customWidth="1"/>
    <col min="3" max="3" width="14.625" style="1" customWidth="1"/>
    <col min="4" max="4" width="30.375" style="1" customWidth="1"/>
    <col min="5" max="5" width="10.375" style="1" bestFit="1" customWidth="1"/>
    <col min="6" max="6" width="9.25" style="2" bestFit="1" customWidth="1"/>
    <col min="7" max="7" width="10.375" style="3" bestFit="1" customWidth="1"/>
    <col min="8" max="9" width="10.375" style="1" bestFit="1" customWidth="1"/>
    <col min="10" max="10" width="10.625" style="1" bestFit="1" customWidth="1"/>
    <col min="11" max="16384" width="9" style="1"/>
  </cols>
  <sheetData>
    <row r="2" spans="2:12" ht="18">
      <c r="B2" s="83" t="s">
        <v>36</v>
      </c>
      <c r="C2" s="51"/>
      <c r="D2" s="8"/>
      <c r="E2" s="8"/>
    </row>
    <row r="3" spans="2:12">
      <c r="J3" s="123" t="s">
        <v>37</v>
      </c>
    </row>
    <row r="4" spans="2:12" s="5" customFormat="1" ht="18">
      <c r="B4" s="311" t="s">
        <v>38</v>
      </c>
      <c r="C4" s="312"/>
      <c r="D4" s="312"/>
      <c r="E4" s="315" t="s">
        <v>4</v>
      </c>
      <c r="F4" s="316"/>
      <c r="G4" s="317"/>
      <c r="H4" s="315" t="s">
        <v>5</v>
      </c>
      <c r="I4" s="316"/>
      <c r="J4" s="317"/>
    </row>
    <row r="5" spans="2:12">
      <c r="B5" s="313"/>
      <c r="C5" s="314"/>
      <c r="D5" s="314"/>
      <c r="E5" s="97" t="s">
        <v>39</v>
      </c>
      <c r="F5" s="105" t="s">
        <v>40</v>
      </c>
      <c r="G5" s="113" t="s">
        <v>41</v>
      </c>
      <c r="H5" s="97" t="s">
        <v>39</v>
      </c>
      <c r="I5" s="105" t="s">
        <v>40</v>
      </c>
      <c r="J5" s="113" t="s">
        <v>41</v>
      </c>
    </row>
    <row r="6" spans="2:12" ht="18">
      <c r="B6" s="318" t="s">
        <v>42</v>
      </c>
      <c r="C6" s="319"/>
      <c r="D6" s="319"/>
      <c r="E6" s="98">
        <v>8527.8295699999999</v>
      </c>
      <c r="F6" s="106">
        <v>-94.916970000000006</v>
      </c>
      <c r="G6" s="114">
        <v>-1.1000000000000001</v>
      </c>
      <c r="H6" s="98">
        <v>8614.6777899999997</v>
      </c>
      <c r="I6" s="106">
        <v>86.848219999999998</v>
      </c>
      <c r="J6" s="114">
        <v>1</v>
      </c>
      <c r="K6" s="21"/>
    </row>
    <row r="7" spans="2:12" ht="18">
      <c r="B7" s="85" t="s">
        <v>43</v>
      </c>
      <c r="C7" s="91"/>
      <c r="D7" s="91"/>
      <c r="E7" s="99">
        <v>4877.8587399999997</v>
      </c>
      <c r="F7" s="107">
        <v>100.92045</v>
      </c>
      <c r="G7" s="115">
        <v>2.1</v>
      </c>
      <c r="H7" s="99">
        <v>4799.3315899999998</v>
      </c>
      <c r="I7" s="107">
        <v>-78.527150000000006</v>
      </c>
      <c r="J7" s="115">
        <v>-1.6</v>
      </c>
      <c r="K7" s="21"/>
    </row>
    <row r="8" spans="2:12" ht="18">
      <c r="B8" s="85"/>
      <c r="C8" s="91" t="s">
        <v>44</v>
      </c>
      <c r="D8" s="91"/>
      <c r="E8" s="99">
        <v>1634.03</v>
      </c>
      <c r="F8" s="108">
        <v>1.06</v>
      </c>
      <c r="G8" s="116">
        <v>0.1</v>
      </c>
      <c r="H8" s="99">
        <v>1562</v>
      </c>
      <c r="I8" s="108">
        <v>-72.03</v>
      </c>
      <c r="J8" s="116">
        <v>-4.4000000000000004</v>
      </c>
    </row>
    <row r="9" spans="2:12" ht="18">
      <c r="B9" s="85"/>
      <c r="C9" s="91" t="s">
        <v>45</v>
      </c>
      <c r="D9" s="91"/>
      <c r="E9" s="99">
        <v>3233.8287399999999</v>
      </c>
      <c r="F9" s="107">
        <v>99.86045</v>
      </c>
      <c r="G9" s="115">
        <v>3.2</v>
      </c>
      <c r="H9" s="99">
        <v>3227.3315899999998</v>
      </c>
      <c r="I9" s="107">
        <v>-6.4971500000000004</v>
      </c>
      <c r="J9" s="115">
        <v>-0.2</v>
      </c>
    </row>
    <row r="10" spans="2:12" ht="18">
      <c r="B10" s="85"/>
      <c r="C10" s="90" t="s">
        <v>46</v>
      </c>
      <c r="D10" s="95"/>
      <c r="E10" s="99">
        <v>10</v>
      </c>
      <c r="F10" s="108" t="s">
        <v>26</v>
      </c>
      <c r="G10" s="116" t="s">
        <v>26</v>
      </c>
      <c r="H10" s="99">
        <v>10</v>
      </c>
      <c r="I10" s="108" t="s">
        <v>27</v>
      </c>
      <c r="J10" s="116" t="s">
        <v>27</v>
      </c>
    </row>
    <row r="11" spans="2:12" ht="18">
      <c r="B11" s="85" t="s">
        <v>47</v>
      </c>
      <c r="C11" s="91"/>
      <c r="D11" s="91"/>
      <c r="E11" s="99">
        <v>3649.9708300000002</v>
      </c>
      <c r="F11" s="107">
        <v>-195.83742000000001</v>
      </c>
      <c r="G11" s="115">
        <v>-5.0999999999999996</v>
      </c>
      <c r="H11" s="99">
        <v>3815.3462</v>
      </c>
      <c r="I11" s="107">
        <v>165.37537</v>
      </c>
      <c r="J11" s="115">
        <v>4.5</v>
      </c>
      <c r="K11" s="21"/>
    </row>
    <row r="12" spans="2:12" ht="18">
      <c r="B12" s="85"/>
      <c r="C12" s="91" t="s">
        <v>48</v>
      </c>
      <c r="D12" s="91"/>
      <c r="E12" s="99">
        <v>1070.0745400000001</v>
      </c>
      <c r="F12" s="107">
        <v>-92.575090000000003</v>
      </c>
      <c r="G12" s="115">
        <v>-8</v>
      </c>
      <c r="H12" s="99">
        <v>1104.98279</v>
      </c>
      <c r="I12" s="107">
        <v>34.908250000000002</v>
      </c>
      <c r="J12" s="115">
        <v>3.3</v>
      </c>
    </row>
    <row r="13" spans="2:12" ht="18">
      <c r="B13" s="85"/>
      <c r="C13" s="92" t="s">
        <v>49</v>
      </c>
      <c r="D13" s="91"/>
      <c r="E13" s="100">
        <v>2579.8962900000001</v>
      </c>
      <c r="F13" s="109">
        <v>-103.26233000000001</v>
      </c>
      <c r="G13" s="117">
        <v>-3.8</v>
      </c>
      <c r="H13" s="100">
        <v>2710.3634099999999</v>
      </c>
      <c r="I13" s="109">
        <v>130.46711999999999</v>
      </c>
      <c r="J13" s="117">
        <v>5.0999999999999996</v>
      </c>
    </row>
    <row r="14" spans="2:12" ht="18">
      <c r="B14" s="320" t="s">
        <v>50</v>
      </c>
      <c r="C14" s="321"/>
      <c r="D14" s="321"/>
      <c r="E14" s="101">
        <v>19005.457340000001</v>
      </c>
      <c r="F14" s="107">
        <v>4737.80213</v>
      </c>
      <c r="G14" s="115">
        <v>33.200000000000003</v>
      </c>
      <c r="H14" s="101">
        <v>22823.977040000002</v>
      </c>
      <c r="I14" s="107">
        <v>3818.5196999999998</v>
      </c>
      <c r="J14" s="115">
        <v>20.100000000000001</v>
      </c>
      <c r="K14" s="21"/>
      <c r="L14" s="123"/>
    </row>
    <row r="15" spans="2:12" ht="18">
      <c r="B15" s="84"/>
      <c r="C15" s="90" t="s">
        <v>51</v>
      </c>
      <c r="D15" s="90"/>
      <c r="E15" s="99">
        <v>18940</v>
      </c>
      <c r="F15" s="107">
        <v>4740</v>
      </c>
      <c r="G15" s="115">
        <v>33.4</v>
      </c>
      <c r="H15" s="99">
        <v>22800</v>
      </c>
      <c r="I15" s="107">
        <v>3860</v>
      </c>
      <c r="J15" s="115">
        <v>20.399999999999999</v>
      </c>
    </row>
    <row r="16" spans="2:12" ht="18">
      <c r="B16" s="85"/>
      <c r="C16" s="319" t="s">
        <v>52</v>
      </c>
      <c r="D16" s="319"/>
      <c r="E16" s="99">
        <v>65.457340000000002</v>
      </c>
      <c r="F16" s="107">
        <v>-2.19787</v>
      </c>
      <c r="G16" s="115">
        <v>-3.2</v>
      </c>
      <c r="H16" s="99">
        <v>23.977039999999999</v>
      </c>
      <c r="I16" s="107">
        <v>-41.4803</v>
      </c>
      <c r="J16" s="115">
        <v>-63.4</v>
      </c>
    </row>
    <row r="17" spans="1:11" ht="18">
      <c r="B17" s="86" t="s">
        <v>53</v>
      </c>
      <c r="C17" s="93"/>
      <c r="D17" s="96"/>
      <c r="E17" s="102">
        <v>27533.286909999999</v>
      </c>
      <c r="F17" s="102">
        <v>4642.8851599999998</v>
      </c>
      <c r="G17" s="118">
        <v>20.3</v>
      </c>
      <c r="H17" s="102">
        <v>31438.654829999999</v>
      </c>
      <c r="I17" s="102">
        <v>3905.3679200000001</v>
      </c>
      <c r="J17" s="118">
        <v>14.2</v>
      </c>
      <c r="K17" s="21"/>
    </row>
    <row r="18" spans="1:11" ht="18">
      <c r="B18" s="87"/>
      <c r="C18" s="309" t="s">
        <v>54</v>
      </c>
      <c r="D18" s="309"/>
      <c r="E18" s="103">
        <v>-7118.2216799999997</v>
      </c>
      <c r="F18" s="110" t="s">
        <v>55</v>
      </c>
      <c r="G18" s="119" t="s">
        <v>55</v>
      </c>
      <c r="H18" s="103">
        <v>-7443.24467</v>
      </c>
      <c r="I18" s="110" t="s">
        <v>27</v>
      </c>
      <c r="J18" s="119" t="s">
        <v>27</v>
      </c>
    </row>
    <row r="19" spans="1:11" ht="18">
      <c r="B19" s="88"/>
      <c r="C19" s="310" t="s">
        <v>56</v>
      </c>
      <c r="D19" s="310"/>
      <c r="E19" s="104">
        <v>20415.06523</v>
      </c>
      <c r="F19" s="111">
        <v>4679.0407100000002</v>
      </c>
      <c r="G19" s="120">
        <v>29.7</v>
      </c>
      <c r="H19" s="104">
        <v>23995.410159999999</v>
      </c>
      <c r="I19" s="111">
        <v>3580.3449300000002</v>
      </c>
      <c r="J19" s="120">
        <v>17.5</v>
      </c>
    </row>
    <row r="20" spans="1:11" ht="18.75" customHeight="1">
      <c r="B20" s="89" t="s">
        <v>15</v>
      </c>
      <c r="C20" s="94"/>
      <c r="D20" s="94"/>
      <c r="E20" s="94"/>
      <c r="F20" s="112"/>
      <c r="G20" s="121"/>
      <c r="H20" s="122"/>
      <c r="I20" s="122"/>
      <c r="J20" s="122"/>
    </row>
    <row r="21" spans="1:11">
      <c r="A21" s="45"/>
      <c r="B21" s="45" t="s">
        <v>57</v>
      </c>
      <c r="C21" s="45"/>
      <c r="D21" s="45"/>
      <c r="E21" s="13"/>
      <c r="I21" s="39"/>
      <c r="J21" s="39"/>
      <c r="K21" s="39"/>
    </row>
    <row r="22" spans="1:11">
      <c r="A22" s="45"/>
      <c r="B22" s="45" t="s">
        <v>58</v>
      </c>
      <c r="C22" s="45"/>
      <c r="D22" s="45"/>
      <c r="I22" s="39"/>
      <c r="J22" s="39"/>
      <c r="K22" s="39"/>
    </row>
    <row r="23" spans="1:11">
      <c r="A23" s="45"/>
      <c r="B23" s="45"/>
      <c r="C23" s="45"/>
      <c r="D23" s="45"/>
      <c r="I23" s="39"/>
      <c r="K23" s="39"/>
    </row>
    <row r="24" spans="1:11">
      <c r="A24" s="45"/>
      <c r="B24" s="45"/>
      <c r="C24" s="45"/>
      <c r="D24" s="45"/>
    </row>
    <row r="25" spans="1:11">
      <c r="A25" s="45"/>
      <c r="B25" s="45"/>
      <c r="C25" s="45"/>
      <c r="D25" s="45"/>
    </row>
  </sheetData>
  <mergeCells count="8">
    <mergeCell ref="C18:D18"/>
    <mergeCell ref="C19:D19"/>
    <mergeCell ref="B4:D5"/>
    <mergeCell ref="E4:G4"/>
    <mergeCell ref="H4:J4"/>
    <mergeCell ref="B6:D6"/>
    <mergeCell ref="B14:D14"/>
    <mergeCell ref="C16:D16"/>
  </mergeCells>
  <phoneticPr fontId="6"/>
  <pageMargins left="0.90551181102362222" right="0.70866141732283472" top="1.3385826771653544"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3.5"/>
  <sheetData>
    <row r="1" spans="1:10">
      <c r="A1" s="268" t="s">
        <v>218</v>
      </c>
      <c r="B1" s="268"/>
      <c r="C1" s="268"/>
      <c r="D1" s="268"/>
      <c r="E1" s="268"/>
      <c r="F1" s="268"/>
      <c r="G1" s="268"/>
      <c r="H1" s="268"/>
      <c r="I1" s="268"/>
      <c r="J1" s="268"/>
    </row>
    <row r="2" spans="1:10">
      <c r="A2" s="268"/>
      <c r="B2" s="268"/>
      <c r="C2" s="268"/>
      <c r="D2" s="268"/>
      <c r="E2" s="268"/>
      <c r="F2" s="268"/>
      <c r="G2" s="268"/>
      <c r="H2" s="268"/>
      <c r="I2" s="271"/>
      <c r="J2" s="268"/>
    </row>
    <row r="3" spans="1:10">
      <c r="A3" s="268" t="s">
        <v>183</v>
      </c>
      <c r="B3" s="268"/>
      <c r="C3" s="268"/>
      <c r="D3" s="268" t="s">
        <v>99</v>
      </c>
      <c r="E3" s="268" t="s">
        <v>99</v>
      </c>
      <c r="F3" s="268" t="s">
        <v>99</v>
      </c>
      <c r="G3" s="268" t="s">
        <v>79</v>
      </c>
      <c r="H3" s="268" t="s">
        <v>79</v>
      </c>
      <c r="I3" s="268" t="s">
        <v>79</v>
      </c>
      <c r="J3" s="268"/>
    </row>
    <row r="4" spans="1:10">
      <c r="A4" s="268"/>
      <c r="B4" s="268"/>
      <c r="C4" s="268"/>
      <c r="D4" s="268" t="s">
        <v>39</v>
      </c>
      <c r="E4" s="268" t="s">
        <v>40</v>
      </c>
      <c r="F4" s="268" t="s">
        <v>41</v>
      </c>
      <c r="G4" s="268" t="s">
        <v>39</v>
      </c>
      <c r="H4" s="268" t="s">
        <v>40</v>
      </c>
      <c r="I4" s="268" t="s">
        <v>41</v>
      </c>
      <c r="J4" s="268"/>
    </row>
    <row r="5" spans="1:10">
      <c r="A5" s="268"/>
      <c r="B5" s="268"/>
      <c r="C5" s="268"/>
      <c r="D5" s="268" t="s">
        <v>181</v>
      </c>
      <c r="E5" s="268" t="s">
        <v>181</v>
      </c>
      <c r="F5" s="268" t="s">
        <v>182</v>
      </c>
      <c r="G5" s="268" t="s">
        <v>181</v>
      </c>
      <c r="H5" s="268" t="s">
        <v>181</v>
      </c>
      <c r="I5" s="268" t="s">
        <v>182</v>
      </c>
      <c r="J5" s="268"/>
    </row>
    <row r="6" spans="1:10">
      <c r="A6" s="268" t="s">
        <v>184</v>
      </c>
      <c r="B6" s="268"/>
      <c r="C6" s="268"/>
      <c r="D6" s="268">
        <v>8527.8295699999999</v>
      </c>
      <c r="E6" s="268">
        <v>-94.916970000000006</v>
      </c>
      <c r="F6" s="268">
        <v>-1.1000000000000001</v>
      </c>
      <c r="G6" s="268">
        <v>8614.6777899999997</v>
      </c>
      <c r="H6" s="268">
        <v>86.848219999999998</v>
      </c>
      <c r="I6" s="268">
        <v>1</v>
      </c>
      <c r="J6" s="268"/>
    </row>
    <row r="7" spans="1:10">
      <c r="A7" s="268" t="s">
        <v>185</v>
      </c>
      <c r="B7" s="268"/>
      <c r="C7" s="268"/>
      <c r="D7" s="268">
        <v>4877.8587399999997</v>
      </c>
      <c r="E7" s="268">
        <v>100.92045</v>
      </c>
      <c r="F7" s="268">
        <v>2.1</v>
      </c>
      <c r="G7" s="268">
        <v>4799.3315899999998</v>
      </c>
      <c r="H7" s="268">
        <v>-78.527150000000006</v>
      </c>
      <c r="I7" s="268">
        <v>-1.6</v>
      </c>
      <c r="J7" s="268"/>
    </row>
    <row r="8" spans="1:10">
      <c r="A8" s="268"/>
      <c r="B8" s="268" t="s">
        <v>204</v>
      </c>
      <c r="C8" s="268"/>
      <c r="D8" s="268">
        <v>1634.03</v>
      </c>
      <c r="E8" s="268">
        <v>1.06</v>
      </c>
      <c r="F8" s="268">
        <v>0.1</v>
      </c>
      <c r="G8" s="268">
        <v>1562</v>
      </c>
      <c r="H8" s="268">
        <v>-72.03</v>
      </c>
      <c r="I8" s="268">
        <v>-4.4000000000000004</v>
      </c>
      <c r="J8" s="268"/>
    </row>
    <row r="9" spans="1:10">
      <c r="A9" s="268"/>
      <c r="B9" s="268" t="s">
        <v>187</v>
      </c>
      <c r="C9" s="268"/>
      <c r="D9" s="268">
        <v>3233.8287399999999</v>
      </c>
      <c r="E9" s="268">
        <v>99.86045</v>
      </c>
      <c r="F9" s="268">
        <v>3.2</v>
      </c>
      <c r="G9" s="268">
        <v>3227.3315899999998</v>
      </c>
      <c r="H9" s="268">
        <v>-6.4971500000000004</v>
      </c>
      <c r="I9" s="268">
        <v>-0.2</v>
      </c>
      <c r="J9" s="268"/>
    </row>
    <row r="10" spans="1:10">
      <c r="A10" s="268"/>
      <c r="B10" s="268" t="s">
        <v>188</v>
      </c>
      <c r="C10" s="268"/>
      <c r="D10" s="268">
        <v>10</v>
      </c>
      <c r="E10" s="268" t="s">
        <v>219</v>
      </c>
      <c r="F10" s="268" t="s">
        <v>219</v>
      </c>
      <c r="G10" s="268">
        <v>10</v>
      </c>
      <c r="H10" s="268" t="s">
        <v>219</v>
      </c>
      <c r="I10" s="268" t="s">
        <v>219</v>
      </c>
      <c r="J10" s="268"/>
    </row>
    <row r="11" spans="1:10">
      <c r="A11" s="268" t="s">
        <v>220</v>
      </c>
      <c r="B11" s="268"/>
      <c r="C11" s="268"/>
      <c r="D11" s="268">
        <v>3649.9708300000002</v>
      </c>
      <c r="E11" s="268">
        <v>-195.83742000000001</v>
      </c>
      <c r="F11" s="268">
        <v>-5.0999999999999996</v>
      </c>
      <c r="G11" s="268">
        <v>3815.3462</v>
      </c>
      <c r="H11" s="268">
        <v>165.37537</v>
      </c>
      <c r="I11" s="268">
        <v>4.5</v>
      </c>
      <c r="J11" s="268"/>
    </row>
    <row r="12" spans="1:10">
      <c r="A12" s="268"/>
      <c r="B12" s="268" t="s">
        <v>189</v>
      </c>
      <c r="C12" s="268"/>
      <c r="D12" s="268">
        <v>1070.0745400000001</v>
      </c>
      <c r="E12" s="268">
        <v>-92.575090000000003</v>
      </c>
      <c r="F12" s="268">
        <v>-8</v>
      </c>
      <c r="G12" s="268">
        <v>1104.98279</v>
      </c>
      <c r="H12" s="268">
        <v>34.908250000000002</v>
      </c>
      <c r="I12" s="268">
        <v>3.3</v>
      </c>
      <c r="J12" s="268"/>
    </row>
    <row r="13" spans="1:10">
      <c r="A13" s="268"/>
      <c r="B13" s="268" t="s">
        <v>190</v>
      </c>
      <c r="C13" s="268"/>
      <c r="D13" s="268">
        <v>2579.8962900000001</v>
      </c>
      <c r="E13" s="268">
        <v>-103.26233000000001</v>
      </c>
      <c r="F13" s="268">
        <v>-3.8</v>
      </c>
      <c r="G13" s="268">
        <v>2710.3634099999999</v>
      </c>
      <c r="H13" s="268">
        <v>130.46711999999999</v>
      </c>
      <c r="I13" s="268">
        <v>5.0999999999999996</v>
      </c>
      <c r="J13" s="268"/>
    </row>
    <row r="14" spans="1:10">
      <c r="A14" s="268" t="s">
        <v>191</v>
      </c>
      <c r="B14" s="268"/>
      <c r="C14" s="268"/>
      <c r="D14" s="268">
        <v>19005.457340000001</v>
      </c>
      <c r="E14" s="268">
        <v>4737.80213</v>
      </c>
      <c r="F14" s="268">
        <v>33.200000000000003</v>
      </c>
      <c r="G14" s="268">
        <v>22823.977040000002</v>
      </c>
      <c r="H14" s="268">
        <v>3818.5196999999998</v>
      </c>
      <c r="I14" s="268">
        <v>20.100000000000001</v>
      </c>
      <c r="J14" s="268"/>
    </row>
    <row r="15" spans="1:10">
      <c r="A15" s="268"/>
      <c r="B15" s="268" t="s">
        <v>209</v>
      </c>
      <c r="C15" s="268"/>
      <c r="D15" s="268">
        <v>18940</v>
      </c>
      <c r="E15" s="268">
        <v>4740</v>
      </c>
      <c r="F15" s="268">
        <v>33.4</v>
      </c>
      <c r="G15" s="268">
        <v>22800</v>
      </c>
      <c r="H15" s="268">
        <v>3860</v>
      </c>
      <c r="I15" s="268">
        <v>20.399999999999999</v>
      </c>
      <c r="J15" s="268"/>
    </row>
    <row r="16" spans="1:10">
      <c r="A16" s="268"/>
      <c r="B16" s="268" t="s">
        <v>200</v>
      </c>
      <c r="C16" s="268"/>
      <c r="D16" s="268">
        <v>65.457340000000002</v>
      </c>
      <c r="E16" s="268">
        <v>-2.19787</v>
      </c>
      <c r="F16" s="268">
        <v>-3.2</v>
      </c>
      <c r="G16" s="268">
        <v>23.977039999999999</v>
      </c>
      <c r="H16" s="268">
        <v>-41.4803</v>
      </c>
      <c r="I16" s="268">
        <v>-63.4</v>
      </c>
      <c r="J16" s="268"/>
    </row>
    <row r="17" spans="1:10">
      <c r="A17" s="268" t="s">
        <v>210</v>
      </c>
      <c r="B17" s="268"/>
      <c r="C17" s="268"/>
      <c r="D17" s="268">
        <v>27533.286909999999</v>
      </c>
      <c r="E17" s="268">
        <v>4642.8851599999998</v>
      </c>
      <c r="F17" s="268">
        <v>20.3</v>
      </c>
      <c r="G17" s="268">
        <v>31438.654829999999</v>
      </c>
      <c r="H17" s="268">
        <v>3905.3679200000001</v>
      </c>
      <c r="I17" s="268">
        <v>14.2</v>
      </c>
      <c r="J17" s="268"/>
    </row>
    <row r="18" spans="1:10">
      <c r="A18" s="268"/>
      <c r="B18" s="268" t="s">
        <v>203</v>
      </c>
      <c r="C18" s="268"/>
      <c r="D18" s="268">
        <v>-7118.2216799999997</v>
      </c>
      <c r="E18" s="268" t="s">
        <v>219</v>
      </c>
      <c r="F18" s="268" t="s">
        <v>219</v>
      </c>
      <c r="G18" s="268">
        <v>-7443.24467</v>
      </c>
      <c r="H18" s="268" t="s">
        <v>219</v>
      </c>
      <c r="I18" s="268" t="s">
        <v>219</v>
      </c>
      <c r="J18" s="268"/>
    </row>
    <row r="19" spans="1:10">
      <c r="A19" s="268"/>
      <c r="B19" s="268" t="s">
        <v>193</v>
      </c>
      <c r="C19" s="268"/>
      <c r="D19" s="268">
        <v>20415.06523</v>
      </c>
      <c r="E19" s="268">
        <v>4679.0407100000002</v>
      </c>
      <c r="F19" s="268">
        <v>29.7</v>
      </c>
      <c r="G19" s="268">
        <v>23995.410159999999</v>
      </c>
      <c r="H19" s="268">
        <v>3580.3449300000002</v>
      </c>
      <c r="I19" s="268">
        <v>17.5</v>
      </c>
      <c r="J19" s="268"/>
    </row>
    <row r="20" spans="1:10">
      <c r="A20" s="271" t="s">
        <v>195</v>
      </c>
      <c r="B20" s="268"/>
      <c r="C20" s="268"/>
      <c r="D20" s="268"/>
      <c r="E20" s="268"/>
      <c r="F20" s="268"/>
      <c r="G20" s="268"/>
      <c r="H20" s="268"/>
      <c r="I20" s="268"/>
      <c r="J20" s="268"/>
    </row>
    <row r="21" spans="1:10">
      <c r="A21" s="268" t="s">
        <v>201</v>
      </c>
      <c r="B21" s="268"/>
      <c r="C21" s="268"/>
      <c r="D21" s="268"/>
      <c r="E21" s="268"/>
      <c r="F21" s="268"/>
      <c r="G21" s="268"/>
      <c r="H21" s="268"/>
      <c r="I21" s="268"/>
      <c r="J21" s="268"/>
    </row>
    <row r="22" spans="1:10">
      <c r="A22" s="268" t="s">
        <v>202</v>
      </c>
      <c r="B22" s="268"/>
      <c r="C22" s="268"/>
      <c r="D22" s="268"/>
      <c r="E22" s="268"/>
      <c r="F22" s="268"/>
      <c r="G22" s="268"/>
      <c r="H22" s="268"/>
      <c r="I22" s="268"/>
      <c r="J22" s="268"/>
    </row>
    <row r="23" spans="1:10">
      <c r="A23" s="268"/>
      <c r="B23" s="268"/>
      <c r="C23" s="268"/>
      <c r="D23" s="268"/>
      <c r="E23" s="268"/>
      <c r="F23" s="268"/>
      <c r="G23" s="268"/>
      <c r="H23" s="268"/>
      <c r="I23" s="268"/>
      <c r="J23" s="268"/>
    </row>
  </sheetData>
  <phoneticPr fontId="6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workbookViewId="0">
      <selection activeCell="H62" sqref="H62"/>
    </sheetView>
  </sheetViews>
  <sheetFormatPr defaultColWidth="9" defaultRowHeight="15"/>
  <cols>
    <col min="1" max="1" width="9.25" style="124" customWidth="1"/>
    <col min="2" max="2" width="18.625" style="124" customWidth="1"/>
    <col min="3" max="3" width="9.5" style="124" customWidth="1"/>
    <col min="4" max="6" width="9" style="124"/>
    <col min="7" max="7" width="9.25" style="124" customWidth="1"/>
    <col min="8" max="8" width="10" style="124" customWidth="1"/>
    <col min="9" max="9" width="9.5" style="124" customWidth="1"/>
    <col min="10" max="10" width="18.625" style="124" customWidth="1"/>
    <col min="11" max="12" width="9" style="124"/>
    <col min="13" max="13" width="18.625" style="124" customWidth="1"/>
    <col min="14" max="16384" width="9" style="124"/>
  </cols>
  <sheetData>
    <row r="1" spans="1:13">
      <c r="A1" s="126"/>
      <c r="B1" s="126"/>
      <c r="C1" s="126"/>
      <c r="G1" s="126"/>
      <c r="H1" s="126"/>
      <c r="I1" s="126"/>
      <c r="J1" s="126"/>
      <c r="M1" s="126"/>
    </row>
    <row r="2" spans="1:13" ht="20.25">
      <c r="A2" s="126"/>
      <c r="B2" s="132" t="s">
        <v>59</v>
      </c>
      <c r="C2" s="126"/>
      <c r="G2" s="150"/>
      <c r="H2" s="126"/>
      <c r="I2" s="126"/>
      <c r="J2" s="126"/>
      <c r="M2" s="126"/>
    </row>
    <row r="3" spans="1:13" ht="15" customHeight="1">
      <c r="A3" s="126"/>
      <c r="B3" s="126"/>
      <c r="C3" s="126"/>
      <c r="G3" s="126"/>
      <c r="H3" s="126"/>
      <c r="I3" s="126"/>
      <c r="J3" s="126"/>
      <c r="M3" s="126"/>
    </row>
    <row r="4" spans="1:13" ht="15" customHeight="1">
      <c r="A4" s="126"/>
      <c r="B4" s="126"/>
      <c r="C4" s="126"/>
      <c r="G4" s="126"/>
      <c r="H4" s="126"/>
      <c r="I4" s="126"/>
      <c r="J4" s="126"/>
      <c r="M4" s="126"/>
    </row>
    <row r="5" spans="1:13" ht="29.25" customHeight="1">
      <c r="A5" s="322" t="s">
        <v>60</v>
      </c>
      <c r="B5" s="322"/>
      <c r="C5" s="322"/>
      <c r="D5" s="323"/>
      <c r="G5" s="324" t="s">
        <v>61</v>
      </c>
      <c r="H5" s="324"/>
      <c r="I5" s="324"/>
      <c r="J5" s="324"/>
    </row>
    <row r="6" spans="1:13" ht="24" customHeight="1">
      <c r="B6" s="325" t="s">
        <v>62</v>
      </c>
      <c r="C6" s="326"/>
      <c r="D6" s="326"/>
      <c r="E6" s="326"/>
      <c r="G6" s="325" t="s">
        <v>63</v>
      </c>
      <c r="H6" s="326"/>
      <c r="I6" s="326"/>
      <c r="J6" s="326"/>
    </row>
    <row r="7" spans="1:13">
      <c r="A7" s="127"/>
      <c r="B7" s="127"/>
      <c r="C7" s="127"/>
      <c r="G7" s="127"/>
      <c r="H7" s="127"/>
      <c r="I7" s="127"/>
      <c r="J7" s="151"/>
      <c r="M7" s="151"/>
    </row>
    <row r="8" spans="1:13" s="125" customFormat="1" ht="18.75" customHeight="1" thickBot="1">
      <c r="A8" s="128"/>
      <c r="B8" s="133" t="s">
        <v>64</v>
      </c>
      <c r="C8" s="142"/>
      <c r="D8" s="327" t="s">
        <v>65</v>
      </c>
      <c r="E8" s="327"/>
      <c r="F8" s="147"/>
      <c r="G8" s="327" t="s">
        <v>65</v>
      </c>
      <c r="H8" s="327"/>
      <c r="I8" s="142"/>
      <c r="J8" s="133" t="s">
        <v>64</v>
      </c>
      <c r="M8" s="147"/>
    </row>
    <row r="9" spans="1:13" ht="14.25" customHeight="1">
      <c r="A9" s="126"/>
      <c r="B9" s="134"/>
      <c r="C9" s="127"/>
      <c r="D9" s="263"/>
      <c r="E9" s="144"/>
      <c r="F9" s="145"/>
      <c r="G9" s="263"/>
      <c r="H9" s="144"/>
      <c r="I9" s="127"/>
      <c r="J9" s="134"/>
    </row>
    <row r="10" spans="1:13" ht="15.75">
      <c r="A10" s="126"/>
      <c r="B10" s="135" t="s">
        <v>134</v>
      </c>
      <c r="C10" s="127"/>
      <c r="D10" s="143"/>
      <c r="E10" s="145"/>
      <c r="F10" s="145"/>
      <c r="G10" s="143"/>
      <c r="H10" s="145"/>
      <c r="I10" s="127"/>
      <c r="J10" s="135" t="s">
        <v>134</v>
      </c>
    </row>
    <row r="11" spans="1:13" ht="13.5" customHeight="1">
      <c r="A11" s="126"/>
      <c r="B11" s="136" t="s">
        <v>118</v>
      </c>
      <c r="C11" s="127"/>
      <c r="D11" s="143"/>
      <c r="E11" s="145"/>
      <c r="F11" s="145"/>
      <c r="G11" s="143"/>
      <c r="H11" s="145"/>
      <c r="I11" s="127"/>
      <c r="J11" s="136" t="s">
        <v>119</v>
      </c>
    </row>
    <row r="12" spans="1:13" ht="14.25" customHeight="1" thickBot="1">
      <c r="A12" s="126"/>
      <c r="B12" s="137" t="s">
        <v>135</v>
      </c>
      <c r="C12" s="127"/>
      <c r="D12" s="143"/>
      <c r="E12" s="145"/>
      <c r="F12" s="145"/>
      <c r="G12" s="143"/>
      <c r="H12" s="145"/>
      <c r="I12" s="127"/>
      <c r="J12" s="137" t="s">
        <v>136</v>
      </c>
    </row>
    <row r="13" spans="1:13" ht="14.25" customHeight="1">
      <c r="A13" s="126"/>
      <c r="B13" s="134"/>
      <c r="C13" s="127"/>
      <c r="D13" s="262"/>
      <c r="E13" s="136" t="s">
        <v>137</v>
      </c>
      <c r="F13" s="136"/>
      <c r="G13" s="262"/>
      <c r="H13" s="136" t="s">
        <v>137</v>
      </c>
      <c r="I13" s="127"/>
      <c r="J13" s="134"/>
    </row>
    <row r="14" spans="1:13" ht="15.75">
      <c r="A14" s="126"/>
      <c r="B14" s="135" t="s">
        <v>138</v>
      </c>
      <c r="C14" s="127"/>
      <c r="D14" s="262"/>
      <c r="E14" s="136" t="s">
        <v>120</v>
      </c>
      <c r="F14" s="136"/>
      <c r="G14" s="262"/>
      <c r="H14" s="136" t="s">
        <v>121</v>
      </c>
      <c r="I14" s="127"/>
      <c r="J14" s="135" t="s">
        <v>138</v>
      </c>
    </row>
    <row r="15" spans="1:13" ht="13.5" customHeight="1">
      <c r="A15" s="126"/>
      <c r="B15" s="136" t="s">
        <v>122</v>
      </c>
      <c r="C15" s="127"/>
      <c r="D15" s="262" t="s">
        <v>139</v>
      </c>
      <c r="E15" s="136" t="s">
        <v>140</v>
      </c>
      <c r="F15" s="136"/>
      <c r="G15" s="262" t="s">
        <v>139</v>
      </c>
      <c r="H15" s="136" t="s">
        <v>141</v>
      </c>
      <c r="I15" s="127"/>
      <c r="J15" s="136" t="s">
        <v>123</v>
      </c>
    </row>
    <row r="16" spans="1:13" ht="13.5" customHeight="1">
      <c r="A16" s="126"/>
      <c r="B16" s="136" t="s">
        <v>142</v>
      </c>
      <c r="C16" s="127"/>
      <c r="D16" s="264" t="s">
        <v>124</v>
      </c>
      <c r="E16" s="136"/>
      <c r="F16" s="136"/>
      <c r="G16" s="264" t="s">
        <v>125</v>
      </c>
      <c r="H16" s="136"/>
      <c r="I16" s="127"/>
      <c r="J16" s="136" t="s">
        <v>143</v>
      </c>
    </row>
    <row r="17" spans="1:10" ht="14.25" customHeight="1" thickBot="1">
      <c r="A17" s="126"/>
      <c r="B17" s="137"/>
      <c r="C17" s="127"/>
      <c r="D17" s="262" t="s">
        <v>144</v>
      </c>
      <c r="E17" s="136"/>
      <c r="F17" s="136"/>
      <c r="G17" s="262" t="s">
        <v>145</v>
      </c>
      <c r="H17" s="136"/>
      <c r="I17" s="127"/>
      <c r="J17" s="137"/>
    </row>
    <row r="18" spans="1:10" ht="14.25" customHeight="1">
      <c r="A18" s="126"/>
      <c r="B18" s="138" t="s">
        <v>66</v>
      </c>
      <c r="C18" s="127"/>
      <c r="D18" s="143"/>
      <c r="E18" s="136"/>
      <c r="F18" s="136"/>
      <c r="G18" s="143"/>
      <c r="H18" s="136"/>
      <c r="I18" s="127"/>
      <c r="J18" s="138" t="s">
        <v>66</v>
      </c>
    </row>
    <row r="19" spans="1:10" ht="17.25" customHeight="1" thickBot="1">
      <c r="A19" s="126"/>
      <c r="B19" s="137" t="s">
        <v>126</v>
      </c>
      <c r="C19" s="127"/>
      <c r="D19" s="143"/>
      <c r="E19" s="137"/>
      <c r="F19" s="136"/>
      <c r="G19" s="143"/>
      <c r="H19" s="137"/>
      <c r="I19" s="127"/>
      <c r="J19" s="137" t="s">
        <v>126</v>
      </c>
    </row>
    <row r="20" spans="1:10" ht="16.149999999999999" customHeight="1">
      <c r="A20" s="126"/>
      <c r="B20" s="134" t="s">
        <v>146</v>
      </c>
      <c r="C20" s="127"/>
      <c r="D20" s="262"/>
      <c r="E20" s="134"/>
      <c r="F20" s="136"/>
      <c r="G20" s="262"/>
      <c r="H20" s="134"/>
      <c r="I20" s="127"/>
      <c r="J20" s="134" t="s">
        <v>146</v>
      </c>
    </row>
    <row r="21" spans="1:10" ht="16.149999999999999" customHeight="1">
      <c r="A21" s="126"/>
      <c r="B21" s="136" t="s">
        <v>147</v>
      </c>
      <c r="C21" s="127"/>
      <c r="D21" s="262"/>
      <c r="E21" s="136" t="s">
        <v>168</v>
      </c>
      <c r="F21" s="136"/>
      <c r="G21" s="262"/>
      <c r="H21" s="136" t="s">
        <v>168</v>
      </c>
      <c r="I21" s="127"/>
      <c r="J21" s="136" t="s">
        <v>147</v>
      </c>
    </row>
    <row r="22" spans="1:10" ht="16.149999999999999" customHeight="1" thickBot="1">
      <c r="A22" s="126"/>
      <c r="B22" s="265" t="s">
        <v>148</v>
      </c>
      <c r="C22" s="127"/>
      <c r="D22" s="262"/>
      <c r="E22" s="136" t="s">
        <v>127</v>
      </c>
      <c r="F22" s="136"/>
      <c r="G22" s="262"/>
      <c r="H22" s="136" t="s">
        <v>128</v>
      </c>
      <c r="I22" s="127"/>
      <c r="J22" s="265" t="s">
        <v>149</v>
      </c>
    </row>
    <row r="23" spans="1:10">
      <c r="A23" s="126"/>
      <c r="B23" s="134"/>
      <c r="C23" s="127"/>
      <c r="D23" s="262"/>
      <c r="E23" s="146" t="s">
        <v>150</v>
      </c>
      <c r="F23" s="146"/>
      <c r="G23" s="262"/>
      <c r="H23" s="266" t="s">
        <v>151</v>
      </c>
      <c r="I23" s="127"/>
      <c r="J23" s="134"/>
    </row>
    <row r="24" spans="1:10">
      <c r="A24" s="126"/>
      <c r="B24" s="136" t="s">
        <v>152</v>
      </c>
      <c r="C24" s="127"/>
      <c r="D24" s="262"/>
      <c r="E24" s="136"/>
      <c r="F24" s="136"/>
      <c r="G24" s="262"/>
      <c r="H24" s="136"/>
      <c r="I24" s="127"/>
      <c r="J24" s="136" t="s">
        <v>152</v>
      </c>
    </row>
    <row r="25" spans="1:10" ht="15.75" thickBot="1">
      <c r="A25" s="126"/>
      <c r="B25" s="139" t="s">
        <v>67</v>
      </c>
      <c r="C25" s="127"/>
      <c r="D25" s="262"/>
      <c r="E25" s="136"/>
      <c r="F25" s="136"/>
      <c r="G25" s="262"/>
      <c r="H25" s="136"/>
      <c r="I25" s="127"/>
      <c r="J25" s="139" t="s">
        <v>67</v>
      </c>
    </row>
    <row r="26" spans="1:10" ht="15" customHeight="1">
      <c r="A26" s="126"/>
      <c r="B26" s="136" t="s">
        <v>129</v>
      </c>
      <c r="C26" s="127"/>
      <c r="D26" s="339" t="s">
        <v>68</v>
      </c>
      <c r="E26" s="340"/>
      <c r="F26" s="148"/>
      <c r="G26" s="339" t="s">
        <v>69</v>
      </c>
      <c r="H26" s="340"/>
      <c r="I26" s="127"/>
      <c r="J26" s="136" t="s">
        <v>130</v>
      </c>
    </row>
    <row r="27" spans="1:10" ht="15" customHeight="1">
      <c r="A27" s="126"/>
      <c r="B27" s="136" t="s">
        <v>153</v>
      </c>
      <c r="C27" s="127"/>
      <c r="D27" s="341"/>
      <c r="E27" s="342"/>
      <c r="F27" s="148"/>
      <c r="G27" s="341"/>
      <c r="H27" s="342"/>
      <c r="I27" s="127"/>
      <c r="J27" s="136" t="s">
        <v>154</v>
      </c>
    </row>
    <row r="28" spans="1:10" ht="15.75" thickBot="1">
      <c r="A28" s="126"/>
      <c r="B28" s="137"/>
      <c r="C28" s="127"/>
      <c r="D28" s="341"/>
      <c r="E28" s="342"/>
      <c r="F28" s="148"/>
      <c r="G28" s="341"/>
      <c r="H28" s="342"/>
      <c r="I28" s="127"/>
      <c r="J28" s="137"/>
    </row>
    <row r="29" spans="1:10" ht="15.75" thickBot="1">
      <c r="A29" s="126"/>
      <c r="B29" s="136"/>
      <c r="C29" s="127"/>
      <c r="D29" s="343"/>
      <c r="E29" s="344"/>
      <c r="F29" s="148"/>
      <c r="G29" s="343"/>
      <c r="H29" s="344"/>
      <c r="I29" s="127"/>
      <c r="J29" s="136"/>
    </row>
    <row r="30" spans="1:10">
      <c r="A30" s="126"/>
      <c r="B30" s="136"/>
      <c r="C30" s="127"/>
      <c r="D30" s="328"/>
      <c r="E30" s="329"/>
      <c r="F30" s="136"/>
      <c r="G30" s="328"/>
      <c r="H30" s="329"/>
      <c r="I30" s="127"/>
      <c r="J30" s="136"/>
    </row>
    <row r="31" spans="1:10">
      <c r="A31" s="126"/>
      <c r="B31" s="136"/>
      <c r="C31" s="127"/>
      <c r="D31" s="330" t="s">
        <v>155</v>
      </c>
      <c r="E31" s="331"/>
      <c r="F31" s="136"/>
      <c r="G31" s="330" t="s">
        <v>155</v>
      </c>
      <c r="H31" s="331"/>
      <c r="I31" s="127"/>
      <c r="J31" s="136"/>
    </row>
    <row r="32" spans="1:10">
      <c r="A32" s="126"/>
      <c r="B32" s="136"/>
      <c r="C32" s="127"/>
      <c r="D32" s="330" t="s">
        <v>131</v>
      </c>
      <c r="E32" s="331"/>
      <c r="F32" s="136"/>
      <c r="G32" s="330" t="s">
        <v>132</v>
      </c>
      <c r="H32" s="331"/>
      <c r="I32" s="127"/>
      <c r="J32" s="136"/>
    </row>
    <row r="33" spans="1:10">
      <c r="A33" s="126"/>
      <c r="B33" s="136"/>
      <c r="C33" s="127"/>
      <c r="D33" s="332" t="s">
        <v>156</v>
      </c>
      <c r="E33" s="333"/>
      <c r="F33" s="149"/>
      <c r="G33" s="332" t="s">
        <v>157</v>
      </c>
      <c r="H33" s="333"/>
      <c r="I33" s="127"/>
      <c r="J33" s="136"/>
    </row>
    <row r="34" spans="1:10">
      <c r="A34" s="126"/>
      <c r="B34" s="136" t="s">
        <v>133</v>
      </c>
      <c r="C34" s="127"/>
      <c r="D34" s="332"/>
      <c r="E34" s="333"/>
      <c r="F34" s="149"/>
      <c r="G34" s="332"/>
      <c r="H34" s="333"/>
      <c r="I34" s="127"/>
      <c r="J34" s="136" t="s">
        <v>133</v>
      </c>
    </row>
    <row r="35" spans="1:10" ht="15.75" thickBot="1">
      <c r="A35" s="126"/>
      <c r="B35" s="136" t="s">
        <v>158</v>
      </c>
      <c r="C35" s="127"/>
      <c r="D35" s="334"/>
      <c r="E35" s="335"/>
      <c r="F35" s="149"/>
      <c r="G35" s="334"/>
      <c r="H35" s="335"/>
      <c r="I35" s="127"/>
      <c r="J35" s="136" t="s">
        <v>159</v>
      </c>
    </row>
    <row r="36" spans="1:10">
      <c r="A36" s="126"/>
      <c r="B36" s="136" t="s">
        <v>160</v>
      </c>
      <c r="C36" s="127"/>
      <c r="D36" s="336"/>
      <c r="E36" s="337"/>
      <c r="F36" s="149"/>
      <c r="G36" s="336"/>
      <c r="H36" s="337"/>
      <c r="I36" s="127"/>
      <c r="J36" s="136" t="s">
        <v>161</v>
      </c>
    </row>
    <row r="37" spans="1:10">
      <c r="A37" s="126"/>
      <c r="B37" s="136"/>
      <c r="C37" s="127"/>
      <c r="D37" s="332"/>
      <c r="E37" s="333"/>
      <c r="F37" s="149"/>
      <c r="G37" s="332"/>
      <c r="H37" s="333"/>
      <c r="I37" s="127"/>
      <c r="J37" s="136"/>
    </row>
    <row r="38" spans="1:10">
      <c r="A38" s="126"/>
      <c r="B38" s="136"/>
      <c r="C38" s="127"/>
      <c r="D38" s="332"/>
      <c r="E38" s="333"/>
      <c r="F38" s="149"/>
      <c r="G38" s="332"/>
      <c r="H38" s="333"/>
      <c r="I38" s="127"/>
      <c r="J38" s="136"/>
    </row>
    <row r="39" spans="1:10">
      <c r="A39" s="126"/>
      <c r="B39" s="136"/>
      <c r="C39" s="127"/>
      <c r="D39" s="332"/>
      <c r="E39" s="333"/>
      <c r="F39" s="149"/>
      <c r="G39" s="332"/>
      <c r="H39" s="333"/>
      <c r="I39" s="127"/>
      <c r="J39" s="136"/>
    </row>
    <row r="40" spans="1:10">
      <c r="A40" s="126"/>
      <c r="B40" s="140"/>
      <c r="C40" s="127"/>
      <c r="D40" s="330" t="s">
        <v>162</v>
      </c>
      <c r="E40" s="331"/>
      <c r="F40" s="136"/>
      <c r="G40" s="330" t="s">
        <v>162</v>
      </c>
      <c r="H40" s="331"/>
      <c r="I40" s="127"/>
      <c r="J40" s="140"/>
    </row>
    <row r="41" spans="1:10" ht="13.5" customHeight="1">
      <c r="A41" s="126"/>
      <c r="B41" s="140"/>
      <c r="C41" s="127"/>
      <c r="D41" s="330" t="s">
        <v>163</v>
      </c>
      <c r="E41" s="331"/>
      <c r="F41" s="136"/>
      <c r="G41" s="330" t="s">
        <v>164</v>
      </c>
      <c r="H41" s="331"/>
      <c r="I41" s="127"/>
      <c r="J41" s="140"/>
    </row>
    <row r="42" spans="1:10">
      <c r="A42" s="126"/>
      <c r="B42" s="140"/>
      <c r="C42" s="127"/>
      <c r="D42" s="332" t="s">
        <v>165</v>
      </c>
      <c r="E42" s="333"/>
      <c r="F42" s="149"/>
      <c r="G42" s="332" t="s">
        <v>166</v>
      </c>
      <c r="H42" s="333"/>
      <c r="I42" s="127"/>
      <c r="J42" s="140"/>
    </row>
    <row r="43" spans="1:10">
      <c r="A43" s="126"/>
      <c r="B43" s="136"/>
      <c r="C43" s="127"/>
      <c r="D43" s="332"/>
      <c r="E43" s="333"/>
      <c r="F43" s="149"/>
      <c r="G43" s="332"/>
      <c r="H43" s="333"/>
      <c r="I43" s="127"/>
      <c r="J43" s="136"/>
    </row>
    <row r="44" spans="1:10">
      <c r="A44" s="126"/>
      <c r="B44" s="136"/>
      <c r="C44" s="127"/>
      <c r="D44" s="332"/>
      <c r="E44" s="333"/>
      <c r="F44" s="149"/>
      <c r="G44" s="332"/>
      <c r="H44" s="333"/>
      <c r="I44" s="127"/>
      <c r="J44" s="136"/>
    </row>
    <row r="45" spans="1:10">
      <c r="A45" s="126"/>
      <c r="B45" s="136"/>
      <c r="C45" s="127"/>
      <c r="D45" s="332"/>
      <c r="E45" s="333"/>
      <c r="F45" s="149"/>
      <c r="G45" s="332"/>
      <c r="H45" s="333"/>
      <c r="I45" s="127"/>
      <c r="J45" s="136"/>
    </row>
    <row r="46" spans="1:10">
      <c r="A46" s="126"/>
      <c r="B46" s="136"/>
      <c r="C46" s="127"/>
      <c r="D46" s="332"/>
      <c r="E46" s="333"/>
      <c r="F46" s="149"/>
      <c r="G46" s="332"/>
      <c r="H46" s="333"/>
      <c r="I46" s="127"/>
      <c r="J46" s="136"/>
    </row>
    <row r="47" spans="1:10">
      <c r="A47" s="126"/>
      <c r="B47" s="136"/>
      <c r="C47" s="127"/>
      <c r="D47" s="332"/>
      <c r="E47" s="333"/>
      <c r="F47" s="149"/>
      <c r="G47" s="332"/>
      <c r="H47" s="333"/>
      <c r="I47" s="127"/>
      <c r="J47" s="136"/>
    </row>
    <row r="48" spans="1:10">
      <c r="A48" s="126"/>
      <c r="B48" s="136"/>
      <c r="C48" s="127"/>
      <c r="D48" s="332"/>
      <c r="E48" s="333"/>
      <c r="F48" s="149"/>
      <c r="G48" s="332"/>
      <c r="H48" s="333"/>
      <c r="I48" s="127"/>
      <c r="J48" s="136"/>
    </row>
    <row r="49" spans="1:13">
      <c r="A49" s="126"/>
      <c r="B49" s="136"/>
      <c r="C49" s="127"/>
      <c r="D49" s="332"/>
      <c r="E49" s="333"/>
      <c r="F49" s="149"/>
      <c r="G49" s="332"/>
      <c r="H49" s="333"/>
      <c r="I49" s="127"/>
      <c r="J49" s="136"/>
    </row>
    <row r="50" spans="1:13" ht="13.5" customHeight="1">
      <c r="A50" s="126"/>
      <c r="B50" s="136"/>
      <c r="C50" s="129"/>
      <c r="D50" s="332"/>
      <c r="E50" s="333"/>
      <c r="F50" s="149"/>
      <c r="G50" s="332"/>
      <c r="H50" s="333"/>
      <c r="I50" s="129"/>
      <c r="J50" s="136"/>
    </row>
    <row r="51" spans="1:13" ht="13.5" customHeight="1" thickBot="1">
      <c r="A51" s="126"/>
      <c r="B51" s="137"/>
      <c r="C51" s="129"/>
      <c r="D51" s="334"/>
      <c r="E51" s="335"/>
      <c r="F51" s="149"/>
      <c r="G51" s="334"/>
      <c r="H51" s="335"/>
      <c r="I51" s="129"/>
      <c r="J51" s="137"/>
    </row>
    <row r="52" spans="1:13" ht="13.5" customHeight="1">
      <c r="A52" s="129"/>
      <c r="B52" s="129"/>
      <c r="C52" s="129"/>
      <c r="G52" s="129"/>
      <c r="H52" s="129"/>
      <c r="I52" s="129"/>
      <c r="J52" s="129"/>
      <c r="M52" s="129"/>
    </row>
    <row r="53" spans="1:13" ht="18.75" customHeight="1">
      <c r="B53" s="338" t="s">
        <v>70</v>
      </c>
      <c r="C53" s="338"/>
      <c r="D53" s="338"/>
      <c r="E53" s="338"/>
      <c r="G53" s="338" t="s">
        <v>71</v>
      </c>
      <c r="H53" s="338"/>
      <c r="I53" s="338"/>
      <c r="J53" s="338"/>
      <c r="M53" s="130"/>
    </row>
    <row r="54" spans="1:13" ht="18" customHeight="1">
      <c r="A54" s="130"/>
      <c r="B54" s="338" t="s">
        <v>72</v>
      </c>
      <c r="C54" s="338"/>
      <c r="D54" s="338"/>
      <c r="E54" s="338"/>
      <c r="G54" s="338" t="s">
        <v>73</v>
      </c>
      <c r="H54" s="338"/>
      <c r="I54" s="338"/>
      <c r="J54" s="338"/>
      <c r="M54" s="141"/>
    </row>
    <row r="55" spans="1:13" ht="13.5" customHeight="1">
      <c r="A55" s="131"/>
      <c r="B55" s="131"/>
      <c r="C55" s="131"/>
      <c r="D55" s="131"/>
      <c r="E55" s="131"/>
      <c r="G55" s="131"/>
      <c r="H55" s="131"/>
      <c r="I55" s="131"/>
      <c r="J55" s="131"/>
      <c r="M55" s="131"/>
    </row>
    <row r="56" spans="1:13" ht="13.5" customHeight="1">
      <c r="A56" s="126"/>
      <c r="B56" s="126"/>
      <c r="C56" s="126"/>
      <c r="G56" s="126"/>
      <c r="H56" s="126"/>
      <c r="I56" s="126"/>
      <c r="J56" s="126"/>
      <c r="M56" s="126"/>
    </row>
    <row r="57" spans="1:13">
      <c r="B57" s="126" t="s">
        <v>74</v>
      </c>
      <c r="G57" s="126"/>
    </row>
  </sheetData>
  <mergeCells count="56">
    <mergeCell ref="D26:E29"/>
    <mergeCell ref="G26:H29"/>
    <mergeCell ref="D51:E51"/>
    <mergeCell ref="G51:H51"/>
    <mergeCell ref="B53:E53"/>
    <mergeCell ref="G53:J53"/>
    <mergeCell ref="D45:E45"/>
    <mergeCell ref="G45:H45"/>
    <mergeCell ref="D46:E46"/>
    <mergeCell ref="G46:H46"/>
    <mergeCell ref="D47:E47"/>
    <mergeCell ref="G47:H47"/>
    <mergeCell ref="D42:E42"/>
    <mergeCell ref="G42:H42"/>
    <mergeCell ref="D43:E43"/>
    <mergeCell ref="G43:H43"/>
    <mergeCell ref="B54:E54"/>
    <mergeCell ref="G54:J54"/>
    <mergeCell ref="D48:E48"/>
    <mergeCell ref="G48:H48"/>
    <mergeCell ref="D49:E49"/>
    <mergeCell ref="G49:H49"/>
    <mergeCell ref="D50:E50"/>
    <mergeCell ref="G50:H50"/>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A5:D5"/>
    <mergeCell ref="G5:J5"/>
    <mergeCell ref="B6:E6"/>
    <mergeCell ref="G6:J6"/>
    <mergeCell ref="D8:E8"/>
    <mergeCell ref="G8:H8"/>
  </mergeCells>
  <phoneticPr fontId="6"/>
  <pageMargins left="0.51181102362204722" right="0.70866141732283472" top="0.74803149606299213" bottom="0.74803149606299213" header="0.31496062992125984" footer="0.31496062992125984"/>
  <pageSetup paperSize="9" scale="81" orientation="portrait" r:id="rId1"/>
  <ignoredErrors>
    <ignoredError sqref="G4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2"/>
  <sheetViews>
    <sheetView showGridLines="0" view="pageBreakPreview" zoomScale="110" zoomScaleNormal="110" zoomScaleSheetLayoutView="110" workbookViewId="0">
      <selection activeCell="J19" sqref="J19"/>
    </sheetView>
  </sheetViews>
  <sheetFormatPr defaultColWidth="9" defaultRowHeight="14.25"/>
  <cols>
    <col min="1" max="1" width="3.625" style="1" customWidth="1"/>
    <col min="2" max="2" width="20.625" style="1" customWidth="1"/>
    <col min="3" max="4" width="12.625" style="152" customWidth="1"/>
    <col min="5" max="5" width="12.625" style="21" customWidth="1"/>
    <col min="6" max="6" width="12.625" style="153" customWidth="1"/>
    <col min="7" max="8" width="4.625" style="1" customWidth="1"/>
    <col min="9" max="9" width="13.5" style="1" customWidth="1"/>
    <col min="10" max="10" width="10.375" style="1" customWidth="1"/>
    <col min="11" max="11" width="9" style="1"/>
    <col min="12" max="12" width="9.375" style="1" customWidth="1"/>
    <col min="13" max="13" width="9.125" style="1" customWidth="1"/>
    <col min="14" max="16384" width="9" style="1"/>
  </cols>
  <sheetData>
    <row r="1" spans="1:14" s="5" customFormat="1" ht="18">
      <c r="A1" s="6"/>
      <c r="B1" s="46" t="s">
        <v>75</v>
      </c>
      <c r="C1" s="152"/>
      <c r="D1" s="152"/>
      <c r="E1" s="21"/>
      <c r="F1" s="153"/>
      <c r="G1" s="154"/>
      <c r="H1" s="176"/>
      <c r="I1" s="6"/>
      <c r="J1" s="6"/>
      <c r="K1" s="6"/>
      <c r="L1" s="6"/>
      <c r="M1" s="6"/>
      <c r="N1" s="6"/>
    </row>
    <row r="3" spans="1:14" ht="15" thickBot="1">
      <c r="E3" s="166"/>
      <c r="F3" s="170" t="s">
        <v>76</v>
      </c>
    </row>
    <row r="4" spans="1:14" s="154" customFormat="1" ht="15">
      <c r="A4" s="1"/>
      <c r="B4" s="349" t="s">
        <v>77</v>
      </c>
      <c r="C4" s="159" t="s">
        <v>78</v>
      </c>
      <c r="D4" s="345" t="s">
        <v>79</v>
      </c>
      <c r="E4" s="345"/>
      <c r="F4" s="346"/>
    </row>
    <row r="5" spans="1:14">
      <c r="B5" s="350"/>
      <c r="C5" s="160" t="s">
        <v>39</v>
      </c>
      <c r="D5" s="160" t="s">
        <v>39</v>
      </c>
      <c r="E5" s="167" t="s">
        <v>40</v>
      </c>
      <c r="F5" s="171" t="s">
        <v>80</v>
      </c>
    </row>
    <row r="6" spans="1:14">
      <c r="B6" s="209" t="s">
        <v>81</v>
      </c>
      <c r="C6" s="210">
        <v>47.793999999999997</v>
      </c>
      <c r="D6" s="225">
        <v>24.593</v>
      </c>
      <c r="E6" s="228">
        <v>-23.201000000000001</v>
      </c>
      <c r="F6" s="232">
        <v>-48.5</v>
      </c>
    </row>
    <row r="7" spans="1:14">
      <c r="B7" s="155" t="s">
        <v>82</v>
      </c>
      <c r="C7" s="210">
        <v>19.135999999999999</v>
      </c>
      <c r="D7" s="226">
        <v>19.436</v>
      </c>
      <c r="E7" s="229">
        <v>0.3</v>
      </c>
      <c r="F7" s="233">
        <v>1.6</v>
      </c>
      <c r="G7" s="174"/>
    </row>
    <row r="8" spans="1:14">
      <c r="B8" s="156" t="s">
        <v>83</v>
      </c>
      <c r="C8" s="211">
        <v>200.13900000000001</v>
      </c>
      <c r="D8" s="161">
        <v>200.12700000000001</v>
      </c>
      <c r="E8" s="230">
        <v>-1.2E-2</v>
      </c>
      <c r="F8" s="234">
        <v>-0.01</v>
      </c>
    </row>
    <row r="9" spans="1:14">
      <c r="B9" s="156" t="s">
        <v>84</v>
      </c>
      <c r="C9" s="211">
        <v>1021.648</v>
      </c>
      <c r="D9" s="161">
        <v>1022.059</v>
      </c>
      <c r="E9" s="229">
        <v>0.41099999999999998</v>
      </c>
      <c r="F9" s="234">
        <v>0.04</v>
      </c>
      <c r="G9" s="174"/>
    </row>
    <row r="10" spans="1:14">
      <c r="B10" s="156" t="s">
        <v>85</v>
      </c>
      <c r="C10" s="211">
        <v>854.95100000000002</v>
      </c>
      <c r="D10" s="161">
        <v>1567.7950000000001</v>
      </c>
      <c r="E10" s="228">
        <v>712.84400000000005</v>
      </c>
      <c r="F10" s="233">
        <v>83.4</v>
      </c>
    </row>
    <row r="11" spans="1:14">
      <c r="B11" s="157" t="s">
        <v>86</v>
      </c>
      <c r="C11" s="211">
        <v>442840.87699999998</v>
      </c>
      <c r="D11" s="161">
        <v>438264.21</v>
      </c>
      <c r="E11" s="228">
        <v>-4576.6670000000004</v>
      </c>
      <c r="F11" s="233">
        <v>-1</v>
      </c>
    </row>
    <row r="12" spans="1:14">
      <c r="B12" s="156" t="s">
        <v>87</v>
      </c>
      <c r="C12" s="211">
        <v>82820.316999999995</v>
      </c>
      <c r="D12" s="161">
        <v>83442.766000000003</v>
      </c>
      <c r="E12" s="228">
        <v>622.44899999999996</v>
      </c>
      <c r="F12" s="233">
        <v>0.8</v>
      </c>
    </row>
    <row r="13" spans="1:14">
      <c r="B13" s="156" t="s">
        <v>88</v>
      </c>
      <c r="C13" s="211">
        <v>17505.882000000001</v>
      </c>
      <c r="D13" s="161">
        <v>17955.021000000001</v>
      </c>
      <c r="E13" s="228">
        <v>449.13900000000001</v>
      </c>
      <c r="F13" s="233">
        <v>2.6</v>
      </c>
    </row>
    <row r="14" spans="1:14">
      <c r="B14" s="156" t="s">
        <v>89</v>
      </c>
      <c r="C14" s="211">
        <v>10587.249</v>
      </c>
      <c r="D14" s="161">
        <v>7760.86</v>
      </c>
      <c r="E14" s="228">
        <v>-2826.3890000000001</v>
      </c>
      <c r="F14" s="233">
        <v>-26.7</v>
      </c>
      <c r="G14" s="174"/>
    </row>
    <row r="15" spans="1:14">
      <c r="B15" s="156" t="s">
        <v>90</v>
      </c>
      <c r="C15" s="211">
        <v>2509.7649999999999</v>
      </c>
      <c r="D15" s="161">
        <v>2431.8629999999998</v>
      </c>
      <c r="E15" s="228">
        <v>-77.902000000000001</v>
      </c>
      <c r="F15" s="233">
        <v>-3.1</v>
      </c>
    </row>
    <row r="16" spans="1:14">
      <c r="B16" s="156" t="s">
        <v>91</v>
      </c>
      <c r="C16" s="152">
        <v>11688.355</v>
      </c>
      <c r="D16" s="161">
        <v>11333.285</v>
      </c>
      <c r="E16" s="228">
        <v>-355.07</v>
      </c>
      <c r="F16" s="233">
        <v>-3</v>
      </c>
    </row>
    <row r="17" spans="1:13">
      <c r="B17" s="156" t="s">
        <v>92</v>
      </c>
      <c r="C17" s="211">
        <v>307.65699999999998</v>
      </c>
      <c r="D17" s="161">
        <v>334.38400000000001</v>
      </c>
      <c r="E17" s="228">
        <v>26.727</v>
      </c>
      <c r="F17" s="233">
        <v>8.6999999999999993</v>
      </c>
      <c r="G17" s="174"/>
      <c r="H17" s="174"/>
      <c r="I17" s="174"/>
      <c r="J17" s="174"/>
      <c r="K17" s="174"/>
    </row>
    <row r="18" spans="1:13">
      <c r="B18" s="156" t="s">
        <v>93</v>
      </c>
      <c r="C18" s="211">
        <v>533.58299999999997</v>
      </c>
      <c r="D18" s="161">
        <v>612.30600000000004</v>
      </c>
      <c r="E18" s="231">
        <v>78.722999999999999</v>
      </c>
      <c r="F18" s="235">
        <v>14.8</v>
      </c>
      <c r="G18" s="174"/>
    </row>
    <row r="19" spans="1:13" ht="15" thickBot="1">
      <c r="B19" s="158" t="s">
        <v>94</v>
      </c>
      <c r="C19" s="212">
        <f>SUM(C6:C18)</f>
        <v>570937.35299999989</v>
      </c>
      <c r="D19" s="227">
        <v>564968.70499999996</v>
      </c>
      <c r="E19" s="236">
        <v>-5968.6480000000001</v>
      </c>
      <c r="F19" s="237">
        <v>-1</v>
      </c>
      <c r="H19" s="152"/>
    </row>
    <row r="20" spans="1:13">
      <c r="A20" s="91"/>
      <c r="B20" s="12" t="s">
        <v>15</v>
      </c>
      <c r="C20" s="162"/>
    </row>
    <row r="21" spans="1:13" ht="21.75" customHeight="1">
      <c r="B21" s="347" t="s">
        <v>95</v>
      </c>
      <c r="C21" s="348"/>
      <c r="D21" s="348"/>
      <c r="E21" s="348"/>
      <c r="F21" s="348"/>
      <c r="G21" s="175"/>
      <c r="H21" s="175"/>
      <c r="I21" s="175"/>
      <c r="J21" s="175"/>
      <c r="K21" s="175"/>
      <c r="L21" s="177"/>
      <c r="M21" s="178"/>
    </row>
    <row r="22" spans="1:13">
      <c r="B22" s="267" t="s">
        <v>167</v>
      </c>
      <c r="C22" s="163"/>
      <c r="D22" s="163"/>
      <c r="E22" s="168"/>
      <c r="F22" s="172"/>
      <c r="G22" s="175"/>
      <c r="H22" s="175"/>
      <c r="I22" s="175"/>
      <c r="J22" s="175"/>
      <c r="K22" s="175"/>
      <c r="L22" s="177"/>
      <c r="M22" s="178"/>
    </row>
    <row r="23" spans="1:13">
      <c r="B23" s="267" t="s">
        <v>169</v>
      </c>
      <c r="C23" s="163"/>
      <c r="D23" s="163"/>
      <c r="E23" s="168"/>
      <c r="F23" s="172"/>
      <c r="G23" s="175"/>
      <c r="H23" s="175"/>
      <c r="I23" s="175"/>
      <c r="J23" s="175"/>
      <c r="K23" s="175"/>
      <c r="L23" s="177"/>
      <c r="M23" s="178"/>
    </row>
    <row r="24" spans="1:13">
      <c r="C24" s="163"/>
      <c r="D24" s="165">
        <v>1000</v>
      </c>
      <c r="E24" s="168"/>
      <c r="F24" s="172"/>
    </row>
    <row r="25" spans="1:13">
      <c r="C25" s="164"/>
      <c r="D25" s="164"/>
      <c r="E25" s="169"/>
      <c r="F25" s="173"/>
      <c r="G25" s="174"/>
      <c r="H25" s="174"/>
    </row>
    <row r="26" spans="1:13">
      <c r="E26" s="169"/>
    </row>
    <row r="27" spans="1:13">
      <c r="E27" s="169"/>
    </row>
    <row r="28" spans="1:13">
      <c r="E28" s="169"/>
    </row>
    <row r="29" spans="1:13">
      <c r="E29" s="169"/>
    </row>
    <row r="30" spans="1:13">
      <c r="E30" s="169"/>
    </row>
    <row r="31" spans="1:13">
      <c r="E31" s="169"/>
    </row>
    <row r="32" spans="1:13">
      <c r="E32" s="169"/>
    </row>
    <row r="33" spans="5:5">
      <c r="E33" s="169"/>
    </row>
    <row r="34" spans="5:5">
      <c r="E34" s="169"/>
    </row>
    <row r="35" spans="5:5">
      <c r="E35" s="169"/>
    </row>
    <row r="36" spans="5:5">
      <c r="E36" s="169"/>
    </row>
    <row r="37" spans="5:5">
      <c r="E37" s="169"/>
    </row>
    <row r="38" spans="5:5">
      <c r="E38" s="169"/>
    </row>
    <row r="39" spans="5:5">
      <c r="E39" s="169"/>
    </row>
    <row r="40" spans="5:5">
      <c r="E40" s="169"/>
    </row>
    <row r="41" spans="5:5">
      <c r="E41" s="169"/>
    </row>
    <row r="42" spans="5:5">
      <c r="E42" s="169"/>
    </row>
  </sheetData>
  <mergeCells count="3">
    <mergeCell ref="D4:F4"/>
    <mergeCell ref="B21:F21"/>
    <mergeCell ref="B4:B5"/>
  </mergeCells>
  <phoneticPr fontId="6"/>
  <pageMargins left="1.1023622047244095" right="0.70866141732283472" top="0.74803149606299213" bottom="0.74803149606299213" header="0.31496062992125984" footer="0.31496062992125984"/>
  <pageSetup paperSize="9" scale="1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3.5"/>
  <sheetData>
    <row r="1" spans="1:8">
      <c r="A1" s="268" t="s">
        <v>211</v>
      </c>
      <c r="B1" s="268"/>
      <c r="C1" s="268"/>
      <c r="D1" s="268"/>
      <c r="E1" s="268"/>
      <c r="F1" s="268"/>
      <c r="G1" s="268"/>
      <c r="H1" s="268"/>
    </row>
    <row r="2" spans="1:8">
      <c r="A2" s="268"/>
      <c r="B2" s="268"/>
      <c r="C2" s="268"/>
      <c r="D2" s="268"/>
      <c r="E2" s="268"/>
      <c r="F2" s="268"/>
      <c r="G2" s="268"/>
      <c r="H2" s="268"/>
    </row>
    <row r="3" spans="1:8">
      <c r="A3" s="268" t="s">
        <v>77</v>
      </c>
      <c r="B3" s="268" t="s">
        <v>78</v>
      </c>
      <c r="C3" s="268" t="s">
        <v>79</v>
      </c>
      <c r="D3" s="268" t="s">
        <v>79</v>
      </c>
      <c r="E3" s="268" t="s">
        <v>79</v>
      </c>
      <c r="F3" s="268"/>
      <c r="G3" s="268"/>
      <c r="H3" s="268"/>
    </row>
    <row r="4" spans="1:8">
      <c r="A4" s="268"/>
      <c r="B4" s="268" t="s">
        <v>39</v>
      </c>
      <c r="C4" s="268" t="s">
        <v>39</v>
      </c>
      <c r="D4" s="268" t="s">
        <v>40</v>
      </c>
      <c r="E4" s="268" t="s">
        <v>180</v>
      </c>
      <c r="F4" s="268"/>
      <c r="G4" s="268"/>
      <c r="H4" s="268"/>
    </row>
    <row r="5" spans="1:8">
      <c r="A5" s="268"/>
      <c r="B5" s="268" t="s">
        <v>194</v>
      </c>
      <c r="C5" s="268" t="s">
        <v>194</v>
      </c>
      <c r="D5" s="268" t="s">
        <v>194</v>
      </c>
      <c r="E5" s="268" t="s">
        <v>182</v>
      </c>
      <c r="F5" s="268"/>
      <c r="G5" s="268"/>
      <c r="H5" s="268"/>
    </row>
    <row r="6" spans="1:8">
      <c r="A6" s="268" t="s">
        <v>81</v>
      </c>
      <c r="B6" s="268">
        <v>47.793999999999997</v>
      </c>
      <c r="C6" s="268">
        <v>24.593</v>
      </c>
      <c r="D6" s="268">
        <v>-23.201000000000001</v>
      </c>
      <c r="E6" s="268">
        <v>-48.5</v>
      </c>
      <c r="F6" s="268"/>
      <c r="G6" s="268"/>
      <c r="H6" s="268"/>
    </row>
    <row r="7" spans="1:8">
      <c r="A7" s="268" t="s">
        <v>82</v>
      </c>
      <c r="B7" s="268">
        <v>19.135999999999999</v>
      </c>
      <c r="C7" s="268">
        <v>19.436</v>
      </c>
      <c r="D7" s="268">
        <v>0.3</v>
      </c>
      <c r="E7" s="268">
        <v>1.6</v>
      </c>
      <c r="F7" s="268"/>
      <c r="G7" s="268"/>
      <c r="H7" s="268"/>
    </row>
    <row r="8" spans="1:8">
      <c r="A8" s="268" t="s">
        <v>83</v>
      </c>
      <c r="B8" s="268">
        <v>200.13900000000001</v>
      </c>
      <c r="C8" s="268">
        <v>200.12700000000001</v>
      </c>
      <c r="D8" s="268">
        <v>-1.2E-2</v>
      </c>
      <c r="E8" s="268">
        <v>-0.01</v>
      </c>
      <c r="F8" s="268"/>
      <c r="G8" s="268"/>
      <c r="H8" s="268"/>
    </row>
    <row r="9" spans="1:8">
      <c r="A9" s="268" t="s">
        <v>84</v>
      </c>
      <c r="B9" s="268">
        <v>1021.648</v>
      </c>
      <c r="C9" s="268">
        <v>1022.059</v>
      </c>
      <c r="D9" s="268">
        <v>0.41099999999999998</v>
      </c>
      <c r="E9" s="268">
        <v>0.04</v>
      </c>
      <c r="F9" s="268"/>
      <c r="G9" s="268"/>
      <c r="H9" s="268"/>
    </row>
    <row r="10" spans="1:8">
      <c r="A10" s="268" t="s">
        <v>85</v>
      </c>
      <c r="B10" s="268">
        <v>854.95100000000002</v>
      </c>
      <c r="C10" s="268">
        <v>1567.7950000000001</v>
      </c>
      <c r="D10" s="268">
        <v>712.84400000000005</v>
      </c>
      <c r="E10" s="268">
        <v>83.4</v>
      </c>
      <c r="F10" s="268"/>
      <c r="G10" s="268"/>
      <c r="H10" s="268"/>
    </row>
    <row r="11" spans="1:8">
      <c r="A11" s="268" t="s">
        <v>86</v>
      </c>
      <c r="B11" s="268">
        <v>442840.87699999998</v>
      </c>
      <c r="C11" s="268">
        <v>438264.21</v>
      </c>
      <c r="D11" s="268">
        <v>-4576.6670000000004</v>
      </c>
      <c r="E11" s="268">
        <v>-1</v>
      </c>
      <c r="F11" s="268"/>
      <c r="G11" s="268"/>
      <c r="H11" s="268"/>
    </row>
    <row r="12" spans="1:8">
      <c r="A12" s="268" t="s">
        <v>87</v>
      </c>
      <c r="B12" s="268">
        <v>82820.316999999995</v>
      </c>
      <c r="C12" s="268">
        <v>83442.766000000003</v>
      </c>
      <c r="D12" s="268">
        <v>622.44899999999996</v>
      </c>
      <c r="E12" s="268">
        <v>0.8</v>
      </c>
      <c r="F12" s="268"/>
      <c r="G12" s="268"/>
      <c r="H12" s="268"/>
    </row>
    <row r="13" spans="1:8">
      <c r="A13" s="268" t="s">
        <v>88</v>
      </c>
      <c r="B13" s="268">
        <v>17505.882000000001</v>
      </c>
      <c r="C13" s="268">
        <v>17955.021000000001</v>
      </c>
      <c r="D13" s="268">
        <v>449.13900000000001</v>
      </c>
      <c r="E13" s="268">
        <v>2.6</v>
      </c>
      <c r="F13" s="268"/>
      <c r="G13" s="268"/>
      <c r="H13" s="268"/>
    </row>
    <row r="14" spans="1:8">
      <c r="A14" s="268" t="s">
        <v>89</v>
      </c>
      <c r="B14" s="268">
        <v>10587.249</v>
      </c>
      <c r="C14" s="268">
        <v>7760.86</v>
      </c>
      <c r="D14" s="268">
        <v>-2826.3890000000001</v>
      </c>
      <c r="E14" s="268">
        <v>-26.7</v>
      </c>
      <c r="F14" s="268"/>
      <c r="G14" s="268"/>
      <c r="H14" s="268"/>
    </row>
    <row r="15" spans="1:8">
      <c r="A15" s="268" t="s">
        <v>90</v>
      </c>
      <c r="B15" s="268">
        <v>2509.7649999999999</v>
      </c>
      <c r="C15" s="268">
        <v>2431.8629999999998</v>
      </c>
      <c r="D15" s="268">
        <v>-77.902000000000001</v>
      </c>
      <c r="E15" s="268">
        <v>-3.1</v>
      </c>
      <c r="F15" s="268"/>
      <c r="G15" s="268"/>
      <c r="H15" s="268"/>
    </row>
    <row r="16" spans="1:8">
      <c r="A16" s="268" t="s">
        <v>91</v>
      </c>
      <c r="B16" s="268">
        <v>11688.355</v>
      </c>
      <c r="C16" s="268">
        <v>11333.285</v>
      </c>
      <c r="D16" s="268">
        <v>-355.07</v>
      </c>
      <c r="E16" s="268">
        <v>-3</v>
      </c>
      <c r="F16" s="268"/>
      <c r="G16" s="268"/>
      <c r="H16" s="268"/>
    </row>
    <row r="17" spans="1:8">
      <c r="A17" s="268" t="s">
        <v>92</v>
      </c>
      <c r="B17" s="268">
        <v>307.65699999999998</v>
      </c>
      <c r="C17" s="268">
        <v>334.38400000000001</v>
      </c>
      <c r="D17" s="268">
        <v>26.727</v>
      </c>
      <c r="E17" s="268">
        <v>8.6999999999999993</v>
      </c>
      <c r="F17" s="268"/>
      <c r="G17" s="268"/>
      <c r="H17" s="268"/>
    </row>
    <row r="18" spans="1:8">
      <c r="A18" s="268" t="s">
        <v>93</v>
      </c>
      <c r="B18" s="268">
        <v>533.58299999999997</v>
      </c>
      <c r="C18" s="268">
        <v>612.30600000000004</v>
      </c>
      <c r="D18" s="268">
        <v>78.722999999999999</v>
      </c>
      <c r="E18" s="268">
        <v>14.8</v>
      </c>
      <c r="F18" s="268"/>
      <c r="G18" s="268"/>
      <c r="H18" s="268"/>
    </row>
    <row r="19" spans="1:8">
      <c r="A19" s="268" t="s">
        <v>94</v>
      </c>
      <c r="B19" s="268">
        <v>570937.35299999989</v>
      </c>
      <c r="C19" s="268">
        <v>564968.70499999996</v>
      </c>
      <c r="D19" s="268">
        <v>-5968.6480000000001</v>
      </c>
      <c r="E19" s="268">
        <v>-1</v>
      </c>
      <c r="F19" s="268"/>
      <c r="G19" s="268"/>
      <c r="H19" s="268"/>
    </row>
    <row r="20" spans="1:8">
      <c r="A20" s="268" t="s">
        <v>195</v>
      </c>
      <c r="B20" s="268"/>
      <c r="C20" s="268"/>
      <c r="D20" s="268"/>
      <c r="E20" s="268"/>
      <c r="F20" s="268"/>
      <c r="G20" s="268"/>
      <c r="H20" s="268"/>
    </row>
    <row r="21" spans="1:8">
      <c r="A21" s="358" t="s">
        <v>213</v>
      </c>
      <c r="B21" s="268"/>
      <c r="C21" s="268"/>
      <c r="D21" s="268"/>
      <c r="E21" s="268"/>
      <c r="F21" s="268"/>
      <c r="G21" s="268"/>
      <c r="H21" s="268"/>
    </row>
    <row r="22" spans="1:8">
      <c r="A22" s="268" t="s">
        <v>202</v>
      </c>
      <c r="B22" s="268"/>
      <c r="C22" s="268"/>
      <c r="D22" s="268"/>
      <c r="E22" s="268"/>
      <c r="F22" s="268"/>
      <c r="G22" s="268"/>
      <c r="H22" s="268"/>
    </row>
    <row r="23" spans="1:8">
      <c r="A23" s="268" t="s">
        <v>214</v>
      </c>
      <c r="B23" s="268"/>
      <c r="C23" s="268"/>
      <c r="D23" s="268"/>
      <c r="E23" s="268"/>
      <c r="F23" s="268"/>
      <c r="G23" s="268"/>
      <c r="H23" s="268"/>
    </row>
  </sheetData>
  <phoneticPr fontId="6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110" zoomScaleNormal="110" workbookViewId="0"/>
  </sheetViews>
  <sheetFormatPr defaultColWidth="9" defaultRowHeight="14.25"/>
  <cols>
    <col min="1" max="1" width="4.625" style="1" customWidth="1"/>
    <col min="2" max="2" width="20.625" style="1" customWidth="1"/>
    <col min="3" max="6" width="12.625" style="1" customWidth="1"/>
    <col min="7" max="8" width="4.625" style="1" customWidth="1"/>
    <col min="9" max="9" width="15.375" style="1" customWidth="1"/>
    <col min="10" max="10" width="12.5" style="1" customWidth="1"/>
    <col min="11" max="11" width="11.25" style="1" customWidth="1"/>
    <col min="12" max="12" width="9.375" style="1" customWidth="1"/>
    <col min="13" max="16384" width="9" style="1"/>
  </cols>
  <sheetData>
    <row r="1" spans="1:13" s="154" customFormat="1" ht="15">
      <c r="A1" s="8"/>
      <c r="B1" s="179" t="s">
        <v>96</v>
      </c>
      <c r="C1" s="8"/>
      <c r="D1" s="8"/>
      <c r="E1" s="8"/>
      <c r="F1" s="1"/>
      <c r="I1" s="201"/>
      <c r="J1" s="1"/>
      <c r="K1" s="1"/>
      <c r="L1" s="1"/>
      <c r="M1" s="1"/>
    </row>
    <row r="3" spans="1:13">
      <c r="F3" s="196" t="s">
        <v>97</v>
      </c>
    </row>
    <row r="4" spans="1:13" s="154" customFormat="1" ht="15">
      <c r="A4" s="1"/>
      <c r="B4" s="356" t="s">
        <v>98</v>
      </c>
      <c r="C4" s="188" t="s">
        <v>99</v>
      </c>
      <c r="D4" s="351" t="s">
        <v>79</v>
      </c>
      <c r="E4" s="352"/>
      <c r="F4" s="353"/>
    </row>
    <row r="5" spans="1:13">
      <c r="B5" s="357"/>
      <c r="C5" s="180" t="s">
        <v>39</v>
      </c>
      <c r="D5" s="191" t="s">
        <v>39</v>
      </c>
      <c r="E5" s="193" t="s">
        <v>40</v>
      </c>
      <c r="F5" s="197" t="s">
        <v>41</v>
      </c>
    </row>
    <row r="6" spans="1:13">
      <c r="B6" s="219" t="s">
        <v>100</v>
      </c>
      <c r="C6" s="213">
        <v>47.793999999999997</v>
      </c>
      <c r="D6" s="238">
        <v>24.593</v>
      </c>
      <c r="E6" s="244">
        <v>-23.201000000000001</v>
      </c>
      <c r="F6" s="253">
        <v>-48.5</v>
      </c>
    </row>
    <row r="7" spans="1:13">
      <c r="B7" s="181" t="s">
        <v>101</v>
      </c>
      <c r="C7" s="214">
        <v>19.135999999999999</v>
      </c>
      <c r="D7" s="239">
        <v>19.436</v>
      </c>
      <c r="E7" s="250">
        <v>0.3</v>
      </c>
      <c r="F7" s="254">
        <v>1.6</v>
      </c>
      <c r="G7" s="200"/>
    </row>
    <row r="8" spans="1:13">
      <c r="B8" s="182" t="s">
        <v>102</v>
      </c>
      <c r="C8" s="213">
        <v>200.13900000000001</v>
      </c>
      <c r="D8" s="240">
        <v>200.12700000000001</v>
      </c>
      <c r="E8" s="252">
        <v>-1.2E-2</v>
      </c>
      <c r="F8" s="260">
        <v>-0.01</v>
      </c>
    </row>
    <row r="9" spans="1:13">
      <c r="B9" s="182" t="s">
        <v>103</v>
      </c>
      <c r="C9" s="213">
        <v>1021.648</v>
      </c>
      <c r="D9" s="240">
        <v>1022.059</v>
      </c>
      <c r="E9" s="251">
        <v>0.41099999999999998</v>
      </c>
      <c r="F9" s="260">
        <v>0.04</v>
      </c>
      <c r="G9" s="200"/>
    </row>
    <row r="10" spans="1:13">
      <c r="B10" s="182" t="s">
        <v>104</v>
      </c>
      <c r="C10" s="213">
        <v>854.95100000000002</v>
      </c>
      <c r="D10" s="240">
        <v>1567.7950000000001</v>
      </c>
      <c r="E10" s="245">
        <v>712.84400000000005</v>
      </c>
      <c r="F10" s="255">
        <v>83.4</v>
      </c>
    </row>
    <row r="11" spans="1:13">
      <c r="B11" s="182" t="s">
        <v>86</v>
      </c>
      <c r="C11" s="213">
        <v>484058.391</v>
      </c>
      <c r="D11" s="240">
        <v>482556.71</v>
      </c>
      <c r="E11" s="245">
        <v>-1501.681</v>
      </c>
      <c r="F11" s="255">
        <v>-0.3</v>
      </c>
    </row>
    <row r="12" spans="1:13">
      <c r="B12" s="182" t="s">
        <v>105</v>
      </c>
      <c r="C12" s="213">
        <v>2216305.0869999998</v>
      </c>
      <c r="D12" s="240">
        <v>2614453.1209999998</v>
      </c>
      <c r="E12" s="245">
        <v>398148.03399999999</v>
      </c>
      <c r="F12" s="255">
        <v>18</v>
      </c>
    </row>
    <row r="13" spans="1:13">
      <c r="B13" s="182" t="s">
        <v>106</v>
      </c>
      <c r="C13" s="213">
        <v>17505.882000000001</v>
      </c>
      <c r="D13" s="240">
        <v>17955.021000000001</v>
      </c>
      <c r="E13" s="245">
        <v>449.13900000000001</v>
      </c>
      <c r="F13" s="255">
        <v>2.6</v>
      </c>
    </row>
    <row r="14" spans="1:13">
      <c r="B14" s="182" t="s">
        <v>107</v>
      </c>
      <c r="C14" s="213">
        <v>10929.109</v>
      </c>
      <c r="D14" s="240">
        <v>8087.4089999999997</v>
      </c>
      <c r="E14" s="245">
        <v>-2841.7</v>
      </c>
      <c r="F14" s="255">
        <v>-26</v>
      </c>
      <c r="G14" s="200"/>
    </row>
    <row r="15" spans="1:13">
      <c r="B15" s="182" t="s">
        <v>108</v>
      </c>
      <c r="C15" s="213">
        <v>9055.4989999999998</v>
      </c>
      <c r="D15" s="240">
        <v>4829.567</v>
      </c>
      <c r="E15" s="245">
        <v>-4225.9319999999998</v>
      </c>
      <c r="F15" s="255">
        <v>-46.7</v>
      </c>
    </row>
    <row r="16" spans="1:13">
      <c r="B16" s="182" t="s">
        <v>109</v>
      </c>
      <c r="C16" s="213">
        <v>12489.815000000001</v>
      </c>
      <c r="D16" s="240">
        <v>12202.955</v>
      </c>
      <c r="E16" s="245">
        <v>-286.86</v>
      </c>
      <c r="F16" s="255">
        <v>-2.2999999999999998</v>
      </c>
    </row>
    <row r="17" spans="2:12">
      <c r="B17" s="182" t="s">
        <v>110</v>
      </c>
      <c r="C17" s="213">
        <v>307.65699999999998</v>
      </c>
      <c r="D17" s="240">
        <v>334.38400000000001</v>
      </c>
      <c r="E17" s="245">
        <v>26.727</v>
      </c>
      <c r="F17" s="255">
        <v>8.6999999999999993</v>
      </c>
    </row>
    <row r="18" spans="2:12">
      <c r="B18" s="182" t="s">
        <v>111</v>
      </c>
      <c r="C18" s="213">
        <v>533.58299999999997</v>
      </c>
      <c r="D18" s="240">
        <v>612.30600000000004</v>
      </c>
      <c r="E18" s="246">
        <v>78.722999999999999</v>
      </c>
      <c r="F18" s="256">
        <v>14.8</v>
      </c>
      <c r="G18" s="200"/>
    </row>
    <row r="19" spans="2:12">
      <c r="B19" s="183" t="s">
        <v>112</v>
      </c>
      <c r="C19" s="215">
        <f>SUM(C6:C18)</f>
        <v>2753328.6910000001</v>
      </c>
      <c r="D19" s="241">
        <v>3143865.483</v>
      </c>
      <c r="E19" s="247">
        <v>390536.79200000002</v>
      </c>
      <c r="F19" s="257">
        <v>14.2</v>
      </c>
    </row>
    <row r="20" spans="2:12">
      <c r="B20" s="184" t="s">
        <v>113</v>
      </c>
      <c r="C20" s="217">
        <v>-711822.16799999995</v>
      </c>
      <c r="D20" s="242">
        <v>-744324.46699999995</v>
      </c>
      <c r="E20" s="248"/>
      <c r="F20" s="258"/>
    </row>
    <row r="21" spans="2:12">
      <c r="B21" s="185" t="s">
        <v>114</v>
      </c>
      <c r="C21" s="216">
        <f>C19+C20</f>
        <v>2041506.523</v>
      </c>
      <c r="D21" s="243">
        <v>2399541.0159999998</v>
      </c>
      <c r="E21" s="249">
        <v>358034.49300000002</v>
      </c>
      <c r="F21" s="259">
        <v>17.5</v>
      </c>
    </row>
    <row r="22" spans="2:12">
      <c r="B22" s="186" t="s">
        <v>115</v>
      </c>
      <c r="C22" s="189"/>
      <c r="D22" s="192"/>
      <c r="E22" s="194"/>
      <c r="F22" s="198"/>
    </row>
    <row r="23" spans="2:12" ht="25.5" customHeight="1">
      <c r="B23" s="354" t="s">
        <v>116</v>
      </c>
      <c r="C23" s="355"/>
      <c r="D23" s="355"/>
      <c r="E23" s="355"/>
      <c r="F23" s="355"/>
      <c r="G23" s="13"/>
      <c r="H23" s="13"/>
      <c r="I23" s="13"/>
      <c r="J23" s="13"/>
      <c r="K23" s="13"/>
      <c r="L23" s="13"/>
    </row>
    <row r="24" spans="2:12">
      <c r="B24" s="187" t="s">
        <v>117</v>
      </c>
      <c r="C24" s="45"/>
      <c r="D24" s="45"/>
      <c r="E24" s="13"/>
      <c r="F24" s="13"/>
      <c r="G24" s="13"/>
      <c r="H24" s="13"/>
      <c r="I24" s="13"/>
      <c r="J24" s="13"/>
      <c r="K24" s="13"/>
      <c r="L24" s="13"/>
    </row>
    <row r="25" spans="2:12">
      <c r="B25" s="261"/>
      <c r="C25" s="45"/>
      <c r="D25" s="45"/>
    </row>
    <row r="26" spans="2:12">
      <c r="C26" s="190"/>
      <c r="D26" s="190"/>
      <c r="E26" s="195"/>
      <c r="F26" s="199"/>
      <c r="G26" s="200"/>
      <c r="H26" s="200"/>
    </row>
  </sheetData>
  <mergeCells count="3">
    <mergeCell ref="D4:F4"/>
    <mergeCell ref="B23:F23"/>
    <mergeCell ref="B4:B5"/>
  </mergeCells>
  <phoneticPr fontId="35"/>
  <pageMargins left="1.5748031496062993" right="0.31496062992125984" top="0.98425196850393704" bottom="0.98425196850393704" header="0.51181102362204722" footer="0.51181102362204722"/>
  <pageSetup paperSize="9" scale="12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defaultRowHeight="13.5"/>
  <sheetData>
    <row r="1" spans="1:7">
      <c r="A1" s="268" t="s">
        <v>215</v>
      </c>
      <c r="B1" s="268"/>
      <c r="C1" s="268"/>
      <c r="D1" s="268"/>
      <c r="E1" s="268"/>
      <c r="F1" s="268"/>
      <c r="G1" s="268"/>
    </row>
    <row r="2" spans="1:7">
      <c r="A2" s="268"/>
      <c r="B2" s="268"/>
      <c r="C2" s="268"/>
      <c r="D2" s="268"/>
      <c r="E2" s="268"/>
      <c r="F2" s="268"/>
      <c r="G2" s="268"/>
    </row>
    <row r="3" spans="1:7">
      <c r="A3" s="268" t="s">
        <v>98</v>
      </c>
      <c r="B3" s="268" t="s">
        <v>99</v>
      </c>
      <c r="C3" s="268" t="s">
        <v>79</v>
      </c>
      <c r="D3" s="268" t="s">
        <v>79</v>
      </c>
      <c r="E3" s="268" t="s">
        <v>79</v>
      </c>
      <c r="F3" s="268"/>
      <c r="G3" s="268"/>
    </row>
    <row r="4" spans="1:7">
      <c r="A4" s="268"/>
      <c r="B4" s="268" t="s">
        <v>39</v>
      </c>
      <c r="C4" s="268" t="s">
        <v>39</v>
      </c>
      <c r="D4" s="268" t="s">
        <v>40</v>
      </c>
      <c r="E4" s="268" t="s">
        <v>41</v>
      </c>
      <c r="F4" s="268"/>
      <c r="G4" s="268"/>
    </row>
    <row r="5" spans="1:7">
      <c r="A5" s="268"/>
      <c r="B5" s="268" t="s">
        <v>194</v>
      </c>
      <c r="C5" s="268" t="s">
        <v>194</v>
      </c>
      <c r="D5" s="268" t="s">
        <v>194</v>
      </c>
      <c r="E5" s="268" t="s">
        <v>182</v>
      </c>
      <c r="F5" s="268"/>
      <c r="G5" s="268"/>
    </row>
    <row r="6" spans="1:7">
      <c r="A6" s="268" t="s">
        <v>100</v>
      </c>
      <c r="B6" s="268">
        <v>47.793999999999997</v>
      </c>
      <c r="C6" s="268">
        <v>24.593</v>
      </c>
      <c r="D6" s="268">
        <v>-23.201000000000001</v>
      </c>
      <c r="E6" s="268">
        <v>-48.5</v>
      </c>
      <c r="F6" s="268"/>
      <c r="G6" s="268"/>
    </row>
    <row r="7" spans="1:7">
      <c r="A7" s="268" t="s">
        <v>101</v>
      </c>
      <c r="B7" s="268">
        <v>19.135999999999999</v>
      </c>
      <c r="C7" s="268">
        <v>19.436</v>
      </c>
      <c r="D7" s="268">
        <v>0.3</v>
      </c>
      <c r="E7" s="268">
        <v>1.6</v>
      </c>
      <c r="F7" s="268"/>
      <c r="G7" s="268"/>
    </row>
    <row r="8" spans="1:7">
      <c r="A8" s="268" t="s">
        <v>102</v>
      </c>
      <c r="B8" s="268">
        <v>200.13900000000001</v>
      </c>
      <c r="C8" s="268">
        <v>200.12700000000001</v>
      </c>
      <c r="D8" s="268">
        <v>-1.2E-2</v>
      </c>
      <c r="E8" s="268">
        <v>-0.01</v>
      </c>
      <c r="F8" s="268"/>
      <c r="G8" s="268"/>
    </row>
    <row r="9" spans="1:7">
      <c r="A9" s="268" t="s">
        <v>103</v>
      </c>
      <c r="B9" s="268">
        <v>1021.648</v>
      </c>
      <c r="C9" s="268">
        <v>1022.059</v>
      </c>
      <c r="D9" s="268">
        <v>0.41099999999999998</v>
      </c>
      <c r="E9" s="268">
        <v>0.04</v>
      </c>
      <c r="F9" s="268"/>
      <c r="G9" s="268"/>
    </row>
    <row r="10" spans="1:7">
      <c r="A10" s="268" t="s">
        <v>104</v>
      </c>
      <c r="B10" s="268">
        <v>854.95100000000002</v>
      </c>
      <c r="C10" s="268">
        <v>1567.7950000000001</v>
      </c>
      <c r="D10" s="268">
        <v>712.84400000000005</v>
      </c>
      <c r="E10" s="268">
        <v>83.4</v>
      </c>
      <c r="F10" s="268"/>
      <c r="G10" s="268"/>
    </row>
    <row r="11" spans="1:7">
      <c r="A11" s="268" t="s">
        <v>86</v>
      </c>
      <c r="B11" s="268">
        <v>484058.391</v>
      </c>
      <c r="C11" s="268">
        <v>482556.71</v>
      </c>
      <c r="D11" s="268">
        <v>-1501.681</v>
      </c>
      <c r="E11" s="268">
        <v>-0.3</v>
      </c>
      <c r="F11" s="268"/>
      <c r="G11" s="268"/>
    </row>
    <row r="12" spans="1:7">
      <c r="A12" s="268" t="s">
        <v>105</v>
      </c>
      <c r="B12" s="268">
        <v>2216305.0869999998</v>
      </c>
      <c r="C12" s="268">
        <v>2614453.1209999998</v>
      </c>
      <c r="D12" s="268">
        <v>398148.03399999999</v>
      </c>
      <c r="E12" s="268">
        <v>18</v>
      </c>
      <c r="F12" s="268"/>
      <c r="G12" s="268"/>
    </row>
    <row r="13" spans="1:7">
      <c r="A13" s="268" t="s">
        <v>106</v>
      </c>
      <c r="B13" s="268">
        <v>17505.882000000001</v>
      </c>
      <c r="C13" s="268">
        <v>17955.021000000001</v>
      </c>
      <c r="D13" s="268">
        <v>449.13900000000001</v>
      </c>
      <c r="E13" s="268">
        <v>2.6</v>
      </c>
      <c r="F13" s="268"/>
      <c r="G13" s="268"/>
    </row>
    <row r="14" spans="1:7">
      <c r="A14" s="268" t="s">
        <v>107</v>
      </c>
      <c r="B14" s="268">
        <v>10929.109</v>
      </c>
      <c r="C14" s="268">
        <v>8087.4089999999997</v>
      </c>
      <c r="D14" s="268">
        <v>-2841.7</v>
      </c>
      <c r="E14" s="268">
        <v>-26</v>
      </c>
      <c r="F14" s="268"/>
      <c r="G14" s="268"/>
    </row>
    <row r="15" spans="1:7">
      <c r="A15" s="268" t="s">
        <v>108</v>
      </c>
      <c r="B15" s="268">
        <v>9055.4989999999998</v>
      </c>
      <c r="C15" s="268">
        <v>4829.567</v>
      </c>
      <c r="D15" s="268">
        <v>-4225.9319999999998</v>
      </c>
      <c r="E15" s="268">
        <v>-46.7</v>
      </c>
      <c r="F15" s="268"/>
      <c r="G15" s="268"/>
    </row>
    <row r="16" spans="1:7">
      <c r="A16" s="268" t="s">
        <v>109</v>
      </c>
      <c r="B16" s="268">
        <v>12489.815000000001</v>
      </c>
      <c r="C16" s="268">
        <v>12202.955</v>
      </c>
      <c r="D16" s="268">
        <v>-286.86</v>
      </c>
      <c r="E16" s="268">
        <v>-2.2999999999999998</v>
      </c>
      <c r="F16" s="268"/>
      <c r="G16" s="268"/>
    </row>
    <row r="17" spans="1:7">
      <c r="A17" s="268" t="s">
        <v>110</v>
      </c>
      <c r="B17" s="268">
        <v>307.65699999999998</v>
      </c>
      <c r="C17" s="268">
        <v>334.38400000000001</v>
      </c>
      <c r="D17" s="268">
        <v>26.727</v>
      </c>
      <c r="E17" s="268">
        <v>8.6999999999999993</v>
      </c>
      <c r="F17" s="268"/>
      <c r="G17" s="268"/>
    </row>
    <row r="18" spans="1:7">
      <c r="A18" s="268" t="s">
        <v>111</v>
      </c>
      <c r="B18" s="268">
        <v>533.58299999999997</v>
      </c>
      <c r="C18" s="268">
        <v>612.30600000000004</v>
      </c>
      <c r="D18" s="268">
        <v>78.722999999999999</v>
      </c>
      <c r="E18" s="268">
        <v>14.8</v>
      </c>
      <c r="F18" s="268"/>
      <c r="G18" s="268"/>
    </row>
    <row r="19" spans="1:7">
      <c r="A19" s="268" t="s">
        <v>212</v>
      </c>
      <c r="B19" s="268">
        <v>2753328.6910000001</v>
      </c>
      <c r="C19" s="268">
        <v>3143865.483</v>
      </c>
      <c r="D19" s="268">
        <v>390536.79200000002</v>
      </c>
      <c r="E19" s="268">
        <v>14.2</v>
      </c>
      <c r="F19" s="268"/>
      <c r="G19" s="268"/>
    </row>
    <row r="20" spans="1:7">
      <c r="A20" s="268" t="s">
        <v>203</v>
      </c>
      <c r="B20" s="268">
        <v>-711822.16799999995</v>
      </c>
      <c r="C20" s="268">
        <v>-744324.46699999995</v>
      </c>
      <c r="D20" s="268" t="s">
        <v>219</v>
      </c>
      <c r="E20" s="268" t="s">
        <v>219</v>
      </c>
      <c r="F20" s="268"/>
      <c r="G20" s="268"/>
    </row>
    <row r="21" spans="1:7">
      <c r="A21" s="268" t="s">
        <v>193</v>
      </c>
      <c r="B21" s="268">
        <v>2041506.523</v>
      </c>
      <c r="C21" s="268">
        <v>2399541.0159999998</v>
      </c>
      <c r="D21" s="268">
        <v>358034.49300000002</v>
      </c>
      <c r="E21" s="268">
        <v>17.5</v>
      </c>
      <c r="F21" s="268"/>
      <c r="G21" s="268"/>
    </row>
    <row r="22" spans="1:7">
      <c r="A22" s="268" t="s">
        <v>195</v>
      </c>
      <c r="B22" s="268"/>
      <c r="C22" s="268"/>
      <c r="D22" s="268"/>
      <c r="E22" s="268"/>
      <c r="F22" s="268"/>
      <c r="G22" s="268"/>
    </row>
    <row r="23" spans="1:7">
      <c r="A23" s="358" t="s">
        <v>222</v>
      </c>
      <c r="B23" s="268"/>
      <c r="C23" s="268"/>
      <c r="D23" s="268"/>
      <c r="E23" s="268"/>
      <c r="F23" s="268"/>
      <c r="G23" s="268"/>
    </row>
    <row r="24" spans="1:7">
      <c r="A24" s="268" t="s">
        <v>202</v>
      </c>
      <c r="B24" s="268"/>
      <c r="C24" s="268"/>
      <c r="D24" s="268"/>
      <c r="E24" s="268"/>
      <c r="F24" s="268"/>
      <c r="G24" s="268"/>
    </row>
  </sheetData>
  <phoneticPr fontId="65"/>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1fb2d14-03ef-4c83-b03e-34c78660e342" xsi:nil="true"/>
    <_ip_UnifiedCompliancePolicyProperties xmlns="http://schemas.microsoft.com/sharepoint/v3" xsi:nil="true"/>
    <lcf76f155ced4ddcb4097134ff3c332f xmlns="eeeb5a83-fabe-45cd-9478-12bae25206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6E241-D933-482E-9DB7-A605E4EA3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9FA9D3-7AA5-421F-B84A-A5D64DFA99CB}">
  <ds:schemaRef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c1fb2d14-03ef-4c83-b03e-34c78660e342"/>
    <ds:schemaRef ds:uri="eeeb5a83-fabe-45cd-9478-12bae25206b7"/>
    <ds:schemaRef ds:uri="http://schemas.microsoft.com/sharepoint/v3"/>
  </ds:schemaRefs>
</ds:datastoreItem>
</file>

<file path=customXml/itemProps3.xml><?xml version="1.0" encoding="utf-8"?>
<ds:datastoreItem xmlns:ds="http://schemas.openxmlformats.org/officeDocument/2006/customXml" ds:itemID="{D743F8A1-3BA5-4813-9F6F-11107BF89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参考統計1-(1)</vt:lpstr>
      <vt:lpstr>バックデータ_参考統計1-(1)</vt:lpstr>
      <vt:lpstr>参考統計1-(2)</vt:lpstr>
      <vt:lpstr>バックデータ_参考統計1-(2)</vt:lpstr>
      <vt:lpstr>参考統計1-(3)</vt:lpstr>
      <vt:lpstr>バックデータ_参考統計1-(3)</vt:lpstr>
      <vt:lpstr>参考統計1-(4)</vt:lpstr>
      <vt:lpstr>参考統計1-(5)</vt:lpstr>
      <vt:lpstr>バックデータ_参考統計1-(5)</vt:lpstr>
      <vt:lpstr>参考統計1-(6)</vt:lpstr>
      <vt:lpstr>バックデータ_参考統計1-(6)</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2023-01-14T14:39:46Z</vt:filetime>
  </property>
  <property fmtid="{D5CDD505-2E9C-101B-9397-08002B2CF9AE}" pid="2" name="ContentTypeId">
    <vt:lpwstr>0x010100A4E416815E8EB941BA8A05FF4354E7EC</vt:lpwstr>
  </property>
  <property fmtid="{D5CDD505-2E9C-101B-9397-08002B2CF9AE}" pid="3" name="MediaServiceImageTags">
    <vt:lpwstr/>
  </property>
</Properties>
</file>