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e11059\Desktop\新しいフォルダー\250327_4499_令和7年度国際開発協力関係民間公益団体補助金（ＮＧＯ事業補助金）の募集\データ\"/>
    </mc:Choice>
  </mc:AlternateContent>
  <xr:revisionPtr revIDLastSave="0" documentId="13_ncr:1_{B769DA2C-1C53-4A5A-9080-ED123C629EB6}" xr6:coauthVersionLast="47" xr6:coauthVersionMax="47" xr10:uidLastSave="{00000000-0000-0000-0000-000000000000}"/>
  <bookViews>
    <workbookView xWindow="1480" yWindow="1480" windowWidth="17610" windowHeight="8420" activeTab="1" xr2:uid="{00000000-000D-0000-FFFF-FFFF00000000}"/>
  </bookViews>
  <sheets>
    <sheet name="完了報告書別紙" sheetId="2" r:id="rId1"/>
    <sheet name="支払明細書" sheetId="1" r:id="rId2"/>
    <sheet name="通貨ﾘｽﾄ" sheetId="3" r:id="rId3"/>
  </sheets>
  <definedNames>
    <definedName name="_xlnm.Print_Area" localSheetId="0">完了報告書別紙!$A$1:$H$17</definedName>
    <definedName name="_xlnm.Print_Area" localSheetId="1">支払明細書!$A$1:$L$152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I15" i="1" l="1"/>
  <c r="I80" i="1"/>
  <c r="I37" i="1"/>
  <c r="I38" i="1"/>
  <c r="F37" i="1"/>
  <c r="I40" i="1" l="1"/>
  <c r="F16" i="1" l="1"/>
  <c r="I150" i="1" l="1"/>
  <c r="F150" i="1"/>
  <c r="I149" i="1"/>
  <c r="F149" i="1"/>
  <c r="I148" i="1"/>
  <c r="F148" i="1"/>
  <c r="I147" i="1"/>
  <c r="F147" i="1"/>
  <c r="I146" i="1"/>
  <c r="F146" i="1"/>
  <c r="I143" i="1"/>
  <c r="F143" i="1"/>
  <c r="I142" i="1"/>
  <c r="F142" i="1"/>
  <c r="I141" i="1"/>
  <c r="F141" i="1"/>
  <c r="I140" i="1"/>
  <c r="F140" i="1"/>
  <c r="I139" i="1"/>
  <c r="F139" i="1"/>
  <c r="I138" i="1"/>
  <c r="F138" i="1"/>
  <c r="I137" i="1"/>
  <c r="F137" i="1"/>
  <c r="I136" i="1"/>
  <c r="F136" i="1"/>
  <c r="I135" i="1"/>
  <c r="F135" i="1"/>
  <c r="I134" i="1"/>
  <c r="F134" i="1"/>
  <c r="I133" i="1"/>
  <c r="F133" i="1"/>
  <c r="I132" i="1"/>
  <c r="F132" i="1"/>
  <c r="I131" i="1"/>
  <c r="F131" i="1"/>
  <c r="I130" i="1"/>
  <c r="F130" i="1"/>
  <c r="I129" i="1"/>
  <c r="F129" i="1"/>
  <c r="I128" i="1"/>
  <c r="F128" i="1"/>
  <c r="I127" i="1"/>
  <c r="F127" i="1"/>
  <c r="I126" i="1"/>
  <c r="F126" i="1"/>
  <c r="I125" i="1"/>
  <c r="F125" i="1"/>
  <c r="I124" i="1"/>
  <c r="F124" i="1"/>
  <c r="I121" i="1"/>
  <c r="F121" i="1"/>
  <c r="I120" i="1"/>
  <c r="F120" i="1"/>
  <c r="I119" i="1"/>
  <c r="F119" i="1"/>
  <c r="I118" i="1"/>
  <c r="F118" i="1"/>
  <c r="I117" i="1"/>
  <c r="F117" i="1"/>
  <c r="I116" i="1"/>
  <c r="F116" i="1"/>
  <c r="I115" i="1"/>
  <c r="F115" i="1"/>
  <c r="I114" i="1"/>
  <c r="F114" i="1"/>
  <c r="I113" i="1"/>
  <c r="F113" i="1"/>
  <c r="I112" i="1"/>
  <c r="F112" i="1"/>
  <c r="I111" i="1"/>
  <c r="F111" i="1"/>
  <c r="I110" i="1"/>
  <c r="F110" i="1"/>
  <c r="I109" i="1"/>
  <c r="F109" i="1"/>
  <c r="I108" i="1"/>
  <c r="F108" i="1"/>
  <c r="I107" i="1"/>
  <c r="F107" i="1"/>
  <c r="I106" i="1"/>
  <c r="F106" i="1"/>
  <c r="I105" i="1"/>
  <c r="F105" i="1"/>
  <c r="I104" i="1"/>
  <c r="F104" i="1"/>
  <c r="I103" i="1"/>
  <c r="F103" i="1"/>
  <c r="I102" i="1"/>
  <c r="F102" i="1"/>
  <c r="I99" i="1"/>
  <c r="F99" i="1"/>
  <c r="I98" i="1"/>
  <c r="F98" i="1"/>
  <c r="I97" i="1"/>
  <c r="F97" i="1"/>
  <c r="I96" i="1"/>
  <c r="F96" i="1"/>
  <c r="I95" i="1"/>
  <c r="F95" i="1"/>
  <c r="I94" i="1"/>
  <c r="F94" i="1"/>
  <c r="I93" i="1"/>
  <c r="F93" i="1"/>
  <c r="I92" i="1"/>
  <c r="F92" i="1"/>
  <c r="I91" i="1"/>
  <c r="F91" i="1"/>
  <c r="I90" i="1"/>
  <c r="F90" i="1"/>
  <c r="I89" i="1"/>
  <c r="F89" i="1"/>
  <c r="I88" i="1"/>
  <c r="F88" i="1"/>
  <c r="I87" i="1"/>
  <c r="F87" i="1"/>
  <c r="I86" i="1"/>
  <c r="F86" i="1"/>
  <c r="I85" i="1"/>
  <c r="F85" i="1"/>
  <c r="I84" i="1"/>
  <c r="F84" i="1"/>
  <c r="I83" i="1"/>
  <c r="F83" i="1"/>
  <c r="I82" i="1"/>
  <c r="F82" i="1"/>
  <c r="I81" i="1"/>
  <c r="F81" i="1"/>
  <c r="F80" i="1"/>
  <c r="I77" i="1"/>
  <c r="F77" i="1"/>
  <c r="I76" i="1"/>
  <c r="F76" i="1"/>
  <c r="I75" i="1"/>
  <c r="F75" i="1"/>
  <c r="I74" i="1"/>
  <c r="F74" i="1"/>
  <c r="I73" i="1"/>
  <c r="F73" i="1"/>
  <c r="I72" i="1"/>
  <c r="F72" i="1"/>
  <c r="I71" i="1"/>
  <c r="F71" i="1"/>
  <c r="I70" i="1"/>
  <c r="F70" i="1"/>
  <c r="I69" i="1"/>
  <c r="F69" i="1"/>
  <c r="I68" i="1"/>
  <c r="F68" i="1"/>
  <c r="I67" i="1"/>
  <c r="F67" i="1"/>
  <c r="I66" i="1"/>
  <c r="F66" i="1"/>
  <c r="I65" i="1"/>
  <c r="F65" i="1"/>
  <c r="I64" i="1"/>
  <c r="F64" i="1"/>
  <c r="I63" i="1"/>
  <c r="F63" i="1"/>
  <c r="I62" i="1"/>
  <c r="F62" i="1"/>
  <c r="I61" i="1"/>
  <c r="F61" i="1"/>
  <c r="I60" i="1"/>
  <c r="F60" i="1"/>
  <c r="I59" i="1"/>
  <c r="F59" i="1"/>
  <c r="I58" i="1"/>
  <c r="I78" i="1" s="1"/>
  <c r="F58" i="1"/>
  <c r="I55" i="1"/>
  <c r="F55" i="1"/>
  <c r="I54" i="1"/>
  <c r="F54" i="1"/>
  <c r="I53" i="1"/>
  <c r="F53" i="1"/>
  <c r="I52" i="1"/>
  <c r="F52" i="1"/>
  <c r="I51" i="1"/>
  <c r="F51" i="1"/>
  <c r="I50" i="1"/>
  <c r="F50" i="1"/>
  <c r="I49" i="1"/>
  <c r="F49" i="1"/>
  <c r="I48" i="1"/>
  <c r="F48" i="1"/>
  <c r="I47" i="1"/>
  <c r="F47" i="1"/>
  <c r="I46" i="1"/>
  <c r="F46" i="1"/>
  <c r="I45" i="1"/>
  <c r="F45" i="1"/>
  <c r="I44" i="1"/>
  <c r="F44" i="1"/>
  <c r="I43" i="1"/>
  <c r="F43" i="1"/>
  <c r="I42" i="1"/>
  <c r="F42" i="1"/>
  <c r="I41" i="1"/>
  <c r="F41" i="1"/>
  <c r="F40" i="1"/>
  <c r="I39" i="1"/>
  <c r="F39" i="1"/>
  <c r="I36" i="1"/>
  <c r="F36" i="1"/>
  <c r="F15" i="2"/>
  <c r="B15" i="2"/>
  <c r="I56" i="1" l="1"/>
  <c r="G7" i="2" s="1"/>
  <c r="F100" i="1"/>
  <c r="C9" i="2" s="1"/>
  <c r="D9" i="2" s="1"/>
  <c r="F122" i="1"/>
  <c r="C10" i="2" s="1"/>
  <c r="D10" i="2" s="1"/>
  <c r="F144" i="1"/>
  <c r="C11" i="2" s="1"/>
  <c r="D11" i="2" s="1"/>
  <c r="F56" i="1"/>
  <c r="F78" i="1"/>
  <c r="C8" i="2" s="1"/>
  <c r="D8" i="2" s="1"/>
  <c r="F151" i="1"/>
  <c r="C12" i="2" s="1"/>
  <c r="D12" i="2" s="1"/>
  <c r="G8" i="2"/>
  <c r="I100" i="1"/>
  <c r="G9" i="2" s="1"/>
  <c r="I122" i="1"/>
  <c r="G10" i="2" s="1"/>
  <c r="I144" i="1"/>
  <c r="G11" i="2" s="1"/>
  <c r="I151" i="1"/>
  <c r="G12" i="2" s="1"/>
  <c r="C7" i="2" l="1"/>
  <c r="D7" i="2" s="1"/>
  <c r="I33" i="1"/>
  <c r="I32" i="1"/>
  <c r="I31" i="1"/>
  <c r="I30" i="1"/>
  <c r="I29" i="1"/>
  <c r="I28" i="1"/>
  <c r="I27" i="1"/>
  <c r="I26" i="1"/>
  <c r="I25" i="1"/>
  <c r="I24" i="1"/>
  <c r="I23" i="1"/>
  <c r="I22" i="1"/>
  <c r="I21" i="1"/>
  <c r="I20" i="1"/>
  <c r="I19" i="1"/>
  <c r="I18" i="1"/>
  <c r="I17" i="1"/>
  <c r="I16" i="1"/>
  <c r="I14" i="1"/>
  <c r="F33" i="1"/>
  <c r="F32" i="1"/>
  <c r="F31" i="1"/>
  <c r="F30" i="1"/>
  <c r="F29" i="1"/>
  <c r="F28" i="1"/>
  <c r="F27" i="1"/>
  <c r="F26" i="1"/>
  <c r="F25" i="1"/>
  <c r="F24" i="1"/>
  <c r="F23" i="1"/>
  <c r="F22" i="1"/>
  <c r="F21" i="1"/>
  <c r="F20" i="1"/>
  <c r="F19" i="1"/>
  <c r="F18" i="1"/>
  <c r="F17" i="1"/>
  <c r="F15" i="1"/>
  <c r="F14" i="1"/>
  <c r="I34" i="1" l="1"/>
  <c r="F34" i="1"/>
  <c r="F152" i="1" s="1"/>
  <c r="C6" i="2" l="1"/>
  <c r="G6" i="2"/>
  <c r="I152" i="1"/>
  <c r="D6" i="2" l="1"/>
  <c r="D15" i="2" s="1"/>
  <c r="F16" i="2" s="1"/>
  <c r="C15" i="2"/>
  <c r="G13" i="2" l="1"/>
  <c r="G15" i="2" s="1"/>
  <c r="H16" i="2" s="1"/>
  <c r="H1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26929</author>
    <author>情報通信課</author>
  </authors>
  <commentList>
    <comment ref="J5" authorId="0" shapeId="0" xr:uid="{00000000-0006-0000-0100-000001000000}">
      <text>
        <r>
          <rPr>
            <sz val="11"/>
            <color indexed="81"/>
            <rFont val="ＭＳ Ｐゴシック"/>
            <family val="3"/>
            <charset val="128"/>
          </rPr>
          <t>日本円以外で支払いに使用した通貨をリストから選択してください。</t>
        </r>
      </text>
    </comment>
    <comment ref="C11" authorId="1" shapeId="0" xr:uid="{00000000-0006-0000-0100-000002000000}">
      <text>
        <r>
          <rPr>
            <sz val="11"/>
            <color indexed="81"/>
            <rFont val="MS P ゴシック"/>
            <family val="3"/>
            <charset val="128"/>
          </rPr>
          <t>出来るだけ詳細がわかるように記入してください。</t>
        </r>
      </text>
    </comment>
    <comment ref="L11" authorId="1" shapeId="0" xr:uid="{00000000-0006-0000-0100-000003000000}">
      <text>
        <r>
          <rPr>
            <sz val="11"/>
            <color indexed="81"/>
            <rFont val="MS P ゴシック"/>
            <family val="3"/>
            <charset val="128"/>
          </rPr>
          <t>換算レートは原則換金した際のレートを使用してください。（領収書要提出）</t>
        </r>
      </text>
    </comment>
    <comment ref="E12" authorId="1" shapeId="0" xr:uid="{00000000-0006-0000-0100-000004000000}">
      <text>
        <r>
          <rPr>
            <sz val="11"/>
            <color indexed="81"/>
            <rFont val="MS P ゴシック"/>
            <family val="3"/>
            <charset val="128"/>
          </rPr>
          <t>外貨を邦貨に換算する際は，小数点以下を切り捨てて計上してください。</t>
        </r>
      </text>
    </comment>
  </commentList>
</comments>
</file>

<file path=xl/sharedStrings.xml><?xml version="1.0" encoding="utf-8"?>
<sst xmlns="http://schemas.openxmlformats.org/spreadsheetml/2006/main" count="334" uniqueCount="316">
  <si>
    <t>領収書番号</t>
    <rPh sb="0" eb="3">
      <t>リョウシュウショ</t>
    </rPh>
    <rPh sb="3" eb="5">
      <t>バンゴウ</t>
    </rPh>
    <phoneticPr fontId="1"/>
  </si>
  <si>
    <t>年／月／日</t>
    <rPh sb="0" eb="1">
      <t>トシ</t>
    </rPh>
    <rPh sb="2" eb="3">
      <t>ツキ</t>
    </rPh>
    <rPh sb="4" eb="5">
      <t>ヒ</t>
    </rPh>
    <phoneticPr fontId="1"/>
  </si>
  <si>
    <t>支払目的・内容</t>
    <rPh sb="0" eb="2">
      <t>シハラ</t>
    </rPh>
    <rPh sb="2" eb="4">
      <t>モクテキ</t>
    </rPh>
    <rPh sb="5" eb="7">
      <t>ナイヨウ</t>
    </rPh>
    <phoneticPr fontId="1"/>
  </si>
  <si>
    <t>①小計</t>
    <rPh sb="1" eb="3">
      <t>ショウケイ</t>
    </rPh>
    <phoneticPr fontId="1"/>
  </si>
  <si>
    <t>補助事業者名：</t>
    <rPh sb="0" eb="2">
      <t>ホジョ</t>
    </rPh>
    <rPh sb="2" eb="5">
      <t>ジギョウシャ</t>
    </rPh>
    <rPh sb="5" eb="6">
      <t>メイ</t>
    </rPh>
    <phoneticPr fontId="1"/>
  </si>
  <si>
    <t>事業区分：</t>
    <rPh sb="0" eb="2">
      <t>ジギョウ</t>
    </rPh>
    <rPh sb="2" eb="4">
      <t>クブン</t>
    </rPh>
    <phoneticPr fontId="1"/>
  </si>
  <si>
    <t>事業実施国：</t>
    <rPh sb="0" eb="2">
      <t>ジギョウ</t>
    </rPh>
    <rPh sb="2" eb="4">
      <t>ジッシ</t>
    </rPh>
    <rPh sb="4" eb="5">
      <t>コク</t>
    </rPh>
    <phoneticPr fontId="1"/>
  </si>
  <si>
    <t>事業期間：</t>
    <rPh sb="0" eb="2">
      <t>ジギョウ</t>
    </rPh>
    <rPh sb="2" eb="4">
      <t>キカン</t>
    </rPh>
    <phoneticPr fontId="1"/>
  </si>
  <si>
    <t>支出状況：</t>
    <rPh sb="0" eb="2">
      <t>シシュツ</t>
    </rPh>
    <rPh sb="2" eb="4">
      <t>ジョウキョウ</t>
    </rPh>
    <phoneticPr fontId="1"/>
  </si>
  <si>
    <t>（完了報告書）</t>
    <rPh sb="1" eb="3">
      <t>カンリョウ</t>
    </rPh>
    <rPh sb="3" eb="6">
      <t>ホウコクショ</t>
    </rPh>
    <phoneticPr fontId="1"/>
  </si>
  <si>
    <t>支払明細書</t>
    <phoneticPr fontId="1"/>
  </si>
  <si>
    <t>合計（①～⑦の合計）</t>
    <rPh sb="0" eb="2">
      <t>ゴウケイ</t>
    </rPh>
    <rPh sb="7" eb="9">
      <t>ゴウケイ</t>
    </rPh>
    <phoneticPr fontId="1"/>
  </si>
  <si>
    <t>換算レート証憑番号</t>
    <rPh sb="0" eb="2">
      <t>カンサン</t>
    </rPh>
    <rPh sb="5" eb="7">
      <t>ショウヒョウ</t>
    </rPh>
    <rPh sb="7" eb="9">
      <t>バンゴウ</t>
    </rPh>
    <phoneticPr fontId="1"/>
  </si>
  <si>
    <t>支払実績額
（邦貨換算）</t>
  </si>
  <si>
    <t>支払実績額
（支払通貨）</t>
    <rPh sb="7" eb="9">
      <t>シハライ</t>
    </rPh>
    <rPh sb="9" eb="11">
      <t>ツウカ</t>
    </rPh>
    <phoneticPr fontId="1"/>
  </si>
  <si>
    <t>支払通貨</t>
    <rPh sb="0" eb="2">
      <t>シハライ</t>
    </rPh>
    <rPh sb="2" eb="4">
      <t>ツウカ</t>
    </rPh>
    <phoneticPr fontId="1"/>
  </si>
  <si>
    <t>交付決定の内容</t>
    <rPh sb="0" eb="2">
      <t>コウフ</t>
    </rPh>
    <rPh sb="2" eb="4">
      <t>ケッテイ</t>
    </rPh>
    <rPh sb="5" eb="7">
      <t>ナイヨウ</t>
    </rPh>
    <phoneticPr fontId="5"/>
  </si>
  <si>
    <t>補助対象経費の区分</t>
    <rPh sb="0" eb="2">
      <t>ホジョ</t>
    </rPh>
    <rPh sb="2" eb="4">
      <t>タイショウ</t>
    </rPh>
    <rPh sb="4" eb="6">
      <t>ケイヒ</t>
    </rPh>
    <rPh sb="7" eb="9">
      <t>クブン</t>
    </rPh>
    <phoneticPr fontId="5"/>
  </si>
  <si>
    <t>補助金の額
（Ａ）</t>
    <rPh sb="0" eb="3">
      <t>ホジョキン</t>
    </rPh>
    <rPh sb="4" eb="5">
      <t>ガク</t>
    </rPh>
    <phoneticPr fontId="5"/>
  </si>
  <si>
    <t>小　計</t>
    <rPh sb="0" eb="1">
      <t>ショウ</t>
    </rPh>
    <rPh sb="2" eb="3">
      <t>ケイ</t>
    </rPh>
    <phoneticPr fontId="5"/>
  </si>
  <si>
    <t>備　考：確定額は補助金の額（Ａ）と支払実績額（Ｂ）のいずれかの低い額とする。</t>
    <rPh sb="0" eb="1">
      <t>ビン</t>
    </rPh>
    <rPh sb="2" eb="3">
      <t>コウ</t>
    </rPh>
    <rPh sb="4" eb="6">
      <t>カクテイ</t>
    </rPh>
    <rPh sb="6" eb="7">
      <t>ガク</t>
    </rPh>
    <rPh sb="8" eb="11">
      <t>ホジョキン</t>
    </rPh>
    <rPh sb="12" eb="13">
      <t>ガク</t>
    </rPh>
    <rPh sb="17" eb="19">
      <t>シハライ</t>
    </rPh>
    <rPh sb="19" eb="21">
      <t>ジッセキ</t>
    </rPh>
    <rPh sb="21" eb="22">
      <t>ガク</t>
    </rPh>
    <rPh sb="31" eb="32">
      <t>ヒク</t>
    </rPh>
    <rPh sb="33" eb="34">
      <t>ガク</t>
    </rPh>
    <phoneticPr fontId="5"/>
  </si>
  <si>
    <t>補助対象外
経費の区分</t>
    <rPh sb="0" eb="2">
      <t>ホジョ</t>
    </rPh>
    <rPh sb="2" eb="4">
      <t>タイショウ</t>
    </rPh>
    <rPh sb="4" eb="5">
      <t>ソト</t>
    </rPh>
    <rPh sb="7" eb="9">
      <t>ケイヒ</t>
    </rPh>
    <rPh sb="10" eb="12">
      <t>クブン</t>
    </rPh>
    <phoneticPr fontId="5"/>
  </si>
  <si>
    <t xml:space="preserve">摘　要
</t>
    <rPh sb="0" eb="1">
      <t>テキ</t>
    </rPh>
    <rPh sb="2" eb="3">
      <t>ヨウ</t>
    </rPh>
    <phoneticPr fontId="5"/>
  </si>
  <si>
    <t>補助金使用実績
（Ｃ）</t>
    <rPh sb="0" eb="3">
      <t>ホジョキン</t>
    </rPh>
    <rPh sb="3" eb="5">
      <t>シヨウ</t>
    </rPh>
    <rPh sb="5" eb="7">
      <t>ジッセキ</t>
    </rPh>
    <phoneticPr fontId="5"/>
  </si>
  <si>
    <t>自己資金使用実績
（Ｄ）</t>
    <rPh sb="0" eb="2">
      <t>ジコ</t>
    </rPh>
    <rPh sb="2" eb="4">
      <t>シキン</t>
    </rPh>
    <rPh sb="4" eb="6">
      <t>シヨウ</t>
    </rPh>
    <rPh sb="6" eb="8">
      <t>ジッセキ</t>
    </rPh>
    <phoneticPr fontId="5"/>
  </si>
  <si>
    <t>　総事業費（Ｃ）＋（Ｄ）</t>
    <rPh sb="1" eb="2">
      <t>ソウ</t>
    </rPh>
    <rPh sb="2" eb="5">
      <t>ジギョウヒ</t>
    </rPh>
    <phoneticPr fontId="5"/>
  </si>
  <si>
    <t>邦貨換算
レート</t>
    <rPh sb="0" eb="2">
      <t>ホウカ</t>
    </rPh>
    <rPh sb="2" eb="4">
      <t>カンサン</t>
    </rPh>
    <phoneticPr fontId="1"/>
  </si>
  <si>
    <t>補助金</t>
    <rPh sb="0" eb="3">
      <t>ホジョキン</t>
    </rPh>
    <phoneticPr fontId="1"/>
  </si>
  <si>
    <t>自己資金</t>
    <rPh sb="0" eb="2">
      <t>ジコ</t>
    </rPh>
    <rPh sb="2" eb="4">
      <t>シキン</t>
    </rPh>
    <phoneticPr fontId="1"/>
  </si>
  <si>
    <t>日本円</t>
    <rPh sb="0" eb="3">
      <t>ニホンエン</t>
    </rPh>
    <phoneticPr fontId="8"/>
  </si>
  <si>
    <t>日本・円</t>
    <phoneticPr fontId="9"/>
  </si>
  <si>
    <t>USD</t>
  </si>
  <si>
    <t>米ドル</t>
    <phoneticPr fontId="9"/>
  </si>
  <si>
    <t>EUR</t>
  </si>
  <si>
    <t>ユーロ</t>
    <phoneticPr fontId="9"/>
  </si>
  <si>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</si>
  <si>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</si>
  <si>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</si>
  <si>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</si>
  <si>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</si>
  <si>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</si>
  <si>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</si>
  <si>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</si>
  <si>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</si>
  <si>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</si>
  <si>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</si>
  <si>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9"/>
  </si>
  <si>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</si>
  <si>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</si>
  <si>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</si>
  <si>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</si>
  <si>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</si>
  <si>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</si>
  <si>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</si>
  <si>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</si>
  <si>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</si>
  <si>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</si>
  <si>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</si>
  <si>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</si>
  <si>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</si>
  <si>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</si>
  <si>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</si>
  <si>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</si>
  <si>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</si>
  <si>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</si>
  <si>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</si>
  <si>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</si>
  <si>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</si>
  <si>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</si>
  <si>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</si>
  <si>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</si>
  <si>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</si>
  <si>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</si>
  <si>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</si>
  <si>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9"/>
  </si>
  <si>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</si>
  <si>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</si>
  <si>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</si>
  <si>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</si>
  <si>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</si>
  <si>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</si>
  <si>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</si>
  <si>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</si>
  <si>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</si>
  <si>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</si>
  <si>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</si>
  <si>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</si>
  <si>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</si>
  <si>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</si>
  <si>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</si>
  <si>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</si>
  <si>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</si>
  <si>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</si>
  <si>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</si>
  <si>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</si>
  <si>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</si>
  <si>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</si>
  <si>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</si>
  <si>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</si>
  <si>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</si>
  <si>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</si>
  <si>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</si>
  <si>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</si>
  <si>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</si>
  <si>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</si>
  <si>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</si>
  <si>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</si>
  <si>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</si>
  <si>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</si>
  <si>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</si>
  <si>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9"/>
  </si>
  <si>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</si>
  <si>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</si>
  <si>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</si>
  <si>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</si>
  <si>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</si>
  <si>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</si>
  <si>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</si>
  <si>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</si>
  <si>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</si>
  <si>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</si>
  <si>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</si>
  <si>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</si>
  <si>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</si>
  <si>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</si>
  <si>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</si>
  <si>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</si>
  <si>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</si>
  <si>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</si>
  <si>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</si>
  <si>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</si>
  <si>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</si>
  <si>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</si>
  <si>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</si>
  <si>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</si>
  <si>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</si>
  <si>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9"/>
  </si>
  <si>
    <t>IQD</t>
    <phoneticPr fontId="9"/>
  </si>
  <si>
    <t>イラク・ディナール</t>
    <phoneticPr fontId="9"/>
  </si>
  <si>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</si>
  <si>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</si>
  <si>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</si>
  <si>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</si>
  <si>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</si>
  <si>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</si>
  <si>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</si>
  <si>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</si>
  <si>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</si>
  <si>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</si>
  <si>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</si>
  <si>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</si>
  <si>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</si>
  <si>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</si>
  <si>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</si>
  <si>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</si>
  <si>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</si>
  <si>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</si>
  <si>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</si>
  <si>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</si>
  <si>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</si>
  <si>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</si>
  <si>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</si>
  <si>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</si>
  <si>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</si>
  <si>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</si>
  <si>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</si>
  <si>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</si>
  <si>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</si>
  <si>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</si>
  <si>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</si>
  <si>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</si>
  <si>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</si>
  <si>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</si>
  <si>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</si>
  <si>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</si>
  <si>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</si>
  <si>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</si>
  <si>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</si>
  <si>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</si>
  <si>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MMK</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</si>
  <si>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</si>
  <si>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</si>
  <si>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</si>
  <si>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</si>
  <si>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</si>
  <si>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</si>
  <si>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</si>
  <si>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</si>
  <si>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</si>
  <si>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</si>
  <si>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</si>
  <si>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</si>
  <si>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</si>
  <si>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</si>
  <si>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</si>
  <si>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</si>
  <si>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</si>
  <si>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</si>
  <si>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</si>
  <si>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</si>
  <si>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</si>
  <si>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</si>
  <si>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</si>
  <si>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</si>
  <si>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</si>
  <si>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</si>
  <si>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</si>
  <si>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</si>
  <si>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</si>
  <si>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</si>
  <si>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</si>
  <si>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</si>
  <si>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</si>
  <si>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</si>
  <si>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</si>
  <si>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</si>
  <si>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</si>
  <si>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</si>
  <si>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</si>
  <si>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</si>
  <si>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</si>
  <si>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</si>
  <si>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</si>
  <si>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</si>
  <si>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</si>
  <si>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</si>
  <si>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</si>
  <si>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</si>
  <si>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</si>
  <si>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</si>
  <si>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</si>
  <si>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</si>
  <si>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9"/>
  </si>
  <si>
    <t>SBD</t>
  </si>
  <si>
    <t>ソロモン・ドル</t>
  </si>
  <si>
    <t>SDG</t>
  </si>
  <si>
    <t>スーダン・ポンド</t>
  </si>
  <si>
    <t>SEK</t>
  </si>
  <si>
    <t>スウェーデン・クローネ</t>
  </si>
  <si>
    <t>SGD</t>
  </si>
  <si>
    <t>シンガポール・ドル</t>
    <phoneticPr fontId="9"/>
  </si>
  <si>
    <t>SLL</t>
  </si>
  <si>
    <t>シエラレオネ・レオン</t>
  </si>
  <si>
    <t>STD</t>
  </si>
  <si>
    <t>サントメプリンシペ・ドブラ</t>
  </si>
  <si>
    <t>SYP</t>
  </si>
  <si>
    <t>シリア・ポンド</t>
  </si>
  <si>
    <t>SZL</t>
  </si>
  <si>
    <t>スワジランド・リランジェニ</t>
  </si>
  <si>
    <t>THB</t>
  </si>
  <si>
    <t>タイ・バーツ</t>
    <phoneticPr fontId="9"/>
  </si>
  <si>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</si>
  <si>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</si>
  <si>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</si>
  <si>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</si>
  <si>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</si>
  <si>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</si>
  <si>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</si>
  <si>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</si>
  <si>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</si>
  <si>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</si>
  <si>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</si>
  <si>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</si>
  <si>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</si>
  <si>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</si>
  <si>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</si>
  <si>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</si>
  <si>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</si>
  <si>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</si>
  <si>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</si>
  <si>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</si>
  <si>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</si>
  <si>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</si>
  <si>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</si>
  <si>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</si>
  <si>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</si>
  <si>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</si>
  <si>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</si>
  <si>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</si>
  <si>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</si>
  <si>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</si>
  <si>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</si>
  <si>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</si>
  <si>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</si>
  <si>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</si>
  <si>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</si>
  <si>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9"/>
  </si>
  <si>
    <t>ZMW</t>
    <phoneticPr fontId="8"/>
  </si>
  <si>
    <t>ザンビア・クワチャ</t>
  </si>
  <si>
    <t>その他
（補助対象経費の差額＝
支払実績額（B)-確定額（C)）</t>
    <rPh sb="2" eb="3">
      <t>ホカ</t>
    </rPh>
    <rPh sb="5" eb="7">
      <t>ホジョ</t>
    </rPh>
    <rPh sb="7" eb="9">
      <t>タイショウ</t>
    </rPh>
    <rPh sb="9" eb="11">
      <t>ケイヒ</t>
    </rPh>
    <rPh sb="12" eb="14">
      <t>サガク</t>
    </rPh>
    <rPh sb="16" eb="18">
      <t>シハライ</t>
    </rPh>
    <rPh sb="18" eb="21">
      <t>ジッセキガク</t>
    </rPh>
    <rPh sb="25" eb="27">
      <t>カクテイ</t>
    </rPh>
    <rPh sb="27" eb="28">
      <t>ガク</t>
    </rPh>
    <phoneticPr fontId="1"/>
  </si>
  <si>
    <t>補助金</t>
    <rPh sb="0" eb="3">
      <t>ホジョキン</t>
    </rPh>
    <phoneticPr fontId="1"/>
  </si>
  <si>
    <t>自己資金</t>
    <rPh sb="0" eb="2">
      <t>ジコ</t>
    </rPh>
    <rPh sb="2" eb="4">
      <t>シキン</t>
    </rPh>
    <phoneticPr fontId="1"/>
  </si>
  <si>
    <t>交付決定時
予算額</t>
    <rPh sb="0" eb="2">
      <t>コウフ</t>
    </rPh>
    <rPh sb="2" eb="4">
      <t>ケッテイ</t>
    </rPh>
    <rPh sb="4" eb="5">
      <t>ジ</t>
    </rPh>
    <rPh sb="6" eb="9">
      <t>ヨサンガク</t>
    </rPh>
    <phoneticPr fontId="5"/>
  </si>
  <si>
    <t>①　研修会等開催費</t>
  </si>
  <si>
    <t>①　研修会等開催費</t>
    <phoneticPr fontId="1"/>
  </si>
  <si>
    <t>②　事業担当者等旅費</t>
    <phoneticPr fontId="1"/>
  </si>
  <si>
    <t>③　事業担当者等人件費</t>
    <phoneticPr fontId="1"/>
  </si>
  <si>
    <t>④　通信費</t>
    <phoneticPr fontId="1"/>
  </si>
  <si>
    <t>⑤　事業資料作成・購入費</t>
    <phoneticPr fontId="1"/>
  </si>
  <si>
    <t>⑥　事業管理費</t>
    <phoneticPr fontId="1"/>
  </si>
  <si>
    <t>⑦　外部監査費</t>
    <phoneticPr fontId="1"/>
  </si>
  <si>
    <t>①　研修会等開催費</t>
    <rPh sb="2" eb="4">
      <t>ケンシュウ</t>
    </rPh>
    <rPh sb="4" eb="6">
      <t>カイトウ</t>
    </rPh>
    <rPh sb="6" eb="9">
      <t>カイサイヒ</t>
    </rPh>
    <phoneticPr fontId="1"/>
  </si>
  <si>
    <t>②　事業担当者等旅費</t>
    <rPh sb="2" eb="4">
      <t>ジギョウ</t>
    </rPh>
    <rPh sb="4" eb="8">
      <t>タントウシャナド</t>
    </rPh>
    <rPh sb="8" eb="10">
      <t>リョヒ</t>
    </rPh>
    <phoneticPr fontId="1"/>
  </si>
  <si>
    <t>③　事業担当者等人件費</t>
    <rPh sb="2" eb="4">
      <t>ジギョウ</t>
    </rPh>
    <rPh sb="4" eb="8">
      <t>タントウシャナド</t>
    </rPh>
    <rPh sb="8" eb="11">
      <t>ジンケンヒ</t>
    </rPh>
    <phoneticPr fontId="1"/>
  </si>
  <si>
    <t>④　通信費</t>
    <rPh sb="2" eb="5">
      <t>ツウシンヒ</t>
    </rPh>
    <phoneticPr fontId="1"/>
  </si>
  <si>
    <t>⑤　事業資料作成・購入費</t>
    <rPh sb="2" eb="4">
      <t>ジギョウ</t>
    </rPh>
    <rPh sb="4" eb="6">
      <t>シリョウ</t>
    </rPh>
    <rPh sb="6" eb="8">
      <t>サクセイ</t>
    </rPh>
    <rPh sb="9" eb="12">
      <t>コウニュウヒ</t>
    </rPh>
    <phoneticPr fontId="1"/>
  </si>
  <si>
    <t>⑥　事業管理費</t>
    <rPh sb="2" eb="4">
      <t>ジギョウ</t>
    </rPh>
    <rPh sb="4" eb="7">
      <t>カンリヒ</t>
    </rPh>
    <phoneticPr fontId="1"/>
  </si>
  <si>
    <t>日本円以外の
使用通貨</t>
    <phoneticPr fontId="1"/>
  </si>
  <si>
    <t>様式第７号－別紙　補助金の交付決定額及びその精算額</t>
    <rPh sb="0" eb="2">
      <t>ヨウシキ</t>
    </rPh>
    <rPh sb="2" eb="3">
      <t>ダイ</t>
    </rPh>
    <rPh sb="4" eb="5">
      <t>ゴウ</t>
    </rPh>
    <rPh sb="6" eb="7">
      <t>ベツ</t>
    </rPh>
    <rPh sb="7" eb="8">
      <t>カミ</t>
    </rPh>
    <rPh sb="9" eb="12">
      <t>ホジョキン</t>
    </rPh>
    <rPh sb="13" eb="15">
      <t>コウフ</t>
    </rPh>
    <rPh sb="15" eb="17">
      <t>ケッテイ</t>
    </rPh>
    <rPh sb="17" eb="18">
      <t>ガク</t>
    </rPh>
    <rPh sb="18" eb="19">
      <t>オヨ</t>
    </rPh>
    <rPh sb="22" eb="25">
      <t>セイサンガク</t>
    </rPh>
    <phoneticPr fontId="5"/>
  </si>
  <si>
    <t>（注）色の付いたセルには入力しないでください。</t>
    <rPh sb="5" eb="6">
      <t>ツ</t>
    </rPh>
    <phoneticPr fontId="1"/>
  </si>
  <si>
    <t>（注）色の付いたセルには入力しないでください。</t>
    <rPh sb="1" eb="2">
      <t>チュウ</t>
    </rPh>
    <rPh sb="3" eb="4">
      <t>イロ</t>
    </rPh>
    <rPh sb="5" eb="6">
      <t>ツ</t>
    </rPh>
    <rPh sb="12" eb="14">
      <t>ニュウリョク</t>
    </rPh>
    <phoneticPr fontId="1"/>
  </si>
  <si>
    <t>支払実績額
（Ｂ）</t>
    <rPh sb="0" eb="2">
      <t>シハラ</t>
    </rPh>
    <rPh sb="2" eb="4">
      <t>ジッセキ</t>
    </rPh>
    <rPh sb="4" eb="5">
      <t>ガク</t>
    </rPh>
    <phoneticPr fontId="5"/>
  </si>
  <si>
    <t>確定額
（Ｃ）</t>
    <rPh sb="0" eb="3">
      <t>カクテイガク</t>
    </rPh>
    <phoneticPr fontId="5"/>
  </si>
  <si>
    <t>支払実績額
（Ｄ）</t>
    <rPh sb="0" eb="2">
      <t>シハラ</t>
    </rPh>
    <rPh sb="2" eb="4">
      <t>ジッセキ</t>
    </rPh>
    <rPh sb="4" eb="5">
      <t>ガク</t>
    </rPh>
    <phoneticPr fontId="5"/>
  </si>
  <si>
    <t>令和  年　月　日～令和　年　月　日</t>
    <rPh sb="0" eb="2">
      <t>レイワ</t>
    </rPh>
    <rPh sb="4" eb="5">
      <t>ネン</t>
    </rPh>
    <rPh sb="6" eb="7">
      <t>ガツ</t>
    </rPh>
    <rPh sb="8" eb="9">
      <t>ニチ</t>
    </rPh>
    <rPh sb="10" eb="12">
      <t>レイワ</t>
    </rPh>
    <rPh sb="13" eb="14">
      <t>ネン</t>
    </rPh>
    <rPh sb="15" eb="16">
      <t>ガツ</t>
    </rPh>
    <rPh sb="17" eb="18">
      <t>ニチ</t>
    </rPh>
    <phoneticPr fontId="1"/>
  </si>
  <si>
    <t>令和  年　月　日～令和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</si>
</sst>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mm/dd"/>
    <numFmt numFmtId="177" formatCode="#,##0_ "/>
    <numFmt numFmtId="178" formatCode="#,##0_);[Red]\(#,##0\)"/>
    <numFmt numFmtId="179" formatCode="#,##0.00000_ "/>
  </numFmts>
  <fonts count="15">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2"/>
      <color theme="1"/>
      <name val="ＭＳ ゴシック"/>
      <family val="3"/>
      <charset val="128"/>
    </font>
    <font>
      <sz val="6"/>
      <name val="ＭＳ ゴシック"/>
      <family val="3"/>
      <charset val="128"/>
    </font>
    <font>
      <sz val="14"/>
      <color theme="1"/>
      <name val="ＭＳ ゴシック"/>
      <family val="3"/>
      <charset val="128"/>
    </font>
    <font>
      <sz val="14"/>
      <name val="ＭＳ 明朝"/>
      <family val="1"/>
      <charset val="128"/>
    </font>
    <font>
      <sz val="6"/>
      <name val="ＭＳ Ｐゴシック"/>
      <family val="3"/>
      <charset val="128"/>
      <scheme val="minor"/>
    </font>
    <font>
      <sz val="7"/>
      <name val="ＭＳ 明朝"/>
      <family val="1"/>
      <charset val="128"/>
    </font>
    <font>
      <sz val="10"/>
      <color theme="1"/>
      <name val="ＭＳ ゴシック"/>
      <family val="3"/>
      <charset val="128"/>
    </font>
    <font>
      <sz val="11"/>
      <color indexed="81"/>
      <name val="MS P ゴシック"/>
      <family val="3"/>
      <charset val="128"/>
    </font>
    <font>
      <sz val="11"/>
      <color indexed="81"/>
      <name val="ＭＳ Ｐゴシック"/>
      <family val="3"/>
      <charset val="128"/>
    </font>
    <font>
      <b/>
      <sz val="18"/>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37">
    <border>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bottom style="dotted">
        <color auto="1"/>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7" fillId="0" borderId="0">
      <alignment vertical="center"/>
    </xf>
  </cellStyleXfs>
  <cellXfs count="101">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right" vertical="center"/>
    </xf>
    <xf numFmtId="0" fontId="4" fillId="0" borderId="0" xfId="2">
      <alignment vertical="center"/>
    </xf>
    <xf numFmtId="178" fontId="4" fillId="0" borderId="19" xfId="2" applyNumberFormat="1" applyBorder="1" applyAlignment="1">
      <alignment horizontal="right" vertical="center"/>
    </xf>
    <xf numFmtId="178" fontId="4" fillId="0" borderId="22" xfId="2" applyNumberFormat="1" applyBorder="1" applyAlignment="1">
      <alignment horizontal="right" vertical="center"/>
    </xf>
    <xf numFmtId="178" fontId="4" fillId="0" borderId="6" xfId="2" applyNumberFormat="1" applyBorder="1" applyAlignment="1">
      <alignment horizontal="right" vertical="center"/>
    </xf>
    <xf numFmtId="178" fontId="4" fillId="0" borderId="21" xfId="2" applyNumberFormat="1" applyBorder="1" applyAlignment="1">
      <alignment horizontal="right" vertical="center"/>
    </xf>
    <xf numFmtId="178" fontId="4" fillId="0" borderId="20" xfId="2" applyNumberFormat="1" applyBorder="1" applyAlignment="1">
      <alignment horizontal="right" vertical="center"/>
    </xf>
    <xf numFmtId="178" fontId="4" fillId="0" borderId="17" xfId="2" applyNumberFormat="1" applyBorder="1" applyAlignment="1">
      <alignment horizontal="right" vertical="center"/>
    </xf>
    <xf numFmtId="0" fontId="2" fillId="0" borderId="0" xfId="3" applyFont="1">
      <alignment vertical="center"/>
    </xf>
    <xf numFmtId="177" fontId="0" fillId="0" borderId="0" xfId="0" applyNumberFormat="1" applyAlignment="1">
      <alignment horizontal="center" vertical="center"/>
    </xf>
    <xf numFmtId="178" fontId="4" fillId="4" borderId="19" xfId="2" applyNumberFormat="1" applyFill="1" applyBorder="1" applyAlignment="1">
      <alignment horizontal="right" vertical="center"/>
    </xf>
    <xf numFmtId="178" fontId="4" fillId="4" borderId="22" xfId="2" applyNumberFormat="1" applyFill="1" applyBorder="1" applyAlignment="1">
      <alignment horizontal="right" vertical="center"/>
    </xf>
    <xf numFmtId="178" fontId="4" fillId="4" borderId="6" xfId="2" applyNumberFormat="1" applyFill="1" applyBorder="1" applyAlignment="1">
      <alignment horizontal="right" vertical="center"/>
    </xf>
    <xf numFmtId="38" fontId="4" fillId="4" borderId="20" xfId="1" applyFont="1" applyFill="1" applyBorder="1" applyAlignment="1">
      <alignment horizontal="right" vertical="center"/>
    </xf>
    <xf numFmtId="178" fontId="4" fillId="4" borderId="20" xfId="2" applyNumberFormat="1" applyFill="1" applyBorder="1" applyAlignment="1">
      <alignment horizontal="right" vertical="center"/>
    </xf>
    <xf numFmtId="178" fontId="4" fillId="4" borderId="9" xfId="2" applyNumberFormat="1" applyFill="1" applyBorder="1">
      <alignment vertical="center"/>
    </xf>
    <xf numFmtId="0" fontId="10" fillId="0" borderId="0" xfId="2" applyFont="1" applyBorder="1" applyAlignment="1">
      <alignment horizontal="center" vertical="center"/>
    </xf>
    <xf numFmtId="0" fontId="10" fillId="0" borderId="0" xfId="2" applyFont="1" applyBorder="1" applyAlignment="1">
      <alignment vertical="center"/>
    </xf>
    <xf numFmtId="0" fontId="4" fillId="0" borderId="0" xfId="2" applyBorder="1">
      <alignment vertical="center"/>
    </xf>
    <xf numFmtId="0" fontId="4" fillId="2" borderId="20" xfId="2" applyFill="1" applyBorder="1" applyAlignment="1">
      <alignment horizontal="center" vertical="center" wrapText="1"/>
    </xf>
    <xf numFmtId="0" fontId="4" fillId="2" borderId="21" xfId="2" applyFill="1" applyBorder="1" applyAlignment="1">
      <alignment horizontal="center" vertical="center" wrapText="1"/>
    </xf>
    <xf numFmtId="177" fontId="4" fillId="2" borderId="19" xfId="2" applyNumberFormat="1" applyFill="1" applyBorder="1" applyAlignment="1">
      <alignment vertical="center"/>
    </xf>
    <xf numFmtId="177" fontId="4" fillId="2" borderId="22" xfId="2" applyNumberFormat="1" applyFill="1" applyBorder="1" applyAlignment="1">
      <alignment vertical="center"/>
    </xf>
    <xf numFmtId="177" fontId="4" fillId="2" borderId="22" xfId="2" applyNumberFormat="1" applyFill="1" applyBorder="1" applyAlignment="1">
      <alignment vertical="center" wrapText="1"/>
    </xf>
    <xf numFmtId="177" fontId="4" fillId="2" borderId="20" xfId="2" applyNumberFormat="1" applyFill="1" applyBorder="1" applyAlignment="1">
      <alignment horizontal="center" vertical="center"/>
    </xf>
    <xf numFmtId="177" fontId="4" fillId="2" borderId="21" xfId="2" applyNumberFormat="1" applyFill="1" applyBorder="1" applyAlignment="1">
      <alignment vertical="center"/>
    </xf>
    <xf numFmtId="178" fontId="4" fillId="2" borderId="9" xfId="2" applyNumberFormat="1" applyFill="1" applyBorder="1" applyAlignment="1">
      <alignment horizontal="left" vertical="center"/>
    </xf>
    <xf numFmtId="176" fontId="0" fillId="0" borderId="0" xfId="0" applyNumberForma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177" fontId="2" fillId="2" borderId="31" xfId="0" applyNumberFormat="1" applyFont="1" applyFill="1" applyBorder="1" applyAlignment="1">
      <alignment horizontal="center" vertical="center" wrapText="1"/>
    </xf>
    <xf numFmtId="177" fontId="2" fillId="2" borderId="32" xfId="0" applyNumberFormat="1" applyFont="1" applyFill="1" applyBorder="1" applyAlignment="1">
      <alignment horizontal="center" vertical="center" wrapText="1"/>
    </xf>
    <xf numFmtId="177" fontId="2" fillId="2" borderId="33" xfId="0" applyNumberFormat="1" applyFont="1" applyFill="1" applyBorder="1" applyAlignment="1">
      <alignment horizontal="center" vertical="center" wrapText="1"/>
    </xf>
    <xf numFmtId="0" fontId="2" fillId="0" borderId="2" xfId="0" applyNumberFormat="1" applyFont="1" applyBorder="1">
      <alignment vertical="center"/>
    </xf>
    <xf numFmtId="176" fontId="2" fillId="0" borderId="27" xfId="0" applyNumberFormat="1" applyFont="1" applyBorder="1" applyAlignment="1">
      <alignment horizontal="center" vertical="center"/>
    </xf>
    <xf numFmtId="0" fontId="2" fillId="0" borderId="1" xfId="0" applyFont="1" applyBorder="1">
      <alignment vertical="center"/>
    </xf>
    <xf numFmtId="177" fontId="2" fillId="0" borderId="28" xfId="0" applyNumberFormat="1" applyFont="1" applyBorder="1" applyAlignment="1">
      <alignment horizontal="center" vertical="center"/>
    </xf>
    <xf numFmtId="177" fontId="2" fillId="0" borderId="29" xfId="0" applyNumberFormat="1" applyFont="1" applyBorder="1" applyAlignment="1">
      <alignment horizontal="right" vertical="center"/>
    </xf>
    <xf numFmtId="177" fontId="2" fillId="4" borderId="30" xfId="0" applyNumberFormat="1" applyFont="1" applyFill="1" applyBorder="1" applyAlignment="1">
      <alignment horizontal="right" vertical="center"/>
    </xf>
    <xf numFmtId="177" fontId="2" fillId="0" borderId="28" xfId="0" applyNumberFormat="1" applyFont="1" applyBorder="1" applyAlignment="1">
      <alignment horizontal="right" vertical="center"/>
    </xf>
    <xf numFmtId="179" fontId="2" fillId="0" borderId="1" xfId="0" applyNumberFormat="1" applyFont="1" applyBorder="1" applyAlignment="1">
      <alignment horizontal="right" vertical="center"/>
    </xf>
    <xf numFmtId="0" fontId="2" fillId="0" borderId="1" xfId="0" applyFont="1" applyBorder="1" applyAlignment="1">
      <alignment horizontal="center" vertical="center"/>
    </xf>
    <xf numFmtId="177" fontId="2" fillId="4" borderId="30" xfId="0" applyNumberFormat="1" applyFont="1" applyFill="1" applyBorder="1">
      <alignment vertical="center"/>
    </xf>
    <xf numFmtId="177" fontId="2" fillId="4" borderId="31" xfId="0" applyNumberFormat="1" applyFont="1" applyFill="1" applyBorder="1" applyAlignment="1">
      <alignment horizontal="center" vertical="center"/>
    </xf>
    <xf numFmtId="177" fontId="2" fillId="4" borderId="32" xfId="0" applyNumberFormat="1" applyFont="1" applyFill="1" applyBorder="1" applyAlignment="1">
      <alignment horizontal="right" vertical="center"/>
    </xf>
    <xf numFmtId="177" fontId="2" fillId="4" borderId="33" xfId="0" applyNumberFormat="1" applyFont="1" applyFill="1" applyBorder="1" applyAlignment="1">
      <alignment horizontal="right" vertical="center"/>
    </xf>
    <xf numFmtId="177" fontId="2" fillId="4" borderId="31" xfId="0" applyNumberFormat="1" applyFont="1" applyFill="1" applyBorder="1" applyAlignment="1">
      <alignment horizontal="right" vertical="center"/>
    </xf>
    <xf numFmtId="177" fontId="2" fillId="4" borderId="5" xfId="0" applyNumberFormat="1" applyFont="1" applyFill="1" applyBorder="1" applyAlignment="1">
      <alignment horizontal="right" vertical="center"/>
    </xf>
    <xf numFmtId="0" fontId="2" fillId="4" borderId="5" xfId="0" applyFont="1" applyFill="1" applyBorder="1" applyAlignment="1">
      <alignment horizontal="center" vertical="center"/>
    </xf>
    <xf numFmtId="0" fontId="2" fillId="0" borderId="1" xfId="0" applyFont="1" applyBorder="1" applyAlignment="1">
      <alignment horizontal="left" vertical="center" wrapText="1"/>
    </xf>
    <xf numFmtId="177" fontId="2" fillId="5" borderId="18" xfId="0" applyNumberFormat="1" applyFont="1" applyFill="1" applyBorder="1" applyAlignment="1">
      <alignment horizontal="center" vertical="center"/>
    </xf>
    <xf numFmtId="177" fontId="2" fillId="5" borderId="8" xfId="0" applyNumberFormat="1" applyFont="1" applyFill="1" applyBorder="1" applyAlignment="1">
      <alignment horizontal="right" vertical="center"/>
    </xf>
    <xf numFmtId="177" fontId="2" fillId="5" borderId="18" xfId="0" applyNumberFormat="1" applyFont="1" applyFill="1" applyBorder="1" applyAlignment="1">
      <alignment horizontal="right" vertical="center"/>
    </xf>
    <xf numFmtId="177" fontId="2" fillId="5" borderId="26" xfId="0" applyNumberFormat="1" applyFont="1" applyFill="1" applyBorder="1" applyAlignment="1">
      <alignment horizontal="right" vertical="center"/>
    </xf>
    <xf numFmtId="0" fontId="2" fillId="5" borderId="9" xfId="0" applyFont="1" applyFill="1" applyBorder="1" applyAlignment="1">
      <alignment horizontal="center" vertical="center"/>
    </xf>
    <xf numFmtId="176" fontId="2" fillId="0" borderId="0" xfId="0" applyNumberFormat="1" applyFont="1">
      <alignment vertical="center"/>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horizontal="right" vertical="center"/>
    </xf>
    <xf numFmtId="0" fontId="4" fillId="2" borderId="20" xfId="2" applyFont="1" applyFill="1" applyBorder="1" applyAlignment="1">
      <alignment horizontal="center" vertical="center" wrapText="1"/>
    </xf>
    <xf numFmtId="0" fontId="4" fillId="0" borderId="36" xfId="2" applyFont="1" applyBorder="1" applyAlignment="1">
      <alignment horizontal="center" vertical="center"/>
    </xf>
    <xf numFmtId="0" fontId="4" fillId="0" borderId="34" xfId="2" applyFont="1" applyBorder="1" applyAlignment="1">
      <alignment horizontal="center" vertical="center"/>
    </xf>
    <xf numFmtId="0" fontId="4" fillId="0" borderId="35" xfId="2" applyFont="1" applyBorder="1" applyAlignment="1">
      <alignment horizontal="center" vertical="center"/>
    </xf>
    <xf numFmtId="0" fontId="4" fillId="2" borderId="7" xfId="2" applyFill="1" applyBorder="1" applyAlignment="1">
      <alignment horizontal="center" vertical="center"/>
    </xf>
    <xf numFmtId="0" fontId="4" fillId="2" borderId="25" xfId="2" applyFill="1" applyBorder="1" applyAlignment="1">
      <alignment horizontal="center" vertical="center"/>
    </xf>
    <xf numFmtId="0" fontId="4" fillId="2" borderId="7" xfId="2" applyFill="1" applyBorder="1" applyAlignment="1">
      <alignment horizontal="center" vertical="center" wrapText="1"/>
    </xf>
    <xf numFmtId="0" fontId="4" fillId="2" borderId="9" xfId="2" applyFill="1" applyBorder="1" applyAlignment="1">
      <alignment horizontal="center" vertical="center" wrapText="1"/>
    </xf>
    <xf numFmtId="0" fontId="6" fillId="0" borderId="0" xfId="2" applyFont="1" applyAlignment="1">
      <alignment horizontal="center" vertical="center"/>
    </xf>
    <xf numFmtId="0" fontId="4" fillId="2" borderId="9" xfId="2" applyFill="1" applyBorder="1" applyAlignment="1">
      <alignment horizontal="center" vertical="center"/>
    </xf>
    <xf numFmtId="0" fontId="4" fillId="0" borderId="16" xfId="2" applyBorder="1" applyAlignment="1">
      <alignment horizontal="right" vertical="center"/>
    </xf>
    <xf numFmtId="0" fontId="4" fillId="2" borderId="23" xfId="2" applyFill="1" applyBorder="1" applyAlignment="1">
      <alignment horizontal="center" vertical="center" wrapText="1"/>
    </xf>
    <xf numFmtId="0" fontId="4" fillId="2" borderId="24" xfId="2" applyFill="1" applyBorder="1" applyAlignment="1">
      <alignment horizontal="center" vertical="center"/>
    </xf>
    <xf numFmtId="0" fontId="4" fillId="2" borderId="19" xfId="2" applyFill="1" applyBorder="1" applyAlignment="1">
      <alignment horizontal="center" vertical="center" wrapText="1"/>
    </xf>
    <xf numFmtId="0" fontId="4" fillId="2" borderId="21" xfId="2" applyFill="1" applyBorder="1" applyAlignment="1">
      <alignment horizontal="center" vertical="center"/>
    </xf>
    <xf numFmtId="0" fontId="13" fillId="0" borderId="0" xfId="0" applyFont="1" applyAlignment="1">
      <alignment horizontal="center" vertical="center"/>
    </xf>
    <xf numFmtId="0" fontId="2" fillId="2" borderId="17" xfId="0" applyFont="1" applyFill="1" applyBorder="1" applyAlignment="1">
      <alignment horizontal="center" vertical="center" wrapText="1"/>
    </xf>
    <xf numFmtId="0" fontId="2" fillId="2" borderId="13" xfId="0" applyFont="1" applyFill="1" applyBorder="1" applyAlignment="1">
      <alignment horizontal="center" vertical="center" wrapText="1"/>
    </xf>
    <xf numFmtId="176" fontId="2" fillId="3" borderId="11" xfId="0" applyNumberFormat="1" applyFont="1" applyFill="1" applyBorder="1" applyAlignment="1">
      <alignment horizontal="left" vertical="center"/>
    </xf>
    <xf numFmtId="176" fontId="2" fillId="3" borderId="12" xfId="0" applyNumberFormat="1" applyFont="1" applyFill="1" applyBorder="1" applyAlignment="1">
      <alignment horizontal="left" vertical="center"/>
    </xf>
    <xf numFmtId="176" fontId="2" fillId="3" borderId="10" xfId="0" applyNumberFormat="1" applyFont="1" applyFill="1" applyBorder="1" applyAlignment="1">
      <alignment horizontal="left"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0" fillId="0" borderId="16" xfId="0" applyBorder="1" applyAlignment="1">
      <alignment horizontal="righ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xf>
    <xf numFmtId="177" fontId="14" fillId="2" borderId="11" xfId="0" applyNumberFormat="1" applyFont="1" applyFill="1" applyBorder="1" applyAlignment="1">
      <alignment horizontal="center" vertical="center" wrapText="1"/>
    </xf>
    <xf numFmtId="177" fontId="14" fillId="2" borderId="12" xfId="0" applyNumberFormat="1" applyFont="1" applyFill="1" applyBorder="1" applyAlignment="1">
      <alignment horizontal="center" vertical="center" wrapText="1"/>
    </xf>
    <xf numFmtId="177" fontId="14" fillId="2" borderId="10" xfId="0" applyNumberFormat="1" applyFont="1" applyFill="1" applyBorder="1" applyAlignment="1">
      <alignment horizontal="center" vertical="center" wrapText="1"/>
    </xf>
    <xf numFmtId="177" fontId="2" fillId="2" borderId="19" xfId="0" applyNumberFormat="1" applyFont="1" applyFill="1" applyBorder="1" applyAlignment="1">
      <alignment horizontal="center" vertical="center" wrapText="1"/>
    </xf>
    <xf numFmtId="177" fontId="2" fillId="2" borderId="21" xfId="0" applyNumberFormat="1"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9" xfId="0" applyFont="1" applyFill="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_11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view="pageBreakPreview" zoomScale="80" zoomScaleNormal="100" zoomScaleSheetLayoutView="80" workbookViewId="0"/>
  </sheetViews>
  <sheetFormatPr defaultColWidth="9" defaultRowHeight="14"/>
  <cols>
    <col min="1" max="1" width="31.26953125" style="5" customWidth="1"/>
    <col min="2" max="4" width="19.453125" style="5" customWidth="1"/>
    <col min="5" max="5" width="31.26953125" style="5" customWidth="1"/>
    <col min="6" max="8" width="19.6328125" style="5" customWidth="1"/>
    <col min="9" max="16384" width="9" style="5"/>
  </cols>
  <sheetData>
    <row r="1" spans="1:8">
      <c r="A1" s="5" t="s">
        <v>308</v>
      </c>
    </row>
    <row r="2" spans="1:8" ht="16.5">
      <c r="A2" s="72"/>
      <c r="B2" s="72"/>
      <c r="C2" s="72"/>
      <c r="D2" s="72"/>
    </row>
    <row r="3" spans="1:8" ht="26.25" customHeight="1" thickBot="1">
      <c r="F3" s="74" t="s">
        <v>309</v>
      </c>
      <c r="G3" s="74"/>
      <c r="H3" s="74"/>
    </row>
    <row r="4" spans="1:8" ht="37.5" customHeight="1" thickBot="1">
      <c r="A4" s="68" t="s">
        <v>16</v>
      </c>
      <c r="B4" s="73"/>
      <c r="C4" s="70" t="s">
        <v>290</v>
      </c>
      <c r="D4" s="71"/>
      <c r="E4" s="75" t="s">
        <v>21</v>
      </c>
      <c r="F4" s="70" t="s">
        <v>291</v>
      </c>
      <c r="G4" s="71"/>
      <c r="H4" s="77" t="s">
        <v>22</v>
      </c>
    </row>
    <row r="5" spans="1:8" ht="48.75" customHeight="1" thickBot="1">
      <c r="A5" s="23" t="s">
        <v>17</v>
      </c>
      <c r="B5" s="23" t="s">
        <v>18</v>
      </c>
      <c r="C5" s="24" t="s">
        <v>311</v>
      </c>
      <c r="D5" s="24" t="s">
        <v>312</v>
      </c>
      <c r="E5" s="76"/>
      <c r="F5" s="24" t="s">
        <v>292</v>
      </c>
      <c r="G5" s="24" t="s">
        <v>313</v>
      </c>
      <c r="H5" s="78"/>
    </row>
    <row r="6" spans="1:8" ht="42.75" customHeight="1">
      <c r="A6" s="25" t="s">
        <v>294</v>
      </c>
      <c r="B6" s="6"/>
      <c r="C6" s="14">
        <f>支払明細書!F34</f>
        <v>0</v>
      </c>
      <c r="D6" s="14">
        <f>IF(C6&lt;=B6,C6,IF(C6&gt;B6,B6))</f>
        <v>0</v>
      </c>
      <c r="E6" s="25" t="s">
        <v>293</v>
      </c>
      <c r="F6" s="6"/>
      <c r="G6" s="14">
        <f>支払明細書!I34</f>
        <v>0</v>
      </c>
      <c r="H6" s="11"/>
    </row>
    <row r="7" spans="1:8" ht="42.75" customHeight="1">
      <c r="A7" s="26" t="s">
        <v>295</v>
      </c>
      <c r="B7" s="7"/>
      <c r="C7" s="15">
        <f>支払明細書!F56</f>
        <v>0</v>
      </c>
      <c r="D7" s="15">
        <f t="shared" ref="D7:D12" si="0">IF(C7&lt;=B7,C7,IF(C7&gt;B7,B7))</f>
        <v>0</v>
      </c>
      <c r="E7" s="26" t="s">
        <v>295</v>
      </c>
      <c r="F7" s="7"/>
      <c r="G7" s="15">
        <f>支払明細書!I56</f>
        <v>0</v>
      </c>
      <c r="H7" s="8"/>
    </row>
    <row r="8" spans="1:8" ht="42.75" customHeight="1">
      <c r="A8" s="26" t="s">
        <v>296</v>
      </c>
      <c r="B8" s="7"/>
      <c r="C8" s="15">
        <f>支払明細書!F78</f>
        <v>0</v>
      </c>
      <c r="D8" s="15">
        <f t="shared" si="0"/>
        <v>0</v>
      </c>
      <c r="E8" s="26" t="s">
        <v>296</v>
      </c>
      <c r="F8" s="7"/>
      <c r="G8" s="15">
        <f>支払明細書!I78</f>
        <v>0</v>
      </c>
      <c r="H8" s="8"/>
    </row>
    <row r="9" spans="1:8" ht="42.75" customHeight="1">
      <c r="A9" s="27" t="s">
        <v>297</v>
      </c>
      <c r="B9" s="7"/>
      <c r="C9" s="15">
        <f>支払明細書!F100</f>
        <v>0</v>
      </c>
      <c r="D9" s="15">
        <f t="shared" si="0"/>
        <v>0</v>
      </c>
      <c r="E9" s="27" t="s">
        <v>297</v>
      </c>
      <c r="F9" s="7"/>
      <c r="G9" s="15">
        <f>支払明細書!I100</f>
        <v>0</v>
      </c>
      <c r="H9" s="8"/>
    </row>
    <row r="10" spans="1:8" ht="42.75" customHeight="1">
      <c r="A10" s="26" t="s">
        <v>298</v>
      </c>
      <c r="B10" s="7"/>
      <c r="C10" s="15">
        <f>支払明細書!F122</f>
        <v>0</v>
      </c>
      <c r="D10" s="15">
        <f t="shared" si="0"/>
        <v>0</v>
      </c>
      <c r="E10" s="26" t="s">
        <v>298</v>
      </c>
      <c r="F10" s="7"/>
      <c r="G10" s="15">
        <f>支払明細書!I122</f>
        <v>0</v>
      </c>
      <c r="H10" s="8"/>
    </row>
    <row r="11" spans="1:8" ht="42.75" customHeight="1">
      <c r="A11" s="26" t="s">
        <v>299</v>
      </c>
      <c r="B11" s="7"/>
      <c r="C11" s="15">
        <f>支払明細書!F144</f>
        <v>0</v>
      </c>
      <c r="D11" s="16">
        <f t="shared" si="0"/>
        <v>0</v>
      </c>
      <c r="E11" s="26" t="s">
        <v>299</v>
      </c>
      <c r="F11" s="7"/>
      <c r="G11" s="15">
        <f>支払明細書!I144</f>
        <v>0</v>
      </c>
      <c r="H11" s="8"/>
    </row>
    <row r="12" spans="1:8" ht="42.75" customHeight="1">
      <c r="A12" s="26" t="s">
        <v>300</v>
      </c>
      <c r="B12" s="7"/>
      <c r="C12" s="15">
        <f>支払明細書!F151</f>
        <v>0</v>
      </c>
      <c r="D12" s="16">
        <f t="shared" si="0"/>
        <v>0</v>
      </c>
      <c r="E12" s="26" t="s">
        <v>300</v>
      </c>
      <c r="F12" s="7"/>
      <c r="G12" s="15">
        <f>支払明細書!I151</f>
        <v>0</v>
      </c>
      <c r="H12" s="8"/>
    </row>
    <row r="13" spans="1:8" ht="42.75" customHeight="1">
      <c r="A13" s="26"/>
      <c r="B13" s="7"/>
      <c r="C13" s="7"/>
      <c r="D13" s="8"/>
      <c r="E13" s="27" t="s">
        <v>289</v>
      </c>
      <c r="F13" s="7"/>
      <c r="G13" s="15">
        <f>C15-D15</f>
        <v>0</v>
      </c>
      <c r="H13" s="8"/>
    </row>
    <row r="14" spans="1:8" ht="42.75" customHeight="1" thickBot="1">
      <c r="A14" s="26"/>
      <c r="B14" s="7"/>
      <c r="C14" s="7"/>
      <c r="D14" s="8"/>
      <c r="E14" s="29"/>
      <c r="F14" s="9"/>
      <c r="G14" s="7"/>
      <c r="H14" s="8"/>
    </row>
    <row r="15" spans="1:8" ht="42.75" customHeight="1" thickBot="1">
      <c r="A15" s="28" t="s">
        <v>19</v>
      </c>
      <c r="B15" s="17">
        <f>SUM(B6:B12)</f>
        <v>0</v>
      </c>
      <c r="C15" s="17">
        <f t="shared" ref="C15:F15" si="1">SUM(C6:C12)</f>
        <v>0</v>
      </c>
      <c r="D15" s="17">
        <f t="shared" si="1"/>
        <v>0</v>
      </c>
      <c r="E15" s="28" t="s">
        <v>19</v>
      </c>
      <c r="F15" s="18">
        <f t="shared" si="1"/>
        <v>0</v>
      </c>
      <c r="G15" s="18">
        <f>SUM(G6:G13)</f>
        <v>0</v>
      </c>
      <c r="H15" s="10"/>
    </row>
    <row r="16" spans="1:8" ht="42.75" customHeight="1" thickBot="1">
      <c r="A16" s="5" t="s">
        <v>20</v>
      </c>
      <c r="E16" s="23" t="s">
        <v>23</v>
      </c>
      <c r="F16" s="18">
        <f>D15</f>
        <v>0</v>
      </c>
      <c r="G16" s="23" t="s">
        <v>24</v>
      </c>
      <c r="H16" s="18">
        <f>G15</f>
        <v>0</v>
      </c>
    </row>
    <row r="17" spans="1:8" ht="42.75" customHeight="1" thickBot="1">
      <c r="A17" s="22"/>
      <c r="E17" s="68" t="s">
        <v>25</v>
      </c>
      <c r="F17" s="69"/>
      <c r="G17" s="30"/>
      <c r="H17" s="19">
        <f>F16+H16</f>
        <v>0</v>
      </c>
    </row>
    <row r="18" spans="1:8" ht="27" customHeight="1">
      <c r="A18" s="20"/>
    </row>
    <row r="19" spans="1:8" ht="27" customHeight="1">
      <c r="A19" s="20"/>
    </row>
    <row r="20" spans="1:8" ht="27" customHeight="1">
      <c r="A20" s="20"/>
    </row>
    <row r="21" spans="1:8" ht="27" customHeight="1">
      <c r="A21" s="20"/>
    </row>
    <row r="22" spans="1:8" ht="60" customHeight="1"/>
    <row r="23" spans="1:8" ht="60" customHeight="1"/>
    <row r="24" spans="1:8" ht="60" customHeight="1"/>
    <row r="25" spans="1:8" ht="60" customHeight="1"/>
    <row r="26" spans="1:8" ht="60" customHeight="1"/>
    <row r="27" spans="1:8" ht="60" customHeight="1"/>
    <row r="28" spans="1:8" ht="60" customHeight="1"/>
    <row r="29" spans="1:8" ht="37.5" customHeight="1"/>
    <row r="30" spans="1:8" ht="37.5" customHeight="1"/>
    <row r="31" spans="1:8" ht="37.5" customHeight="1"/>
    <row r="34" hidden="1"/>
  </sheetData>
  <mergeCells count="8">
    <mergeCell ref="E17:F17"/>
    <mergeCell ref="C4:D4"/>
    <mergeCell ref="F4:G4"/>
    <mergeCell ref="A2:D2"/>
    <mergeCell ref="A4:B4"/>
    <mergeCell ref="F3:H3"/>
    <mergeCell ref="E4:E5"/>
    <mergeCell ref="H4:H5"/>
  </mergeCells>
  <phoneticPr fontId="1"/>
  <pageMargins left="0.86614173228346458" right="0.31496062992125984" top="0.62992125984251968" bottom="0.57291666666666663" header="0.31496062992125984" footer="0.31496062992125984"/>
  <pageSetup paperSize="9" firstPageNumber="31" fitToWidth="0" orientation="portrait" useFirstPageNumber="1" r:id="rId1"/>
  <headerFooter differentOddEven="1">
    <oddFooter>&amp;C&amp;12-44-</oddFooter>
    <evenFooter>&amp;C&amp;12-45-</evenFooter>
  </headerFooter>
  <colBreaks count="1" manualBreakCount="1">
    <brk id="4" max="16"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68"/>
  <sheetViews>
    <sheetView tabSelected="1" view="pageBreakPreview" zoomScaleNormal="100" zoomScaleSheetLayoutView="100" workbookViewId="0"/>
  </sheetViews>
  <sheetFormatPr defaultRowHeight="13"/>
  <cols>
    <col min="1" max="1" width="4.6328125" customWidth="1"/>
    <col min="2" max="2" width="12.6328125" style="1" customWidth="1"/>
    <col min="3" max="3" width="35.6328125" customWidth="1"/>
    <col min="4" max="4" width="13.26953125" style="13" customWidth="1"/>
    <col min="5" max="5" width="17" style="3" customWidth="1"/>
    <col min="6" max="6" width="13.6328125" style="3" customWidth="1"/>
    <col min="7" max="7" width="13.26953125" style="3" customWidth="1"/>
    <col min="8" max="8" width="15" style="3" customWidth="1"/>
    <col min="9" max="9" width="13.6328125" style="3" customWidth="1"/>
    <col min="10" max="10" width="19" style="3" customWidth="1"/>
    <col min="11" max="11" width="6.7265625" style="1" customWidth="1"/>
    <col min="12" max="12" width="9.36328125" style="1" customWidth="1"/>
  </cols>
  <sheetData>
    <row r="1" spans="1:12" ht="18.75" customHeight="1">
      <c r="A1" s="32" t="s">
        <v>9</v>
      </c>
    </row>
    <row r="2" spans="1:12" ht="35.25" customHeight="1" thickBot="1">
      <c r="A2" s="79" t="s">
        <v>10</v>
      </c>
      <c r="B2" s="79"/>
      <c r="C2" s="79"/>
      <c r="D2" s="79"/>
      <c r="E2" s="79"/>
      <c r="F2" s="79"/>
      <c r="G2" s="79"/>
      <c r="H2" s="79"/>
      <c r="I2" s="79"/>
      <c r="J2" s="79"/>
      <c r="K2" s="79"/>
      <c r="L2" s="79"/>
    </row>
    <row r="3" spans="1:12" ht="28.5" thickBot="1">
      <c r="I3" s="21"/>
      <c r="J3" s="64" t="s">
        <v>307</v>
      </c>
    </row>
    <row r="4" spans="1:12" ht="14" hidden="1">
      <c r="J4" s="65" t="s">
        <v>29</v>
      </c>
    </row>
    <row r="5" spans="1:12" ht="20.149999999999999" customHeight="1">
      <c r="A5" s="33" t="s">
        <v>4</v>
      </c>
      <c r="B5" s="34"/>
      <c r="C5" s="32"/>
      <c r="J5" s="66"/>
    </row>
    <row r="6" spans="1:12" ht="20.149999999999999" customHeight="1" thickBot="1">
      <c r="A6" s="33" t="s">
        <v>5</v>
      </c>
      <c r="B6" s="34"/>
      <c r="C6" s="32"/>
      <c r="J6" s="67"/>
    </row>
    <row r="7" spans="1:12" ht="20.149999999999999" customHeight="1">
      <c r="A7" s="33" t="s">
        <v>6</v>
      </c>
      <c r="B7" s="34"/>
      <c r="C7" s="32"/>
    </row>
    <row r="8" spans="1:12" ht="20.149999999999999" customHeight="1">
      <c r="A8" s="33" t="s">
        <v>7</v>
      </c>
      <c r="B8" s="34"/>
      <c r="C8" s="32" t="s">
        <v>314</v>
      </c>
    </row>
    <row r="9" spans="1:12" ht="14">
      <c r="A9" s="33"/>
      <c r="B9" s="34"/>
      <c r="C9" s="32"/>
    </row>
    <row r="10" spans="1:12" ht="21" customHeight="1" thickBot="1">
      <c r="A10" s="33" t="s">
        <v>8</v>
      </c>
      <c r="B10" s="34"/>
      <c r="C10" s="32" t="s">
        <v>315</v>
      </c>
      <c r="D10" s="88" t="s">
        <v>310</v>
      </c>
      <c r="E10" s="88"/>
      <c r="F10" s="88"/>
      <c r="G10" s="88"/>
      <c r="H10" s="88"/>
      <c r="I10" s="88"/>
      <c r="J10" s="88"/>
      <c r="K10" s="88"/>
      <c r="L10" s="88"/>
    </row>
    <row r="11" spans="1:12" s="1" customFormat="1" ht="21" customHeight="1">
      <c r="A11" s="89"/>
      <c r="B11" s="89" t="s">
        <v>1</v>
      </c>
      <c r="C11" s="91" t="s">
        <v>2</v>
      </c>
      <c r="D11" s="93" t="s">
        <v>27</v>
      </c>
      <c r="E11" s="94"/>
      <c r="F11" s="95"/>
      <c r="G11" s="93" t="s">
        <v>28</v>
      </c>
      <c r="H11" s="94"/>
      <c r="I11" s="95"/>
      <c r="J11" s="96" t="s">
        <v>26</v>
      </c>
      <c r="K11" s="80" t="s">
        <v>0</v>
      </c>
      <c r="L11" s="80" t="s">
        <v>12</v>
      </c>
    </row>
    <row r="12" spans="1:12" s="1" customFormat="1" ht="33.75" customHeight="1" thickBot="1">
      <c r="A12" s="90"/>
      <c r="B12" s="90"/>
      <c r="C12" s="92"/>
      <c r="D12" s="35" t="s">
        <v>15</v>
      </c>
      <c r="E12" s="36" t="s">
        <v>14</v>
      </c>
      <c r="F12" s="37" t="s">
        <v>13</v>
      </c>
      <c r="G12" s="35" t="s">
        <v>15</v>
      </c>
      <c r="H12" s="36" t="s">
        <v>14</v>
      </c>
      <c r="I12" s="37" t="s">
        <v>13</v>
      </c>
      <c r="J12" s="97"/>
      <c r="K12" s="81"/>
      <c r="L12" s="81"/>
    </row>
    <row r="13" spans="1:12" ht="18.75" customHeight="1">
      <c r="A13" s="82" t="s">
        <v>301</v>
      </c>
      <c r="B13" s="83"/>
      <c r="C13" s="83"/>
      <c r="D13" s="83"/>
      <c r="E13" s="83"/>
      <c r="F13" s="83"/>
      <c r="G13" s="83"/>
      <c r="H13" s="83"/>
      <c r="I13" s="83"/>
      <c r="J13" s="83"/>
      <c r="K13" s="83"/>
      <c r="L13" s="84"/>
    </row>
    <row r="14" spans="1:12" ht="25" customHeight="1">
      <c r="A14" s="38">
        <v>1</v>
      </c>
      <c r="B14" s="39"/>
      <c r="C14" s="40"/>
      <c r="D14" s="41"/>
      <c r="E14" s="42"/>
      <c r="F14" s="43">
        <f t="shared" ref="F14:F33" si="0">TRUNC(E14*J14)</f>
        <v>0</v>
      </c>
      <c r="G14" s="44"/>
      <c r="H14" s="42"/>
      <c r="I14" s="43">
        <f t="shared" ref="I14:I33" si="1">TRUNC(H14*J14)</f>
        <v>0</v>
      </c>
      <c r="J14" s="45"/>
      <c r="K14" s="46"/>
      <c r="L14" s="46"/>
    </row>
    <row r="15" spans="1:12" ht="25" customHeight="1">
      <c r="A15" s="38">
        <v>2</v>
      </c>
      <c r="B15" s="39"/>
      <c r="C15" s="40"/>
      <c r="D15" s="41"/>
      <c r="E15" s="42"/>
      <c r="F15" s="47">
        <f t="shared" si="0"/>
        <v>0</v>
      </c>
      <c r="G15" s="41"/>
      <c r="H15" s="42"/>
      <c r="I15" s="43">
        <f t="shared" si="1"/>
        <v>0</v>
      </c>
      <c r="J15" s="45"/>
      <c r="K15" s="46"/>
      <c r="L15" s="46"/>
    </row>
    <row r="16" spans="1:12" ht="25" customHeight="1">
      <c r="A16" s="38">
        <v>3</v>
      </c>
      <c r="B16" s="39"/>
      <c r="C16" s="40"/>
      <c r="D16" s="41"/>
      <c r="E16" s="42"/>
      <c r="F16" s="43">
        <f>TRUNC(E16*J16)</f>
        <v>0</v>
      </c>
      <c r="G16" s="44"/>
      <c r="H16" s="42"/>
      <c r="I16" s="43">
        <f t="shared" si="1"/>
        <v>0</v>
      </c>
      <c r="J16" s="45"/>
      <c r="K16" s="46"/>
      <c r="L16" s="46"/>
    </row>
    <row r="17" spans="1:12" ht="25" hidden="1" customHeight="1">
      <c r="A17" s="38">
        <v>4</v>
      </c>
      <c r="B17" s="39"/>
      <c r="C17" s="40"/>
      <c r="D17" s="41"/>
      <c r="E17" s="42"/>
      <c r="F17" s="47">
        <f t="shared" si="0"/>
        <v>0</v>
      </c>
      <c r="G17" s="41"/>
      <c r="H17" s="42"/>
      <c r="I17" s="47">
        <f t="shared" si="1"/>
        <v>0</v>
      </c>
      <c r="J17" s="45"/>
      <c r="K17" s="46"/>
      <c r="L17" s="46"/>
    </row>
    <row r="18" spans="1:12" ht="25" hidden="1" customHeight="1">
      <c r="A18" s="38">
        <v>5</v>
      </c>
      <c r="B18" s="39"/>
      <c r="C18" s="40"/>
      <c r="D18" s="41"/>
      <c r="E18" s="42"/>
      <c r="F18" s="43">
        <f t="shared" si="0"/>
        <v>0</v>
      </c>
      <c r="G18" s="41"/>
      <c r="H18" s="42"/>
      <c r="I18" s="43">
        <f t="shared" si="1"/>
        <v>0</v>
      </c>
      <c r="J18" s="45"/>
      <c r="K18" s="46"/>
      <c r="L18" s="46"/>
    </row>
    <row r="19" spans="1:12" ht="25" hidden="1" customHeight="1">
      <c r="A19" s="38">
        <v>6</v>
      </c>
      <c r="B19" s="39"/>
      <c r="C19" s="40"/>
      <c r="D19" s="41"/>
      <c r="E19" s="42"/>
      <c r="F19" s="47">
        <f t="shared" si="0"/>
        <v>0</v>
      </c>
      <c r="G19" s="41"/>
      <c r="H19" s="42"/>
      <c r="I19" s="47">
        <f t="shared" si="1"/>
        <v>0</v>
      </c>
      <c r="J19" s="45"/>
      <c r="K19" s="46"/>
      <c r="L19" s="46"/>
    </row>
    <row r="20" spans="1:12" ht="25" hidden="1" customHeight="1">
      <c r="A20" s="38">
        <v>7</v>
      </c>
      <c r="B20" s="39"/>
      <c r="C20" s="40"/>
      <c r="D20" s="41"/>
      <c r="E20" s="42"/>
      <c r="F20" s="43">
        <f t="shared" si="0"/>
        <v>0</v>
      </c>
      <c r="G20" s="44"/>
      <c r="H20" s="42"/>
      <c r="I20" s="43">
        <f t="shared" si="1"/>
        <v>0</v>
      </c>
      <c r="J20" s="45"/>
      <c r="K20" s="46"/>
      <c r="L20" s="46"/>
    </row>
    <row r="21" spans="1:12" ht="25" hidden="1" customHeight="1">
      <c r="A21" s="38">
        <v>8</v>
      </c>
      <c r="B21" s="39"/>
      <c r="C21" s="40"/>
      <c r="D21" s="41"/>
      <c r="E21" s="42"/>
      <c r="F21" s="47">
        <f t="shared" si="0"/>
        <v>0</v>
      </c>
      <c r="G21" s="44"/>
      <c r="H21" s="42"/>
      <c r="I21" s="47">
        <f t="shared" si="1"/>
        <v>0</v>
      </c>
      <c r="J21" s="45"/>
      <c r="K21" s="46"/>
      <c r="L21" s="46"/>
    </row>
    <row r="22" spans="1:12" ht="25" hidden="1" customHeight="1">
      <c r="A22" s="38">
        <v>9</v>
      </c>
      <c r="B22" s="39"/>
      <c r="C22" s="40"/>
      <c r="D22" s="41"/>
      <c r="E22" s="42"/>
      <c r="F22" s="43">
        <f t="shared" si="0"/>
        <v>0</v>
      </c>
      <c r="G22" s="44"/>
      <c r="H22" s="42"/>
      <c r="I22" s="43">
        <f t="shared" si="1"/>
        <v>0</v>
      </c>
      <c r="J22" s="45"/>
      <c r="K22" s="46"/>
      <c r="L22" s="46"/>
    </row>
    <row r="23" spans="1:12" ht="25" hidden="1" customHeight="1">
      <c r="A23" s="38">
        <v>10</v>
      </c>
      <c r="B23" s="39"/>
      <c r="C23" s="40"/>
      <c r="D23" s="41"/>
      <c r="E23" s="42"/>
      <c r="F23" s="47">
        <f t="shared" si="0"/>
        <v>0</v>
      </c>
      <c r="G23" s="44"/>
      <c r="H23" s="42"/>
      <c r="I23" s="47">
        <f t="shared" si="1"/>
        <v>0</v>
      </c>
      <c r="J23" s="45"/>
      <c r="K23" s="46"/>
      <c r="L23" s="46"/>
    </row>
    <row r="24" spans="1:12" ht="25" hidden="1" customHeight="1">
      <c r="A24" s="38">
        <v>11</v>
      </c>
      <c r="B24" s="39"/>
      <c r="C24" s="40"/>
      <c r="D24" s="41"/>
      <c r="E24" s="42"/>
      <c r="F24" s="43">
        <f t="shared" si="0"/>
        <v>0</v>
      </c>
      <c r="G24" s="44"/>
      <c r="H24" s="42"/>
      <c r="I24" s="43">
        <f t="shared" si="1"/>
        <v>0</v>
      </c>
      <c r="J24" s="45"/>
      <c r="K24" s="46"/>
      <c r="L24" s="46"/>
    </row>
    <row r="25" spans="1:12" ht="25" hidden="1" customHeight="1">
      <c r="A25" s="38">
        <v>12</v>
      </c>
      <c r="B25" s="39"/>
      <c r="C25" s="40"/>
      <c r="D25" s="41"/>
      <c r="E25" s="42"/>
      <c r="F25" s="47">
        <f t="shared" si="0"/>
        <v>0</v>
      </c>
      <c r="G25" s="44"/>
      <c r="H25" s="42"/>
      <c r="I25" s="47">
        <f t="shared" si="1"/>
        <v>0</v>
      </c>
      <c r="J25" s="45"/>
      <c r="K25" s="46"/>
      <c r="L25" s="46"/>
    </row>
    <row r="26" spans="1:12" ht="25" hidden="1" customHeight="1">
      <c r="A26" s="38">
        <v>13</v>
      </c>
      <c r="B26" s="39"/>
      <c r="C26" s="40"/>
      <c r="D26" s="41"/>
      <c r="E26" s="42"/>
      <c r="F26" s="43">
        <f t="shared" si="0"/>
        <v>0</v>
      </c>
      <c r="G26" s="44"/>
      <c r="H26" s="42"/>
      <c r="I26" s="43">
        <f t="shared" si="1"/>
        <v>0</v>
      </c>
      <c r="J26" s="45"/>
      <c r="K26" s="46"/>
      <c r="L26" s="46"/>
    </row>
    <row r="27" spans="1:12" ht="25" hidden="1" customHeight="1">
      <c r="A27" s="38">
        <v>14</v>
      </c>
      <c r="B27" s="39"/>
      <c r="C27" s="40"/>
      <c r="D27" s="41"/>
      <c r="E27" s="42"/>
      <c r="F27" s="47">
        <f t="shared" si="0"/>
        <v>0</v>
      </c>
      <c r="G27" s="44"/>
      <c r="H27" s="42"/>
      <c r="I27" s="47">
        <f t="shared" si="1"/>
        <v>0</v>
      </c>
      <c r="J27" s="45"/>
      <c r="K27" s="46"/>
      <c r="L27" s="46"/>
    </row>
    <row r="28" spans="1:12" ht="25" hidden="1" customHeight="1">
      <c r="A28" s="38">
        <v>15</v>
      </c>
      <c r="B28" s="39"/>
      <c r="C28" s="40"/>
      <c r="D28" s="41"/>
      <c r="E28" s="42"/>
      <c r="F28" s="43">
        <f t="shared" si="0"/>
        <v>0</v>
      </c>
      <c r="G28" s="44"/>
      <c r="H28" s="42"/>
      <c r="I28" s="43">
        <f t="shared" si="1"/>
        <v>0</v>
      </c>
      <c r="J28" s="45"/>
      <c r="K28" s="46"/>
      <c r="L28" s="46"/>
    </row>
    <row r="29" spans="1:12" ht="25" hidden="1" customHeight="1">
      <c r="A29" s="38">
        <v>16</v>
      </c>
      <c r="B29" s="39"/>
      <c r="C29" s="40"/>
      <c r="D29" s="41"/>
      <c r="E29" s="42"/>
      <c r="F29" s="47">
        <f t="shared" si="0"/>
        <v>0</v>
      </c>
      <c r="G29" s="44"/>
      <c r="H29" s="42"/>
      <c r="I29" s="47">
        <f t="shared" si="1"/>
        <v>0</v>
      </c>
      <c r="J29" s="45"/>
      <c r="K29" s="46"/>
      <c r="L29" s="46"/>
    </row>
    <row r="30" spans="1:12" ht="25" hidden="1" customHeight="1">
      <c r="A30" s="38">
        <v>17</v>
      </c>
      <c r="B30" s="39"/>
      <c r="C30" s="40"/>
      <c r="D30" s="41"/>
      <c r="E30" s="42"/>
      <c r="F30" s="43">
        <f t="shared" si="0"/>
        <v>0</v>
      </c>
      <c r="G30" s="44"/>
      <c r="H30" s="42"/>
      <c r="I30" s="43">
        <f t="shared" si="1"/>
        <v>0</v>
      </c>
      <c r="J30" s="45"/>
      <c r="K30" s="46"/>
      <c r="L30" s="46"/>
    </row>
    <row r="31" spans="1:12" ht="25" hidden="1" customHeight="1">
      <c r="A31" s="38">
        <v>18</v>
      </c>
      <c r="B31" s="39"/>
      <c r="C31" s="40"/>
      <c r="D31" s="41"/>
      <c r="E31" s="42"/>
      <c r="F31" s="47">
        <f t="shared" si="0"/>
        <v>0</v>
      </c>
      <c r="G31" s="44"/>
      <c r="H31" s="42"/>
      <c r="I31" s="47">
        <f t="shared" si="1"/>
        <v>0</v>
      </c>
      <c r="J31" s="45"/>
      <c r="K31" s="46"/>
      <c r="L31" s="46"/>
    </row>
    <row r="32" spans="1:12" ht="25" hidden="1" customHeight="1">
      <c r="A32" s="38">
        <v>19</v>
      </c>
      <c r="B32" s="39"/>
      <c r="C32" s="40"/>
      <c r="D32" s="41"/>
      <c r="E32" s="42"/>
      <c r="F32" s="43">
        <f t="shared" si="0"/>
        <v>0</v>
      </c>
      <c r="G32" s="44"/>
      <c r="H32" s="42"/>
      <c r="I32" s="43">
        <f t="shared" si="1"/>
        <v>0</v>
      </c>
      <c r="J32" s="45"/>
      <c r="K32" s="46"/>
      <c r="L32" s="46"/>
    </row>
    <row r="33" spans="1:12" ht="25" hidden="1" customHeight="1">
      <c r="A33" s="38">
        <v>20</v>
      </c>
      <c r="B33" s="39"/>
      <c r="C33" s="40"/>
      <c r="D33" s="41"/>
      <c r="E33" s="42"/>
      <c r="F33" s="47">
        <f t="shared" si="0"/>
        <v>0</v>
      </c>
      <c r="G33" s="44"/>
      <c r="H33" s="42"/>
      <c r="I33" s="47">
        <f t="shared" si="1"/>
        <v>0</v>
      </c>
      <c r="J33" s="45"/>
      <c r="K33" s="46"/>
      <c r="L33" s="46"/>
    </row>
    <row r="34" spans="1:12" ht="25" customHeight="1" thickBot="1">
      <c r="A34" s="85" t="s">
        <v>3</v>
      </c>
      <c r="B34" s="86"/>
      <c r="C34" s="87"/>
      <c r="D34" s="48"/>
      <c r="E34" s="49"/>
      <c r="F34" s="50">
        <f>SUM(F14:F33)</f>
        <v>0</v>
      </c>
      <c r="G34" s="51"/>
      <c r="H34" s="49"/>
      <c r="I34" s="50">
        <f>SUM(I14:I33)</f>
        <v>0</v>
      </c>
      <c r="J34" s="52"/>
      <c r="K34" s="53"/>
      <c r="L34" s="53"/>
    </row>
    <row r="35" spans="1:12" ht="25" customHeight="1">
      <c r="A35" s="82" t="s">
        <v>302</v>
      </c>
      <c r="B35" s="83"/>
      <c r="C35" s="83"/>
      <c r="D35" s="83"/>
      <c r="E35" s="83"/>
      <c r="F35" s="83"/>
      <c r="G35" s="83"/>
      <c r="H35" s="83"/>
      <c r="I35" s="83"/>
      <c r="J35" s="83"/>
      <c r="K35" s="83"/>
      <c r="L35" s="84"/>
    </row>
    <row r="36" spans="1:12" ht="24.75" customHeight="1">
      <c r="A36" s="38">
        <v>1</v>
      </c>
      <c r="B36" s="39"/>
      <c r="C36" s="54"/>
      <c r="D36" s="41"/>
      <c r="E36" s="42"/>
      <c r="F36" s="43">
        <f t="shared" ref="F36:F55" si="2">TRUNC(E36*J36)</f>
        <v>0</v>
      </c>
      <c r="G36" s="44"/>
      <c r="H36" s="42"/>
      <c r="I36" s="43">
        <f t="shared" ref="I36:I55" si="3">TRUNC(H36*J36)</f>
        <v>0</v>
      </c>
      <c r="J36" s="45"/>
      <c r="K36" s="46"/>
      <c r="L36" s="46"/>
    </row>
    <row r="37" spans="1:12" ht="24.75" customHeight="1">
      <c r="A37" s="38">
        <v>2</v>
      </c>
      <c r="B37" s="39"/>
      <c r="C37" s="54"/>
      <c r="D37" s="41"/>
      <c r="E37" s="42"/>
      <c r="F37" s="47">
        <f>TRUNC(E37*J37)</f>
        <v>0</v>
      </c>
      <c r="G37" s="41"/>
      <c r="H37" s="42"/>
      <c r="I37" s="43">
        <f>TRUNC(H37*J37)</f>
        <v>0</v>
      </c>
      <c r="J37" s="45"/>
      <c r="K37" s="46"/>
      <c r="L37" s="46"/>
    </row>
    <row r="38" spans="1:12" ht="24.75" customHeight="1">
      <c r="A38" s="38">
        <v>3</v>
      </c>
      <c r="B38" s="39"/>
      <c r="C38" s="54"/>
      <c r="D38" s="41"/>
      <c r="E38" s="42"/>
      <c r="F38" s="47">
        <f>TRUNC(E38*J38)</f>
        <v>0</v>
      </c>
      <c r="G38" s="41"/>
      <c r="H38" s="42"/>
      <c r="I38" s="43">
        <f>TRUNC(H38*J38)</f>
        <v>0</v>
      </c>
      <c r="J38" s="45"/>
      <c r="K38" s="46"/>
      <c r="L38" s="46"/>
    </row>
    <row r="39" spans="1:12" ht="24.75" customHeight="1">
      <c r="A39" s="38">
        <v>4</v>
      </c>
      <c r="B39" s="39"/>
      <c r="C39" s="40"/>
      <c r="D39" s="41"/>
      <c r="E39" s="42"/>
      <c r="F39" s="47">
        <f t="shared" si="2"/>
        <v>0</v>
      </c>
      <c r="G39" s="41"/>
      <c r="H39" s="42"/>
      <c r="I39" s="47">
        <f t="shared" si="3"/>
        <v>0</v>
      </c>
      <c r="J39" s="45"/>
      <c r="K39" s="46"/>
      <c r="L39" s="46"/>
    </row>
    <row r="40" spans="1:12" ht="24.75" customHeight="1">
      <c r="A40" s="38">
        <v>5</v>
      </c>
      <c r="B40" s="39"/>
      <c r="C40" s="40"/>
      <c r="D40" s="41"/>
      <c r="E40" s="42"/>
      <c r="F40" s="43">
        <f t="shared" si="2"/>
        <v>0</v>
      </c>
      <c r="G40" s="41"/>
      <c r="H40" s="42"/>
      <c r="I40" s="43">
        <f>TRUNC(H40*J40)</f>
        <v>0</v>
      </c>
      <c r="J40" s="45"/>
      <c r="K40" s="46"/>
      <c r="L40" s="46"/>
    </row>
    <row r="41" spans="1:12" ht="25" hidden="1" customHeight="1">
      <c r="A41" s="38">
        <v>6</v>
      </c>
      <c r="B41" s="39"/>
      <c r="C41" s="40"/>
      <c r="D41" s="41"/>
      <c r="E41" s="42"/>
      <c r="F41" s="47">
        <f t="shared" si="2"/>
        <v>0</v>
      </c>
      <c r="G41" s="41"/>
      <c r="H41" s="42"/>
      <c r="I41" s="47">
        <f t="shared" si="3"/>
        <v>0</v>
      </c>
      <c r="J41" s="45"/>
      <c r="K41" s="46"/>
      <c r="L41" s="46"/>
    </row>
    <row r="42" spans="1:12" ht="25" hidden="1" customHeight="1">
      <c r="A42" s="38">
        <v>7</v>
      </c>
      <c r="B42" s="39"/>
      <c r="C42" s="40"/>
      <c r="D42" s="41"/>
      <c r="E42" s="42"/>
      <c r="F42" s="43">
        <f t="shared" si="2"/>
        <v>0</v>
      </c>
      <c r="G42" s="44"/>
      <c r="H42" s="42"/>
      <c r="I42" s="43">
        <f t="shared" si="3"/>
        <v>0</v>
      </c>
      <c r="J42" s="45"/>
      <c r="K42" s="46"/>
      <c r="L42" s="46"/>
    </row>
    <row r="43" spans="1:12" ht="25" hidden="1" customHeight="1">
      <c r="A43" s="38">
        <v>8</v>
      </c>
      <c r="B43" s="39"/>
      <c r="C43" s="40"/>
      <c r="D43" s="41"/>
      <c r="E43" s="42"/>
      <c r="F43" s="47">
        <f t="shared" si="2"/>
        <v>0</v>
      </c>
      <c r="G43" s="44"/>
      <c r="H43" s="42"/>
      <c r="I43" s="47">
        <f t="shared" si="3"/>
        <v>0</v>
      </c>
      <c r="J43" s="45"/>
      <c r="K43" s="46"/>
      <c r="L43" s="46"/>
    </row>
    <row r="44" spans="1:12" ht="25" hidden="1" customHeight="1">
      <c r="A44" s="38">
        <v>9</v>
      </c>
      <c r="B44" s="39"/>
      <c r="C44" s="40"/>
      <c r="D44" s="41"/>
      <c r="E44" s="42"/>
      <c r="F44" s="43">
        <f t="shared" si="2"/>
        <v>0</v>
      </c>
      <c r="G44" s="44"/>
      <c r="H44" s="42"/>
      <c r="I44" s="43">
        <f t="shared" si="3"/>
        <v>0</v>
      </c>
      <c r="J44" s="45"/>
      <c r="K44" s="46"/>
      <c r="L44" s="46"/>
    </row>
    <row r="45" spans="1:12" ht="25" hidden="1" customHeight="1">
      <c r="A45" s="38">
        <v>10</v>
      </c>
      <c r="B45" s="39"/>
      <c r="C45" s="40"/>
      <c r="D45" s="41"/>
      <c r="E45" s="42"/>
      <c r="F45" s="47">
        <f t="shared" si="2"/>
        <v>0</v>
      </c>
      <c r="G45" s="44"/>
      <c r="H45" s="42"/>
      <c r="I45" s="47">
        <f t="shared" si="3"/>
        <v>0</v>
      </c>
      <c r="J45" s="45"/>
      <c r="K45" s="46"/>
      <c r="L45" s="46"/>
    </row>
    <row r="46" spans="1:12" ht="25" hidden="1" customHeight="1">
      <c r="A46" s="38">
        <v>11</v>
      </c>
      <c r="B46" s="39"/>
      <c r="C46" s="40"/>
      <c r="D46" s="41"/>
      <c r="E46" s="42"/>
      <c r="F46" s="43">
        <f t="shared" si="2"/>
        <v>0</v>
      </c>
      <c r="G46" s="44"/>
      <c r="H46" s="42"/>
      <c r="I46" s="43">
        <f t="shared" si="3"/>
        <v>0</v>
      </c>
      <c r="J46" s="45"/>
      <c r="K46" s="46"/>
      <c r="L46" s="46"/>
    </row>
    <row r="47" spans="1:12" ht="25" hidden="1" customHeight="1">
      <c r="A47" s="38">
        <v>12</v>
      </c>
      <c r="B47" s="39"/>
      <c r="C47" s="40"/>
      <c r="D47" s="41"/>
      <c r="E47" s="42"/>
      <c r="F47" s="47">
        <f t="shared" si="2"/>
        <v>0</v>
      </c>
      <c r="G47" s="44"/>
      <c r="H47" s="42"/>
      <c r="I47" s="47">
        <f t="shared" si="3"/>
        <v>0</v>
      </c>
      <c r="J47" s="45"/>
      <c r="K47" s="46"/>
      <c r="L47" s="46"/>
    </row>
    <row r="48" spans="1:12" ht="25" hidden="1" customHeight="1">
      <c r="A48" s="38">
        <v>13</v>
      </c>
      <c r="B48" s="39"/>
      <c r="C48" s="40"/>
      <c r="D48" s="41"/>
      <c r="E48" s="42"/>
      <c r="F48" s="43">
        <f t="shared" si="2"/>
        <v>0</v>
      </c>
      <c r="G48" s="44"/>
      <c r="H48" s="42"/>
      <c r="I48" s="43">
        <f t="shared" si="3"/>
        <v>0</v>
      </c>
      <c r="J48" s="45"/>
      <c r="K48" s="46"/>
      <c r="L48" s="46"/>
    </row>
    <row r="49" spans="1:12" ht="25" hidden="1" customHeight="1">
      <c r="A49" s="38">
        <v>14</v>
      </c>
      <c r="B49" s="39"/>
      <c r="C49" s="40"/>
      <c r="D49" s="41"/>
      <c r="E49" s="42"/>
      <c r="F49" s="47">
        <f t="shared" si="2"/>
        <v>0</v>
      </c>
      <c r="G49" s="44"/>
      <c r="H49" s="42"/>
      <c r="I49" s="47">
        <f t="shared" si="3"/>
        <v>0</v>
      </c>
      <c r="J49" s="45"/>
      <c r="K49" s="46"/>
      <c r="L49" s="46"/>
    </row>
    <row r="50" spans="1:12" ht="25" hidden="1" customHeight="1">
      <c r="A50" s="38">
        <v>15</v>
      </c>
      <c r="B50" s="39"/>
      <c r="C50" s="40"/>
      <c r="D50" s="41"/>
      <c r="E50" s="42"/>
      <c r="F50" s="43">
        <f t="shared" si="2"/>
        <v>0</v>
      </c>
      <c r="G50" s="44"/>
      <c r="H50" s="42"/>
      <c r="I50" s="43">
        <f t="shared" si="3"/>
        <v>0</v>
      </c>
      <c r="J50" s="45"/>
      <c r="K50" s="46"/>
      <c r="L50" s="46"/>
    </row>
    <row r="51" spans="1:12" ht="25" hidden="1" customHeight="1">
      <c r="A51" s="38">
        <v>16</v>
      </c>
      <c r="B51" s="39"/>
      <c r="C51" s="40"/>
      <c r="D51" s="41"/>
      <c r="E51" s="42"/>
      <c r="F51" s="47">
        <f t="shared" si="2"/>
        <v>0</v>
      </c>
      <c r="G51" s="44"/>
      <c r="H51" s="42"/>
      <c r="I51" s="47">
        <f t="shared" si="3"/>
        <v>0</v>
      </c>
      <c r="J51" s="45"/>
      <c r="K51" s="46"/>
      <c r="L51" s="46"/>
    </row>
    <row r="52" spans="1:12" ht="25" hidden="1" customHeight="1">
      <c r="A52" s="38">
        <v>17</v>
      </c>
      <c r="B52" s="39"/>
      <c r="C52" s="40"/>
      <c r="D52" s="41"/>
      <c r="E52" s="42"/>
      <c r="F52" s="43">
        <f t="shared" si="2"/>
        <v>0</v>
      </c>
      <c r="G52" s="44"/>
      <c r="H52" s="42"/>
      <c r="I52" s="43">
        <f t="shared" si="3"/>
        <v>0</v>
      </c>
      <c r="J52" s="45"/>
      <c r="K52" s="46"/>
      <c r="L52" s="46"/>
    </row>
    <row r="53" spans="1:12" ht="25" hidden="1" customHeight="1">
      <c r="A53" s="38">
        <v>18</v>
      </c>
      <c r="B53" s="39"/>
      <c r="C53" s="40"/>
      <c r="D53" s="41"/>
      <c r="E53" s="42"/>
      <c r="F53" s="47">
        <f t="shared" si="2"/>
        <v>0</v>
      </c>
      <c r="G53" s="44"/>
      <c r="H53" s="42"/>
      <c r="I53" s="47">
        <f t="shared" si="3"/>
        <v>0</v>
      </c>
      <c r="J53" s="45"/>
      <c r="K53" s="46"/>
      <c r="L53" s="46"/>
    </row>
    <row r="54" spans="1:12" ht="25" hidden="1" customHeight="1">
      <c r="A54" s="38">
        <v>19</v>
      </c>
      <c r="B54" s="39"/>
      <c r="C54" s="40"/>
      <c r="D54" s="41"/>
      <c r="E54" s="42"/>
      <c r="F54" s="43">
        <f t="shared" si="2"/>
        <v>0</v>
      </c>
      <c r="G54" s="44"/>
      <c r="H54" s="42"/>
      <c r="I54" s="43">
        <f t="shared" si="3"/>
        <v>0</v>
      </c>
      <c r="J54" s="45"/>
      <c r="K54" s="46"/>
      <c r="L54" s="46"/>
    </row>
    <row r="55" spans="1:12" ht="25" hidden="1" customHeight="1">
      <c r="A55" s="38">
        <v>20</v>
      </c>
      <c r="B55" s="39"/>
      <c r="C55" s="40"/>
      <c r="D55" s="41"/>
      <c r="E55" s="42"/>
      <c r="F55" s="47">
        <f t="shared" si="2"/>
        <v>0</v>
      </c>
      <c r="G55" s="44"/>
      <c r="H55" s="42"/>
      <c r="I55" s="47">
        <f t="shared" si="3"/>
        <v>0</v>
      </c>
      <c r="J55" s="45"/>
      <c r="K55" s="46"/>
      <c r="L55" s="46"/>
    </row>
    <row r="56" spans="1:12" ht="25" customHeight="1" thickBot="1">
      <c r="A56" s="85" t="s">
        <v>3</v>
      </c>
      <c r="B56" s="86"/>
      <c r="C56" s="87"/>
      <c r="D56" s="48"/>
      <c r="E56" s="49"/>
      <c r="F56" s="50">
        <f>SUM(F36:F55)</f>
        <v>0</v>
      </c>
      <c r="G56" s="51"/>
      <c r="H56" s="49"/>
      <c r="I56" s="50">
        <f>SUM(I36:I55)</f>
        <v>0</v>
      </c>
      <c r="J56" s="52"/>
      <c r="K56" s="53"/>
      <c r="L56" s="53"/>
    </row>
    <row r="57" spans="1:12" ht="25" customHeight="1">
      <c r="A57" s="82" t="s">
        <v>303</v>
      </c>
      <c r="B57" s="83"/>
      <c r="C57" s="83"/>
      <c r="D57" s="83"/>
      <c r="E57" s="83"/>
      <c r="F57" s="83"/>
      <c r="G57" s="83"/>
      <c r="H57" s="83"/>
      <c r="I57" s="83"/>
      <c r="J57" s="83"/>
      <c r="K57" s="83"/>
      <c r="L57" s="84"/>
    </row>
    <row r="58" spans="1:12" ht="25" customHeight="1">
      <c r="A58" s="38">
        <v>1</v>
      </c>
      <c r="B58" s="39"/>
      <c r="C58" s="40"/>
      <c r="D58" s="41"/>
      <c r="E58" s="42"/>
      <c r="F58" s="43">
        <f t="shared" ref="F58:F77" si="4">TRUNC(E58*J58)</f>
        <v>0</v>
      </c>
      <c r="G58" s="44"/>
      <c r="H58" s="42"/>
      <c r="I58" s="43">
        <f t="shared" ref="I58:I77" si="5">TRUNC(H58*J58)</f>
        <v>0</v>
      </c>
      <c r="J58" s="45"/>
      <c r="K58" s="46"/>
      <c r="L58" s="46"/>
    </row>
    <row r="59" spans="1:12" ht="25" customHeight="1">
      <c r="A59" s="38">
        <v>2</v>
      </c>
      <c r="B59" s="39"/>
      <c r="C59" s="40"/>
      <c r="D59" s="41"/>
      <c r="E59" s="42"/>
      <c r="F59" s="47">
        <f t="shared" si="4"/>
        <v>0</v>
      </c>
      <c r="G59" s="41"/>
      <c r="H59" s="42"/>
      <c r="I59" s="47">
        <f t="shared" si="5"/>
        <v>0</v>
      </c>
      <c r="J59" s="45"/>
      <c r="K59" s="46"/>
      <c r="L59" s="46"/>
    </row>
    <row r="60" spans="1:12" ht="25" customHeight="1">
      <c r="A60" s="38">
        <v>3</v>
      </c>
      <c r="B60" s="39"/>
      <c r="C60" s="40"/>
      <c r="D60" s="41"/>
      <c r="E60" s="42"/>
      <c r="F60" s="43">
        <f t="shared" si="4"/>
        <v>0</v>
      </c>
      <c r="G60" s="44"/>
      <c r="H60" s="42"/>
      <c r="I60" s="43">
        <f t="shared" si="5"/>
        <v>0</v>
      </c>
      <c r="J60" s="45"/>
      <c r="K60" s="46"/>
      <c r="L60" s="46"/>
    </row>
    <row r="61" spans="1:12" ht="25" customHeight="1">
      <c r="A61" s="38">
        <v>4</v>
      </c>
      <c r="B61" s="39"/>
      <c r="C61" s="40"/>
      <c r="D61" s="41"/>
      <c r="E61" s="42"/>
      <c r="F61" s="47">
        <f t="shared" si="4"/>
        <v>0</v>
      </c>
      <c r="G61" s="41"/>
      <c r="H61" s="42"/>
      <c r="I61" s="47">
        <f t="shared" si="5"/>
        <v>0</v>
      </c>
      <c r="J61" s="45"/>
      <c r="K61" s="46"/>
      <c r="L61" s="46"/>
    </row>
    <row r="62" spans="1:12" ht="25" customHeight="1">
      <c r="A62" s="38">
        <v>5</v>
      </c>
      <c r="B62" s="39"/>
      <c r="C62" s="40"/>
      <c r="D62" s="41"/>
      <c r="E62" s="42"/>
      <c r="F62" s="43">
        <f t="shared" si="4"/>
        <v>0</v>
      </c>
      <c r="G62" s="41"/>
      <c r="H62" s="42"/>
      <c r="I62" s="43">
        <f t="shared" si="5"/>
        <v>0</v>
      </c>
      <c r="J62" s="45"/>
      <c r="K62" s="46"/>
      <c r="L62" s="46"/>
    </row>
    <row r="63" spans="1:12" ht="25" hidden="1" customHeight="1">
      <c r="A63" s="38">
        <v>6</v>
      </c>
      <c r="B63" s="39"/>
      <c r="C63" s="40"/>
      <c r="D63" s="41"/>
      <c r="E63" s="42"/>
      <c r="F63" s="47">
        <f t="shared" si="4"/>
        <v>0</v>
      </c>
      <c r="G63" s="41"/>
      <c r="H63" s="42"/>
      <c r="I63" s="47">
        <f t="shared" si="5"/>
        <v>0</v>
      </c>
      <c r="J63" s="45"/>
      <c r="K63" s="46"/>
      <c r="L63" s="46"/>
    </row>
    <row r="64" spans="1:12" ht="25" hidden="1" customHeight="1">
      <c r="A64" s="38">
        <v>7</v>
      </c>
      <c r="B64" s="39"/>
      <c r="C64" s="40"/>
      <c r="D64" s="41"/>
      <c r="E64" s="42"/>
      <c r="F64" s="43">
        <f t="shared" si="4"/>
        <v>0</v>
      </c>
      <c r="G64" s="44"/>
      <c r="H64" s="42"/>
      <c r="I64" s="43">
        <f t="shared" si="5"/>
        <v>0</v>
      </c>
      <c r="J64" s="45"/>
      <c r="K64" s="46"/>
      <c r="L64" s="46"/>
    </row>
    <row r="65" spans="1:12" ht="25" hidden="1" customHeight="1">
      <c r="A65" s="38">
        <v>8</v>
      </c>
      <c r="B65" s="39"/>
      <c r="C65" s="40"/>
      <c r="D65" s="41"/>
      <c r="E65" s="42"/>
      <c r="F65" s="47">
        <f t="shared" si="4"/>
        <v>0</v>
      </c>
      <c r="G65" s="44"/>
      <c r="H65" s="42"/>
      <c r="I65" s="47">
        <f t="shared" si="5"/>
        <v>0</v>
      </c>
      <c r="J65" s="45"/>
      <c r="K65" s="46"/>
      <c r="L65" s="46"/>
    </row>
    <row r="66" spans="1:12" ht="25" hidden="1" customHeight="1">
      <c r="A66" s="38">
        <v>9</v>
      </c>
      <c r="B66" s="39"/>
      <c r="C66" s="40"/>
      <c r="D66" s="41"/>
      <c r="E66" s="42"/>
      <c r="F66" s="43">
        <f t="shared" si="4"/>
        <v>0</v>
      </c>
      <c r="G66" s="44"/>
      <c r="H66" s="42"/>
      <c r="I66" s="43">
        <f t="shared" si="5"/>
        <v>0</v>
      </c>
      <c r="J66" s="45"/>
      <c r="K66" s="46"/>
      <c r="L66" s="46"/>
    </row>
    <row r="67" spans="1:12" ht="25" hidden="1" customHeight="1">
      <c r="A67" s="38">
        <v>10</v>
      </c>
      <c r="B67" s="39"/>
      <c r="C67" s="40"/>
      <c r="D67" s="41"/>
      <c r="E67" s="42"/>
      <c r="F67" s="47">
        <f t="shared" si="4"/>
        <v>0</v>
      </c>
      <c r="G67" s="44"/>
      <c r="H67" s="42"/>
      <c r="I67" s="47">
        <f t="shared" si="5"/>
        <v>0</v>
      </c>
      <c r="J67" s="45"/>
      <c r="K67" s="46"/>
      <c r="L67" s="46"/>
    </row>
    <row r="68" spans="1:12" ht="25" hidden="1" customHeight="1">
      <c r="A68" s="38">
        <v>11</v>
      </c>
      <c r="B68" s="39"/>
      <c r="C68" s="40"/>
      <c r="D68" s="41"/>
      <c r="E68" s="42"/>
      <c r="F68" s="43">
        <f t="shared" si="4"/>
        <v>0</v>
      </c>
      <c r="G68" s="44"/>
      <c r="H68" s="42"/>
      <c r="I68" s="43">
        <f t="shared" si="5"/>
        <v>0</v>
      </c>
      <c r="J68" s="45"/>
      <c r="K68" s="46"/>
      <c r="L68" s="46"/>
    </row>
    <row r="69" spans="1:12" ht="25" hidden="1" customHeight="1">
      <c r="A69" s="38">
        <v>12</v>
      </c>
      <c r="B69" s="39"/>
      <c r="C69" s="40"/>
      <c r="D69" s="41"/>
      <c r="E69" s="42"/>
      <c r="F69" s="47">
        <f t="shared" si="4"/>
        <v>0</v>
      </c>
      <c r="G69" s="44"/>
      <c r="H69" s="42"/>
      <c r="I69" s="47">
        <f t="shared" si="5"/>
        <v>0</v>
      </c>
      <c r="J69" s="45"/>
      <c r="K69" s="46"/>
      <c r="L69" s="46"/>
    </row>
    <row r="70" spans="1:12" ht="25" hidden="1" customHeight="1">
      <c r="A70" s="38">
        <v>13</v>
      </c>
      <c r="B70" s="39"/>
      <c r="C70" s="40"/>
      <c r="D70" s="41"/>
      <c r="E70" s="42"/>
      <c r="F70" s="43">
        <f t="shared" si="4"/>
        <v>0</v>
      </c>
      <c r="G70" s="44"/>
      <c r="H70" s="42"/>
      <c r="I70" s="43">
        <f t="shared" si="5"/>
        <v>0</v>
      </c>
      <c r="J70" s="45"/>
      <c r="K70" s="46"/>
      <c r="L70" s="46"/>
    </row>
    <row r="71" spans="1:12" ht="25" hidden="1" customHeight="1">
      <c r="A71" s="38">
        <v>14</v>
      </c>
      <c r="B71" s="39"/>
      <c r="C71" s="40"/>
      <c r="D71" s="41"/>
      <c r="E71" s="42"/>
      <c r="F71" s="47">
        <f t="shared" si="4"/>
        <v>0</v>
      </c>
      <c r="G71" s="44"/>
      <c r="H71" s="42"/>
      <c r="I71" s="47">
        <f t="shared" si="5"/>
        <v>0</v>
      </c>
      <c r="J71" s="45"/>
      <c r="K71" s="46"/>
      <c r="L71" s="46"/>
    </row>
    <row r="72" spans="1:12" ht="25" hidden="1" customHeight="1">
      <c r="A72" s="38">
        <v>15</v>
      </c>
      <c r="B72" s="39"/>
      <c r="C72" s="40"/>
      <c r="D72" s="41"/>
      <c r="E72" s="42"/>
      <c r="F72" s="43">
        <f t="shared" si="4"/>
        <v>0</v>
      </c>
      <c r="G72" s="44"/>
      <c r="H72" s="42"/>
      <c r="I72" s="43">
        <f t="shared" si="5"/>
        <v>0</v>
      </c>
      <c r="J72" s="45"/>
      <c r="K72" s="46"/>
      <c r="L72" s="46"/>
    </row>
    <row r="73" spans="1:12" ht="25" hidden="1" customHeight="1">
      <c r="A73" s="38">
        <v>16</v>
      </c>
      <c r="B73" s="39"/>
      <c r="C73" s="40"/>
      <c r="D73" s="41"/>
      <c r="E73" s="42"/>
      <c r="F73" s="47">
        <f t="shared" si="4"/>
        <v>0</v>
      </c>
      <c r="G73" s="44"/>
      <c r="H73" s="42"/>
      <c r="I73" s="47">
        <f t="shared" si="5"/>
        <v>0</v>
      </c>
      <c r="J73" s="45"/>
      <c r="K73" s="46"/>
      <c r="L73" s="46"/>
    </row>
    <row r="74" spans="1:12" ht="25" hidden="1" customHeight="1">
      <c r="A74" s="38">
        <v>17</v>
      </c>
      <c r="B74" s="39"/>
      <c r="C74" s="40"/>
      <c r="D74" s="41"/>
      <c r="E74" s="42"/>
      <c r="F74" s="43">
        <f t="shared" si="4"/>
        <v>0</v>
      </c>
      <c r="G74" s="44"/>
      <c r="H74" s="42"/>
      <c r="I74" s="43">
        <f t="shared" si="5"/>
        <v>0</v>
      </c>
      <c r="J74" s="45"/>
      <c r="K74" s="46"/>
      <c r="L74" s="46"/>
    </row>
    <row r="75" spans="1:12" ht="25" hidden="1" customHeight="1">
      <c r="A75" s="38">
        <v>18</v>
      </c>
      <c r="B75" s="39"/>
      <c r="C75" s="40"/>
      <c r="D75" s="41"/>
      <c r="E75" s="42"/>
      <c r="F75" s="47">
        <f t="shared" si="4"/>
        <v>0</v>
      </c>
      <c r="G75" s="44"/>
      <c r="H75" s="42"/>
      <c r="I75" s="47">
        <f t="shared" si="5"/>
        <v>0</v>
      </c>
      <c r="J75" s="45"/>
      <c r="K75" s="46"/>
      <c r="L75" s="46"/>
    </row>
    <row r="76" spans="1:12" ht="25" hidden="1" customHeight="1">
      <c r="A76" s="38">
        <v>19</v>
      </c>
      <c r="B76" s="39"/>
      <c r="C76" s="40"/>
      <c r="D76" s="41"/>
      <c r="E76" s="42"/>
      <c r="F76" s="43">
        <f t="shared" si="4"/>
        <v>0</v>
      </c>
      <c r="G76" s="44"/>
      <c r="H76" s="42"/>
      <c r="I76" s="43">
        <f t="shared" si="5"/>
        <v>0</v>
      </c>
      <c r="J76" s="45"/>
      <c r="K76" s="46"/>
      <c r="L76" s="46"/>
    </row>
    <row r="77" spans="1:12" ht="25" hidden="1" customHeight="1">
      <c r="A77" s="38">
        <v>20</v>
      </c>
      <c r="B77" s="39"/>
      <c r="C77" s="40"/>
      <c r="D77" s="41"/>
      <c r="E77" s="42"/>
      <c r="F77" s="47">
        <f t="shared" si="4"/>
        <v>0</v>
      </c>
      <c r="G77" s="44"/>
      <c r="H77" s="42"/>
      <c r="I77" s="47">
        <f t="shared" si="5"/>
        <v>0</v>
      </c>
      <c r="J77" s="45"/>
      <c r="K77" s="46"/>
      <c r="L77" s="46"/>
    </row>
    <row r="78" spans="1:12" ht="25" customHeight="1" thickBot="1">
      <c r="A78" s="85" t="s">
        <v>3</v>
      </c>
      <c r="B78" s="86"/>
      <c r="C78" s="87"/>
      <c r="D78" s="48"/>
      <c r="E78" s="49"/>
      <c r="F78" s="50">
        <f>SUM(F58:F77)</f>
        <v>0</v>
      </c>
      <c r="G78" s="51"/>
      <c r="H78" s="49"/>
      <c r="I78" s="50">
        <f>SUM(I58:I77)</f>
        <v>0</v>
      </c>
      <c r="J78" s="52"/>
      <c r="K78" s="53"/>
      <c r="L78" s="53"/>
    </row>
    <row r="79" spans="1:12" ht="25" customHeight="1">
      <c r="A79" s="82" t="s">
        <v>304</v>
      </c>
      <c r="B79" s="83"/>
      <c r="C79" s="83"/>
      <c r="D79" s="83"/>
      <c r="E79" s="83"/>
      <c r="F79" s="83"/>
      <c r="G79" s="83"/>
      <c r="H79" s="83"/>
      <c r="I79" s="83"/>
      <c r="J79" s="83"/>
      <c r="K79" s="83"/>
      <c r="L79" s="84"/>
    </row>
    <row r="80" spans="1:12" ht="25" customHeight="1">
      <c r="A80" s="38">
        <v>1</v>
      </c>
      <c r="B80" s="39"/>
      <c r="C80" s="40"/>
      <c r="D80" s="41"/>
      <c r="E80" s="42"/>
      <c r="F80" s="43">
        <f t="shared" ref="F80:F99" si="6">TRUNC(E80*J80)</f>
        <v>0</v>
      </c>
      <c r="G80" s="41"/>
      <c r="H80" s="42"/>
      <c r="I80" s="47">
        <f t="shared" ref="I80:I99" si="7">TRUNC(H80*J80)</f>
        <v>0</v>
      </c>
      <c r="J80" s="45"/>
      <c r="K80" s="46"/>
      <c r="L80" s="46"/>
    </row>
    <row r="81" spans="1:12" ht="25" customHeight="1">
      <c r="A81" s="38">
        <v>2</v>
      </c>
      <c r="B81" s="39"/>
      <c r="C81" s="40"/>
      <c r="D81" s="41"/>
      <c r="E81" s="42"/>
      <c r="F81" s="47">
        <f t="shared" si="6"/>
        <v>0</v>
      </c>
      <c r="G81" s="44"/>
      <c r="H81" s="42"/>
      <c r="I81" s="47">
        <f t="shared" si="7"/>
        <v>0</v>
      </c>
      <c r="J81" s="45"/>
      <c r="K81" s="46"/>
      <c r="L81" s="46"/>
    </row>
    <row r="82" spans="1:12" ht="25" customHeight="1">
      <c r="A82" s="38">
        <v>3</v>
      </c>
      <c r="B82" s="39"/>
      <c r="C82" s="40"/>
      <c r="D82" s="41"/>
      <c r="E82" s="42"/>
      <c r="F82" s="43">
        <f t="shared" si="6"/>
        <v>0</v>
      </c>
      <c r="G82" s="44"/>
      <c r="H82" s="42"/>
      <c r="I82" s="43">
        <f t="shared" si="7"/>
        <v>0</v>
      </c>
      <c r="J82" s="45"/>
      <c r="K82" s="46"/>
      <c r="L82" s="46"/>
    </row>
    <row r="83" spans="1:12" ht="25" customHeight="1">
      <c r="A83" s="38">
        <v>4</v>
      </c>
      <c r="B83" s="39"/>
      <c r="C83" s="40"/>
      <c r="D83" s="41"/>
      <c r="E83" s="42"/>
      <c r="F83" s="47">
        <f t="shared" si="6"/>
        <v>0</v>
      </c>
      <c r="G83" s="41"/>
      <c r="H83" s="42"/>
      <c r="I83" s="47">
        <f t="shared" si="7"/>
        <v>0</v>
      </c>
      <c r="J83" s="45"/>
      <c r="K83" s="46"/>
      <c r="L83" s="46"/>
    </row>
    <row r="84" spans="1:12" ht="25" customHeight="1">
      <c r="A84" s="38">
        <v>5</v>
      </c>
      <c r="B84" s="39"/>
      <c r="C84" s="40"/>
      <c r="D84" s="41"/>
      <c r="E84" s="42"/>
      <c r="F84" s="43">
        <f t="shared" si="6"/>
        <v>0</v>
      </c>
      <c r="G84" s="41"/>
      <c r="H84" s="42"/>
      <c r="I84" s="43">
        <f t="shared" si="7"/>
        <v>0</v>
      </c>
      <c r="J84" s="45"/>
      <c r="K84" s="46"/>
      <c r="L84" s="46"/>
    </row>
    <row r="85" spans="1:12" ht="25" hidden="1" customHeight="1">
      <c r="A85" s="38">
        <v>6</v>
      </c>
      <c r="B85" s="39"/>
      <c r="C85" s="40"/>
      <c r="D85" s="41"/>
      <c r="E85" s="42"/>
      <c r="F85" s="47">
        <f t="shared" si="6"/>
        <v>0</v>
      </c>
      <c r="G85" s="41"/>
      <c r="H85" s="42"/>
      <c r="I85" s="47">
        <f t="shared" si="7"/>
        <v>0</v>
      </c>
      <c r="J85" s="45"/>
      <c r="K85" s="46"/>
      <c r="L85" s="46"/>
    </row>
    <row r="86" spans="1:12" ht="25" hidden="1" customHeight="1">
      <c r="A86" s="38">
        <v>7</v>
      </c>
      <c r="B86" s="39"/>
      <c r="C86" s="40"/>
      <c r="D86" s="41"/>
      <c r="E86" s="42"/>
      <c r="F86" s="43">
        <f t="shared" si="6"/>
        <v>0</v>
      </c>
      <c r="G86" s="44"/>
      <c r="H86" s="42"/>
      <c r="I86" s="43">
        <f t="shared" si="7"/>
        <v>0</v>
      </c>
      <c r="J86" s="45"/>
      <c r="K86" s="46"/>
      <c r="L86" s="46"/>
    </row>
    <row r="87" spans="1:12" ht="25" hidden="1" customHeight="1">
      <c r="A87" s="38">
        <v>8</v>
      </c>
      <c r="B87" s="39"/>
      <c r="C87" s="40"/>
      <c r="D87" s="41"/>
      <c r="E87" s="42"/>
      <c r="F87" s="47">
        <f t="shared" si="6"/>
        <v>0</v>
      </c>
      <c r="G87" s="44"/>
      <c r="H87" s="42"/>
      <c r="I87" s="47">
        <f t="shared" si="7"/>
        <v>0</v>
      </c>
      <c r="J87" s="45"/>
      <c r="K87" s="46"/>
      <c r="L87" s="46"/>
    </row>
    <row r="88" spans="1:12" ht="25" hidden="1" customHeight="1">
      <c r="A88" s="38">
        <v>9</v>
      </c>
      <c r="B88" s="39"/>
      <c r="C88" s="40"/>
      <c r="D88" s="41"/>
      <c r="E88" s="42"/>
      <c r="F88" s="43">
        <f t="shared" si="6"/>
        <v>0</v>
      </c>
      <c r="G88" s="44"/>
      <c r="H88" s="42"/>
      <c r="I88" s="43">
        <f t="shared" si="7"/>
        <v>0</v>
      </c>
      <c r="J88" s="45"/>
      <c r="K88" s="46"/>
      <c r="L88" s="46"/>
    </row>
    <row r="89" spans="1:12" ht="25" hidden="1" customHeight="1">
      <c r="A89" s="38">
        <v>10</v>
      </c>
      <c r="B89" s="39"/>
      <c r="C89" s="40"/>
      <c r="D89" s="41"/>
      <c r="E89" s="42"/>
      <c r="F89" s="47">
        <f t="shared" si="6"/>
        <v>0</v>
      </c>
      <c r="G89" s="44"/>
      <c r="H89" s="42"/>
      <c r="I89" s="47">
        <f t="shared" si="7"/>
        <v>0</v>
      </c>
      <c r="J89" s="45"/>
      <c r="K89" s="46"/>
      <c r="L89" s="46"/>
    </row>
    <row r="90" spans="1:12" ht="25" hidden="1" customHeight="1">
      <c r="A90" s="38">
        <v>11</v>
      </c>
      <c r="B90" s="39"/>
      <c r="C90" s="40"/>
      <c r="D90" s="41"/>
      <c r="E90" s="42"/>
      <c r="F90" s="43">
        <f t="shared" si="6"/>
        <v>0</v>
      </c>
      <c r="G90" s="44"/>
      <c r="H90" s="42"/>
      <c r="I90" s="43">
        <f t="shared" si="7"/>
        <v>0</v>
      </c>
      <c r="J90" s="45"/>
      <c r="K90" s="46"/>
      <c r="L90" s="46"/>
    </row>
    <row r="91" spans="1:12" ht="25" hidden="1" customHeight="1">
      <c r="A91" s="38">
        <v>12</v>
      </c>
      <c r="B91" s="39"/>
      <c r="C91" s="40"/>
      <c r="D91" s="41"/>
      <c r="E91" s="42"/>
      <c r="F91" s="47">
        <f t="shared" si="6"/>
        <v>0</v>
      </c>
      <c r="G91" s="44"/>
      <c r="H91" s="42"/>
      <c r="I91" s="47">
        <f t="shared" si="7"/>
        <v>0</v>
      </c>
      <c r="J91" s="45"/>
      <c r="K91" s="46"/>
      <c r="L91" s="46"/>
    </row>
    <row r="92" spans="1:12" ht="25" hidden="1" customHeight="1">
      <c r="A92" s="38">
        <v>13</v>
      </c>
      <c r="B92" s="39"/>
      <c r="C92" s="40"/>
      <c r="D92" s="41"/>
      <c r="E92" s="42"/>
      <c r="F92" s="43">
        <f t="shared" si="6"/>
        <v>0</v>
      </c>
      <c r="G92" s="44"/>
      <c r="H92" s="42"/>
      <c r="I92" s="43">
        <f t="shared" si="7"/>
        <v>0</v>
      </c>
      <c r="J92" s="45"/>
      <c r="K92" s="46"/>
      <c r="L92" s="46"/>
    </row>
    <row r="93" spans="1:12" ht="25" hidden="1" customHeight="1">
      <c r="A93" s="38">
        <v>14</v>
      </c>
      <c r="B93" s="39"/>
      <c r="C93" s="40"/>
      <c r="D93" s="41"/>
      <c r="E93" s="42"/>
      <c r="F93" s="47">
        <f t="shared" si="6"/>
        <v>0</v>
      </c>
      <c r="G93" s="44"/>
      <c r="H93" s="42"/>
      <c r="I93" s="47">
        <f t="shared" si="7"/>
        <v>0</v>
      </c>
      <c r="J93" s="45"/>
      <c r="K93" s="46"/>
      <c r="L93" s="46"/>
    </row>
    <row r="94" spans="1:12" ht="25" hidden="1" customHeight="1">
      <c r="A94" s="38">
        <v>15</v>
      </c>
      <c r="B94" s="39"/>
      <c r="C94" s="40"/>
      <c r="D94" s="41"/>
      <c r="E94" s="42"/>
      <c r="F94" s="43">
        <f t="shared" si="6"/>
        <v>0</v>
      </c>
      <c r="G94" s="44"/>
      <c r="H94" s="42"/>
      <c r="I94" s="43">
        <f t="shared" si="7"/>
        <v>0</v>
      </c>
      <c r="J94" s="45"/>
      <c r="K94" s="46"/>
      <c r="L94" s="46"/>
    </row>
    <row r="95" spans="1:12" ht="25" hidden="1" customHeight="1">
      <c r="A95" s="38">
        <v>16</v>
      </c>
      <c r="B95" s="39"/>
      <c r="C95" s="40"/>
      <c r="D95" s="41"/>
      <c r="E95" s="42"/>
      <c r="F95" s="47">
        <f t="shared" si="6"/>
        <v>0</v>
      </c>
      <c r="G95" s="44"/>
      <c r="H95" s="42"/>
      <c r="I95" s="47">
        <f t="shared" si="7"/>
        <v>0</v>
      </c>
      <c r="J95" s="45"/>
      <c r="K95" s="46"/>
      <c r="L95" s="46"/>
    </row>
    <row r="96" spans="1:12" ht="25" hidden="1" customHeight="1">
      <c r="A96" s="38">
        <v>17</v>
      </c>
      <c r="B96" s="39"/>
      <c r="C96" s="40"/>
      <c r="D96" s="41"/>
      <c r="E96" s="42"/>
      <c r="F96" s="43">
        <f t="shared" si="6"/>
        <v>0</v>
      </c>
      <c r="G96" s="44"/>
      <c r="H96" s="42"/>
      <c r="I96" s="43">
        <f t="shared" si="7"/>
        <v>0</v>
      </c>
      <c r="J96" s="45"/>
      <c r="K96" s="46"/>
      <c r="L96" s="46"/>
    </row>
    <row r="97" spans="1:12" ht="25" hidden="1" customHeight="1">
      <c r="A97" s="38">
        <v>18</v>
      </c>
      <c r="B97" s="39"/>
      <c r="C97" s="40"/>
      <c r="D97" s="41"/>
      <c r="E97" s="42"/>
      <c r="F97" s="47">
        <f t="shared" si="6"/>
        <v>0</v>
      </c>
      <c r="G97" s="44"/>
      <c r="H97" s="42"/>
      <c r="I97" s="47">
        <f t="shared" si="7"/>
        <v>0</v>
      </c>
      <c r="J97" s="45"/>
      <c r="K97" s="46"/>
      <c r="L97" s="46"/>
    </row>
    <row r="98" spans="1:12" ht="25" hidden="1" customHeight="1">
      <c r="A98" s="38">
        <v>19</v>
      </c>
      <c r="B98" s="39"/>
      <c r="C98" s="40"/>
      <c r="D98" s="41"/>
      <c r="E98" s="42"/>
      <c r="F98" s="43">
        <f t="shared" si="6"/>
        <v>0</v>
      </c>
      <c r="G98" s="44"/>
      <c r="H98" s="42"/>
      <c r="I98" s="43">
        <f t="shared" si="7"/>
        <v>0</v>
      </c>
      <c r="J98" s="45"/>
      <c r="K98" s="46"/>
      <c r="L98" s="46"/>
    </row>
    <row r="99" spans="1:12" ht="25" hidden="1" customHeight="1">
      <c r="A99" s="38">
        <v>20</v>
      </c>
      <c r="B99" s="39"/>
      <c r="C99" s="40"/>
      <c r="D99" s="41"/>
      <c r="E99" s="42"/>
      <c r="F99" s="47">
        <f t="shared" si="6"/>
        <v>0</v>
      </c>
      <c r="G99" s="44"/>
      <c r="H99" s="42"/>
      <c r="I99" s="47">
        <f t="shared" si="7"/>
        <v>0</v>
      </c>
      <c r="J99" s="45"/>
      <c r="K99" s="46"/>
      <c r="L99" s="46"/>
    </row>
    <row r="100" spans="1:12" ht="25" customHeight="1" thickBot="1">
      <c r="A100" s="85" t="s">
        <v>3</v>
      </c>
      <c r="B100" s="86"/>
      <c r="C100" s="87"/>
      <c r="D100" s="48"/>
      <c r="E100" s="49"/>
      <c r="F100" s="50">
        <f>SUM(F80:F99)</f>
        <v>0</v>
      </c>
      <c r="G100" s="51"/>
      <c r="H100" s="49"/>
      <c r="I100" s="50">
        <f>SUM(I80:I99)</f>
        <v>0</v>
      </c>
      <c r="J100" s="52"/>
      <c r="K100" s="53"/>
      <c r="L100" s="53"/>
    </row>
    <row r="101" spans="1:12" ht="25" customHeight="1">
      <c r="A101" s="82" t="s">
        <v>305</v>
      </c>
      <c r="B101" s="83"/>
      <c r="C101" s="83"/>
      <c r="D101" s="83"/>
      <c r="E101" s="83"/>
      <c r="F101" s="83"/>
      <c r="G101" s="83"/>
      <c r="H101" s="83"/>
      <c r="I101" s="83"/>
      <c r="J101" s="83"/>
      <c r="K101" s="83"/>
      <c r="L101" s="84"/>
    </row>
    <row r="102" spans="1:12" ht="25" customHeight="1">
      <c r="A102" s="38">
        <v>1</v>
      </c>
      <c r="B102" s="39"/>
      <c r="C102" s="40"/>
      <c r="D102" s="41"/>
      <c r="E102" s="42"/>
      <c r="F102" s="43">
        <f t="shared" ref="F102:F121" si="8">TRUNC(E102*J102)</f>
        <v>0</v>
      </c>
      <c r="G102" s="44"/>
      <c r="H102" s="42"/>
      <c r="I102" s="43">
        <f t="shared" ref="I102:I121" si="9">TRUNC(H102*J102)</f>
        <v>0</v>
      </c>
      <c r="J102" s="45"/>
      <c r="K102" s="46"/>
      <c r="L102" s="46"/>
    </row>
    <row r="103" spans="1:12" ht="25" customHeight="1">
      <c r="A103" s="38">
        <v>2</v>
      </c>
      <c r="B103" s="39"/>
      <c r="C103" s="40"/>
      <c r="D103" s="41"/>
      <c r="E103" s="42"/>
      <c r="F103" s="47">
        <f t="shared" si="8"/>
        <v>0</v>
      </c>
      <c r="G103" s="44"/>
      <c r="H103" s="42"/>
      <c r="I103" s="47">
        <f t="shared" si="9"/>
        <v>0</v>
      </c>
      <c r="J103" s="45"/>
      <c r="K103" s="46"/>
      <c r="L103" s="46"/>
    </row>
    <row r="104" spans="1:12" ht="25" customHeight="1">
      <c r="A104" s="38">
        <v>3</v>
      </c>
      <c r="B104" s="39"/>
      <c r="C104" s="40"/>
      <c r="D104" s="41"/>
      <c r="E104" s="42"/>
      <c r="F104" s="43">
        <f t="shared" si="8"/>
        <v>0</v>
      </c>
      <c r="G104" s="44"/>
      <c r="H104" s="42"/>
      <c r="I104" s="43">
        <f t="shared" si="9"/>
        <v>0</v>
      </c>
      <c r="J104" s="45"/>
      <c r="K104" s="46"/>
      <c r="L104" s="46"/>
    </row>
    <row r="105" spans="1:12" ht="25" customHeight="1">
      <c r="A105" s="38">
        <v>4</v>
      </c>
      <c r="B105" s="39"/>
      <c r="C105" s="40"/>
      <c r="D105" s="41"/>
      <c r="E105" s="42"/>
      <c r="F105" s="47">
        <f t="shared" si="8"/>
        <v>0</v>
      </c>
      <c r="G105" s="41"/>
      <c r="H105" s="42"/>
      <c r="I105" s="47">
        <f t="shared" si="9"/>
        <v>0</v>
      </c>
      <c r="J105" s="45"/>
      <c r="K105" s="46"/>
      <c r="L105" s="46"/>
    </row>
    <row r="106" spans="1:12" ht="25" customHeight="1">
      <c r="A106" s="38">
        <v>5</v>
      </c>
      <c r="B106" s="39"/>
      <c r="C106" s="40"/>
      <c r="D106" s="41"/>
      <c r="E106" s="42"/>
      <c r="F106" s="43">
        <f t="shared" si="8"/>
        <v>0</v>
      </c>
      <c r="G106" s="41"/>
      <c r="H106" s="42"/>
      <c r="I106" s="43">
        <f t="shared" si="9"/>
        <v>0</v>
      </c>
      <c r="J106" s="45"/>
      <c r="K106" s="46"/>
      <c r="L106" s="46"/>
    </row>
    <row r="107" spans="1:12" ht="25" hidden="1" customHeight="1">
      <c r="A107" s="38">
        <v>6</v>
      </c>
      <c r="B107" s="39"/>
      <c r="C107" s="40"/>
      <c r="D107" s="41"/>
      <c r="E107" s="42"/>
      <c r="F107" s="47">
        <f t="shared" si="8"/>
        <v>0</v>
      </c>
      <c r="G107" s="41"/>
      <c r="H107" s="42"/>
      <c r="I107" s="47">
        <f t="shared" si="9"/>
        <v>0</v>
      </c>
      <c r="J107" s="45"/>
      <c r="K107" s="46"/>
      <c r="L107" s="46"/>
    </row>
    <row r="108" spans="1:12" ht="25" hidden="1" customHeight="1">
      <c r="A108" s="38">
        <v>7</v>
      </c>
      <c r="B108" s="39"/>
      <c r="C108" s="40"/>
      <c r="D108" s="41"/>
      <c r="E108" s="42"/>
      <c r="F108" s="43">
        <f t="shared" si="8"/>
        <v>0</v>
      </c>
      <c r="G108" s="44"/>
      <c r="H108" s="42"/>
      <c r="I108" s="43">
        <f t="shared" si="9"/>
        <v>0</v>
      </c>
      <c r="J108" s="45"/>
      <c r="K108" s="46"/>
      <c r="L108" s="46"/>
    </row>
    <row r="109" spans="1:12" ht="25" hidden="1" customHeight="1">
      <c r="A109" s="38">
        <v>8</v>
      </c>
      <c r="B109" s="39"/>
      <c r="C109" s="40"/>
      <c r="D109" s="41"/>
      <c r="E109" s="42"/>
      <c r="F109" s="47">
        <f t="shared" si="8"/>
        <v>0</v>
      </c>
      <c r="G109" s="44"/>
      <c r="H109" s="42"/>
      <c r="I109" s="47">
        <f t="shared" si="9"/>
        <v>0</v>
      </c>
      <c r="J109" s="45"/>
      <c r="K109" s="46"/>
      <c r="L109" s="46"/>
    </row>
    <row r="110" spans="1:12" ht="25" hidden="1" customHeight="1">
      <c r="A110" s="38">
        <v>9</v>
      </c>
      <c r="B110" s="39"/>
      <c r="C110" s="40"/>
      <c r="D110" s="41"/>
      <c r="E110" s="42"/>
      <c r="F110" s="43">
        <f t="shared" si="8"/>
        <v>0</v>
      </c>
      <c r="G110" s="44"/>
      <c r="H110" s="42"/>
      <c r="I110" s="43">
        <f t="shared" si="9"/>
        <v>0</v>
      </c>
      <c r="J110" s="45"/>
      <c r="K110" s="46"/>
      <c r="L110" s="46"/>
    </row>
    <row r="111" spans="1:12" ht="25" hidden="1" customHeight="1">
      <c r="A111" s="38">
        <v>10</v>
      </c>
      <c r="B111" s="39"/>
      <c r="C111" s="40"/>
      <c r="D111" s="41"/>
      <c r="E111" s="42"/>
      <c r="F111" s="47">
        <f t="shared" si="8"/>
        <v>0</v>
      </c>
      <c r="G111" s="44"/>
      <c r="H111" s="42"/>
      <c r="I111" s="47">
        <f t="shared" si="9"/>
        <v>0</v>
      </c>
      <c r="J111" s="45"/>
      <c r="K111" s="46"/>
      <c r="L111" s="46"/>
    </row>
    <row r="112" spans="1:12" ht="25" hidden="1" customHeight="1">
      <c r="A112" s="38">
        <v>11</v>
      </c>
      <c r="B112" s="39"/>
      <c r="C112" s="40"/>
      <c r="D112" s="41"/>
      <c r="E112" s="42"/>
      <c r="F112" s="43">
        <f t="shared" si="8"/>
        <v>0</v>
      </c>
      <c r="G112" s="44"/>
      <c r="H112" s="42"/>
      <c r="I112" s="43">
        <f t="shared" si="9"/>
        <v>0</v>
      </c>
      <c r="J112" s="45"/>
      <c r="K112" s="46"/>
      <c r="L112" s="46"/>
    </row>
    <row r="113" spans="1:12" ht="25" hidden="1" customHeight="1">
      <c r="A113" s="38">
        <v>12</v>
      </c>
      <c r="B113" s="39"/>
      <c r="C113" s="40"/>
      <c r="D113" s="41"/>
      <c r="E113" s="42"/>
      <c r="F113" s="47">
        <f t="shared" si="8"/>
        <v>0</v>
      </c>
      <c r="G113" s="44"/>
      <c r="H113" s="42"/>
      <c r="I113" s="47">
        <f t="shared" si="9"/>
        <v>0</v>
      </c>
      <c r="J113" s="45"/>
      <c r="K113" s="46"/>
      <c r="L113" s="46"/>
    </row>
    <row r="114" spans="1:12" ht="25" hidden="1" customHeight="1">
      <c r="A114" s="38">
        <v>13</v>
      </c>
      <c r="B114" s="39"/>
      <c r="C114" s="40"/>
      <c r="D114" s="41"/>
      <c r="E114" s="42"/>
      <c r="F114" s="43">
        <f t="shared" si="8"/>
        <v>0</v>
      </c>
      <c r="G114" s="44"/>
      <c r="H114" s="42"/>
      <c r="I114" s="43">
        <f t="shared" si="9"/>
        <v>0</v>
      </c>
      <c r="J114" s="45"/>
      <c r="K114" s="46"/>
      <c r="L114" s="46"/>
    </row>
    <row r="115" spans="1:12" ht="25" hidden="1" customHeight="1">
      <c r="A115" s="38">
        <v>14</v>
      </c>
      <c r="B115" s="39"/>
      <c r="C115" s="40"/>
      <c r="D115" s="41"/>
      <c r="E115" s="42"/>
      <c r="F115" s="47">
        <f t="shared" si="8"/>
        <v>0</v>
      </c>
      <c r="G115" s="44"/>
      <c r="H115" s="42"/>
      <c r="I115" s="47">
        <f t="shared" si="9"/>
        <v>0</v>
      </c>
      <c r="J115" s="45"/>
      <c r="K115" s="46"/>
      <c r="L115" s="46"/>
    </row>
    <row r="116" spans="1:12" ht="25" hidden="1" customHeight="1">
      <c r="A116" s="38">
        <v>15</v>
      </c>
      <c r="B116" s="39"/>
      <c r="C116" s="40"/>
      <c r="D116" s="41"/>
      <c r="E116" s="42"/>
      <c r="F116" s="43">
        <f t="shared" si="8"/>
        <v>0</v>
      </c>
      <c r="G116" s="44"/>
      <c r="H116" s="42"/>
      <c r="I116" s="43">
        <f t="shared" si="9"/>
        <v>0</v>
      </c>
      <c r="J116" s="45"/>
      <c r="K116" s="46"/>
      <c r="L116" s="46"/>
    </row>
    <row r="117" spans="1:12" ht="25" hidden="1" customHeight="1">
      <c r="A117" s="38">
        <v>16</v>
      </c>
      <c r="B117" s="39"/>
      <c r="C117" s="40"/>
      <c r="D117" s="41"/>
      <c r="E117" s="42"/>
      <c r="F117" s="47">
        <f t="shared" si="8"/>
        <v>0</v>
      </c>
      <c r="G117" s="44"/>
      <c r="H117" s="42"/>
      <c r="I117" s="47">
        <f t="shared" si="9"/>
        <v>0</v>
      </c>
      <c r="J117" s="45"/>
      <c r="K117" s="46"/>
      <c r="L117" s="46"/>
    </row>
    <row r="118" spans="1:12" ht="25" hidden="1" customHeight="1">
      <c r="A118" s="38">
        <v>17</v>
      </c>
      <c r="B118" s="39"/>
      <c r="C118" s="40"/>
      <c r="D118" s="41"/>
      <c r="E118" s="42"/>
      <c r="F118" s="43">
        <f t="shared" si="8"/>
        <v>0</v>
      </c>
      <c r="G118" s="44"/>
      <c r="H118" s="42"/>
      <c r="I118" s="43">
        <f t="shared" si="9"/>
        <v>0</v>
      </c>
      <c r="J118" s="45"/>
      <c r="K118" s="46"/>
      <c r="L118" s="46"/>
    </row>
    <row r="119" spans="1:12" ht="25" hidden="1" customHeight="1">
      <c r="A119" s="38">
        <v>18</v>
      </c>
      <c r="B119" s="39"/>
      <c r="C119" s="40"/>
      <c r="D119" s="41"/>
      <c r="E119" s="42"/>
      <c r="F119" s="47">
        <f t="shared" si="8"/>
        <v>0</v>
      </c>
      <c r="G119" s="44"/>
      <c r="H119" s="42"/>
      <c r="I119" s="47">
        <f t="shared" si="9"/>
        <v>0</v>
      </c>
      <c r="J119" s="45"/>
      <c r="K119" s="46"/>
      <c r="L119" s="46"/>
    </row>
    <row r="120" spans="1:12" ht="25" hidden="1" customHeight="1">
      <c r="A120" s="38">
        <v>19</v>
      </c>
      <c r="B120" s="39"/>
      <c r="C120" s="40"/>
      <c r="D120" s="41"/>
      <c r="E120" s="42"/>
      <c r="F120" s="43">
        <f t="shared" si="8"/>
        <v>0</v>
      </c>
      <c r="G120" s="44"/>
      <c r="H120" s="42"/>
      <c r="I120" s="43">
        <f t="shared" si="9"/>
        <v>0</v>
      </c>
      <c r="J120" s="45"/>
      <c r="K120" s="46"/>
      <c r="L120" s="46"/>
    </row>
    <row r="121" spans="1:12" ht="25" hidden="1" customHeight="1">
      <c r="A121" s="38">
        <v>20</v>
      </c>
      <c r="B121" s="39"/>
      <c r="C121" s="40"/>
      <c r="D121" s="41"/>
      <c r="E121" s="42"/>
      <c r="F121" s="47">
        <f t="shared" si="8"/>
        <v>0</v>
      </c>
      <c r="G121" s="44"/>
      <c r="H121" s="42"/>
      <c r="I121" s="47">
        <f t="shared" si="9"/>
        <v>0</v>
      </c>
      <c r="J121" s="45"/>
      <c r="K121" s="46"/>
      <c r="L121" s="46"/>
    </row>
    <row r="122" spans="1:12" ht="25" customHeight="1" thickBot="1">
      <c r="A122" s="85" t="s">
        <v>3</v>
      </c>
      <c r="B122" s="86"/>
      <c r="C122" s="87"/>
      <c r="D122" s="48"/>
      <c r="E122" s="49"/>
      <c r="F122" s="50">
        <f>SUM(F102:F121)</f>
        <v>0</v>
      </c>
      <c r="G122" s="51"/>
      <c r="H122" s="49"/>
      <c r="I122" s="50">
        <f>SUM(I102:I121)</f>
        <v>0</v>
      </c>
      <c r="J122" s="52"/>
      <c r="K122" s="53"/>
      <c r="L122" s="53"/>
    </row>
    <row r="123" spans="1:12" ht="25" customHeight="1">
      <c r="A123" s="82" t="s">
        <v>306</v>
      </c>
      <c r="B123" s="83"/>
      <c r="C123" s="83"/>
      <c r="D123" s="83"/>
      <c r="E123" s="83"/>
      <c r="F123" s="83"/>
      <c r="G123" s="83"/>
      <c r="H123" s="83"/>
      <c r="I123" s="83"/>
      <c r="J123" s="83"/>
      <c r="K123" s="83"/>
      <c r="L123" s="84"/>
    </row>
    <row r="124" spans="1:12" ht="25" customHeight="1">
      <c r="A124" s="38">
        <v>1</v>
      </c>
      <c r="B124" s="39"/>
      <c r="C124" s="40"/>
      <c r="D124" s="41"/>
      <c r="E124" s="42"/>
      <c r="F124" s="43">
        <f t="shared" ref="F124:F143" si="10">TRUNC(E124*J124)</f>
        <v>0</v>
      </c>
      <c r="G124" s="44"/>
      <c r="H124" s="42"/>
      <c r="I124" s="43">
        <f t="shared" ref="I124:I143" si="11">TRUNC(H124*J124)</f>
        <v>0</v>
      </c>
      <c r="J124" s="45"/>
      <c r="K124" s="46"/>
      <c r="L124" s="46"/>
    </row>
    <row r="125" spans="1:12" ht="25" customHeight="1">
      <c r="A125" s="38">
        <v>2</v>
      </c>
      <c r="B125" s="39"/>
      <c r="C125" s="40"/>
      <c r="D125" s="41"/>
      <c r="E125" s="42"/>
      <c r="F125" s="47">
        <f t="shared" si="10"/>
        <v>0</v>
      </c>
      <c r="G125" s="44"/>
      <c r="H125" s="42"/>
      <c r="I125" s="47">
        <f t="shared" si="11"/>
        <v>0</v>
      </c>
      <c r="J125" s="45"/>
      <c r="K125" s="46"/>
      <c r="L125" s="46"/>
    </row>
    <row r="126" spans="1:12" ht="25" customHeight="1">
      <c r="A126" s="38">
        <v>3</v>
      </c>
      <c r="B126" s="39"/>
      <c r="C126" s="40"/>
      <c r="D126" s="41"/>
      <c r="E126" s="42"/>
      <c r="F126" s="43">
        <f t="shared" si="10"/>
        <v>0</v>
      </c>
      <c r="G126" s="44"/>
      <c r="H126" s="42"/>
      <c r="I126" s="43">
        <f t="shared" si="11"/>
        <v>0</v>
      </c>
      <c r="J126" s="45"/>
      <c r="K126" s="46"/>
      <c r="L126" s="46"/>
    </row>
    <row r="127" spans="1:12" ht="25" hidden="1" customHeight="1">
      <c r="A127" s="38">
        <v>4</v>
      </c>
      <c r="B127" s="39"/>
      <c r="C127" s="40"/>
      <c r="D127" s="41"/>
      <c r="E127" s="42"/>
      <c r="F127" s="47">
        <f t="shared" si="10"/>
        <v>0</v>
      </c>
      <c r="G127" s="41"/>
      <c r="H127" s="42"/>
      <c r="I127" s="47">
        <f t="shared" si="11"/>
        <v>0</v>
      </c>
      <c r="J127" s="45"/>
      <c r="K127" s="46"/>
      <c r="L127" s="46"/>
    </row>
    <row r="128" spans="1:12" ht="25" hidden="1" customHeight="1">
      <c r="A128" s="38">
        <v>5</v>
      </c>
      <c r="B128" s="39"/>
      <c r="C128" s="40"/>
      <c r="D128" s="41"/>
      <c r="E128" s="42"/>
      <c r="F128" s="43">
        <f t="shared" si="10"/>
        <v>0</v>
      </c>
      <c r="G128" s="41"/>
      <c r="H128" s="42"/>
      <c r="I128" s="43">
        <f t="shared" si="11"/>
        <v>0</v>
      </c>
      <c r="J128" s="45"/>
      <c r="K128" s="46"/>
      <c r="L128" s="46"/>
    </row>
    <row r="129" spans="1:12" ht="25" hidden="1" customHeight="1">
      <c r="A129" s="38">
        <v>6</v>
      </c>
      <c r="B129" s="39"/>
      <c r="C129" s="40"/>
      <c r="D129" s="41"/>
      <c r="E129" s="42"/>
      <c r="F129" s="47">
        <f t="shared" si="10"/>
        <v>0</v>
      </c>
      <c r="G129" s="41"/>
      <c r="H129" s="42"/>
      <c r="I129" s="47">
        <f t="shared" si="11"/>
        <v>0</v>
      </c>
      <c r="J129" s="45"/>
      <c r="K129" s="46"/>
      <c r="L129" s="46"/>
    </row>
    <row r="130" spans="1:12" ht="25" hidden="1" customHeight="1">
      <c r="A130" s="38">
        <v>7</v>
      </c>
      <c r="B130" s="39"/>
      <c r="C130" s="40"/>
      <c r="D130" s="41"/>
      <c r="E130" s="42"/>
      <c r="F130" s="43">
        <f t="shared" si="10"/>
        <v>0</v>
      </c>
      <c r="G130" s="44"/>
      <c r="H130" s="42"/>
      <c r="I130" s="43">
        <f t="shared" si="11"/>
        <v>0</v>
      </c>
      <c r="J130" s="45"/>
      <c r="K130" s="46"/>
      <c r="L130" s="46"/>
    </row>
    <row r="131" spans="1:12" ht="25" hidden="1" customHeight="1">
      <c r="A131" s="38">
        <v>8</v>
      </c>
      <c r="B131" s="39"/>
      <c r="C131" s="40"/>
      <c r="D131" s="41"/>
      <c r="E131" s="42"/>
      <c r="F131" s="47">
        <f t="shared" si="10"/>
        <v>0</v>
      </c>
      <c r="G131" s="44"/>
      <c r="H131" s="42"/>
      <c r="I131" s="47">
        <f t="shared" si="11"/>
        <v>0</v>
      </c>
      <c r="J131" s="45"/>
      <c r="K131" s="46"/>
      <c r="L131" s="46"/>
    </row>
    <row r="132" spans="1:12" ht="25" hidden="1" customHeight="1">
      <c r="A132" s="38">
        <v>9</v>
      </c>
      <c r="B132" s="39"/>
      <c r="C132" s="40"/>
      <c r="D132" s="41"/>
      <c r="E132" s="42"/>
      <c r="F132" s="43">
        <f t="shared" si="10"/>
        <v>0</v>
      </c>
      <c r="G132" s="44"/>
      <c r="H132" s="42"/>
      <c r="I132" s="43">
        <f t="shared" si="11"/>
        <v>0</v>
      </c>
      <c r="J132" s="45"/>
      <c r="K132" s="46"/>
      <c r="L132" s="46"/>
    </row>
    <row r="133" spans="1:12" ht="25" hidden="1" customHeight="1">
      <c r="A133" s="38">
        <v>10</v>
      </c>
      <c r="B133" s="39"/>
      <c r="C133" s="40"/>
      <c r="D133" s="41"/>
      <c r="E133" s="42"/>
      <c r="F133" s="47">
        <f t="shared" si="10"/>
        <v>0</v>
      </c>
      <c r="G133" s="44"/>
      <c r="H133" s="42"/>
      <c r="I133" s="47">
        <f t="shared" si="11"/>
        <v>0</v>
      </c>
      <c r="J133" s="45"/>
      <c r="K133" s="46"/>
      <c r="L133" s="46"/>
    </row>
    <row r="134" spans="1:12" ht="25" hidden="1" customHeight="1">
      <c r="A134" s="38">
        <v>11</v>
      </c>
      <c r="B134" s="39"/>
      <c r="C134" s="40"/>
      <c r="D134" s="41"/>
      <c r="E134" s="42"/>
      <c r="F134" s="43">
        <f t="shared" si="10"/>
        <v>0</v>
      </c>
      <c r="G134" s="44"/>
      <c r="H134" s="42"/>
      <c r="I134" s="43">
        <f t="shared" si="11"/>
        <v>0</v>
      </c>
      <c r="J134" s="45"/>
      <c r="K134" s="46"/>
      <c r="L134" s="46"/>
    </row>
    <row r="135" spans="1:12" ht="25" hidden="1" customHeight="1">
      <c r="A135" s="38">
        <v>12</v>
      </c>
      <c r="B135" s="39"/>
      <c r="C135" s="40"/>
      <c r="D135" s="41"/>
      <c r="E135" s="42"/>
      <c r="F135" s="47">
        <f t="shared" si="10"/>
        <v>0</v>
      </c>
      <c r="G135" s="44"/>
      <c r="H135" s="42"/>
      <c r="I135" s="47">
        <f t="shared" si="11"/>
        <v>0</v>
      </c>
      <c r="J135" s="45"/>
      <c r="K135" s="46"/>
      <c r="L135" s="46"/>
    </row>
    <row r="136" spans="1:12" ht="25" hidden="1" customHeight="1">
      <c r="A136" s="38">
        <v>13</v>
      </c>
      <c r="B136" s="39"/>
      <c r="C136" s="40"/>
      <c r="D136" s="41"/>
      <c r="E136" s="42"/>
      <c r="F136" s="43">
        <f t="shared" si="10"/>
        <v>0</v>
      </c>
      <c r="G136" s="44"/>
      <c r="H136" s="42"/>
      <c r="I136" s="43">
        <f t="shared" si="11"/>
        <v>0</v>
      </c>
      <c r="J136" s="45"/>
      <c r="K136" s="46"/>
      <c r="L136" s="46"/>
    </row>
    <row r="137" spans="1:12" ht="25" hidden="1" customHeight="1">
      <c r="A137" s="38">
        <v>14</v>
      </c>
      <c r="B137" s="39"/>
      <c r="C137" s="40"/>
      <c r="D137" s="41"/>
      <c r="E137" s="42"/>
      <c r="F137" s="47">
        <f t="shared" si="10"/>
        <v>0</v>
      </c>
      <c r="G137" s="44"/>
      <c r="H137" s="42"/>
      <c r="I137" s="47">
        <f t="shared" si="11"/>
        <v>0</v>
      </c>
      <c r="J137" s="45"/>
      <c r="K137" s="46"/>
      <c r="L137" s="46"/>
    </row>
    <row r="138" spans="1:12" ht="25" hidden="1" customHeight="1">
      <c r="A138" s="38">
        <v>15</v>
      </c>
      <c r="B138" s="39"/>
      <c r="C138" s="40"/>
      <c r="D138" s="41"/>
      <c r="E138" s="42"/>
      <c r="F138" s="43">
        <f t="shared" si="10"/>
        <v>0</v>
      </c>
      <c r="G138" s="44"/>
      <c r="H138" s="42"/>
      <c r="I138" s="43">
        <f t="shared" si="11"/>
        <v>0</v>
      </c>
      <c r="J138" s="45"/>
      <c r="K138" s="46"/>
      <c r="L138" s="46"/>
    </row>
    <row r="139" spans="1:12" ht="25" hidden="1" customHeight="1">
      <c r="A139" s="38">
        <v>16</v>
      </c>
      <c r="B139" s="39"/>
      <c r="C139" s="40"/>
      <c r="D139" s="41"/>
      <c r="E139" s="42"/>
      <c r="F139" s="47">
        <f t="shared" si="10"/>
        <v>0</v>
      </c>
      <c r="G139" s="44"/>
      <c r="H139" s="42"/>
      <c r="I139" s="47">
        <f t="shared" si="11"/>
        <v>0</v>
      </c>
      <c r="J139" s="45"/>
      <c r="K139" s="46"/>
      <c r="L139" s="46"/>
    </row>
    <row r="140" spans="1:12" ht="25" hidden="1" customHeight="1">
      <c r="A140" s="38">
        <v>17</v>
      </c>
      <c r="B140" s="39"/>
      <c r="C140" s="40"/>
      <c r="D140" s="41"/>
      <c r="E140" s="42"/>
      <c r="F140" s="43">
        <f t="shared" si="10"/>
        <v>0</v>
      </c>
      <c r="G140" s="44"/>
      <c r="H140" s="42"/>
      <c r="I140" s="43">
        <f t="shared" si="11"/>
        <v>0</v>
      </c>
      <c r="J140" s="45"/>
      <c r="K140" s="46"/>
      <c r="L140" s="46"/>
    </row>
    <row r="141" spans="1:12" ht="25" hidden="1" customHeight="1">
      <c r="A141" s="38">
        <v>18</v>
      </c>
      <c r="B141" s="39"/>
      <c r="C141" s="40"/>
      <c r="D141" s="41"/>
      <c r="E141" s="42"/>
      <c r="F141" s="47">
        <f t="shared" si="10"/>
        <v>0</v>
      </c>
      <c r="G141" s="44"/>
      <c r="H141" s="42"/>
      <c r="I141" s="47">
        <f t="shared" si="11"/>
        <v>0</v>
      </c>
      <c r="J141" s="45"/>
      <c r="K141" s="46"/>
      <c r="L141" s="46"/>
    </row>
    <row r="142" spans="1:12" ht="25" hidden="1" customHeight="1">
      <c r="A142" s="38">
        <v>19</v>
      </c>
      <c r="B142" s="39"/>
      <c r="C142" s="40"/>
      <c r="D142" s="41"/>
      <c r="E142" s="42"/>
      <c r="F142" s="43">
        <f t="shared" si="10"/>
        <v>0</v>
      </c>
      <c r="G142" s="44"/>
      <c r="H142" s="42"/>
      <c r="I142" s="43">
        <f t="shared" si="11"/>
        <v>0</v>
      </c>
      <c r="J142" s="45"/>
      <c r="K142" s="46"/>
      <c r="L142" s="46"/>
    </row>
    <row r="143" spans="1:12" ht="25" hidden="1" customHeight="1">
      <c r="A143" s="38">
        <v>20</v>
      </c>
      <c r="B143" s="39"/>
      <c r="C143" s="40"/>
      <c r="D143" s="41"/>
      <c r="E143" s="42"/>
      <c r="F143" s="47">
        <f t="shared" si="10"/>
        <v>0</v>
      </c>
      <c r="G143" s="44"/>
      <c r="H143" s="42"/>
      <c r="I143" s="47">
        <f t="shared" si="11"/>
        <v>0</v>
      </c>
      <c r="J143" s="45"/>
      <c r="K143" s="46"/>
      <c r="L143" s="46"/>
    </row>
    <row r="144" spans="1:12" ht="25" customHeight="1" thickBot="1">
      <c r="A144" s="85" t="s">
        <v>3</v>
      </c>
      <c r="B144" s="86"/>
      <c r="C144" s="87"/>
      <c r="D144" s="48"/>
      <c r="E144" s="49"/>
      <c r="F144" s="50">
        <f>SUM(F124:F143)</f>
        <v>0</v>
      </c>
      <c r="G144" s="51"/>
      <c r="H144" s="49"/>
      <c r="I144" s="50">
        <f>SUM(I124:I143)</f>
        <v>0</v>
      </c>
      <c r="J144" s="52"/>
      <c r="K144" s="53"/>
      <c r="L144" s="53"/>
    </row>
    <row r="145" spans="1:12" ht="25" customHeight="1">
      <c r="A145" s="82" t="s">
        <v>300</v>
      </c>
      <c r="B145" s="83"/>
      <c r="C145" s="83"/>
      <c r="D145" s="83"/>
      <c r="E145" s="83"/>
      <c r="F145" s="83"/>
      <c r="G145" s="83"/>
      <c r="H145" s="83"/>
      <c r="I145" s="83"/>
      <c r="J145" s="83"/>
      <c r="K145" s="83"/>
      <c r="L145" s="84"/>
    </row>
    <row r="146" spans="1:12" ht="25" customHeight="1">
      <c r="A146" s="38">
        <v>1</v>
      </c>
      <c r="B146" s="39"/>
      <c r="C146" s="40"/>
      <c r="D146" s="41"/>
      <c r="E146" s="42"/>
      <c r="F146" s="43">
        <f>TRUNC(E146*J146)</f>
        <v>0</v>
      </c>
      <c r="G146" s="44"/>
      <c r="H146" s="42"/>
      <c r="I146" s="43">
        <f>TRUNC(H146*J146)</f>
        <v>0</v>
      </c>
      <c r="J146" s="45"/>
      <c r="K146" s="46"/>
      <c r="L146" s="46"/>
    </row>
    <row r="147" spans="1:12" ht="25" customHeight="1">
      <c r="A147" s="38">
        <v>2</v>
      </c>
      <c r="B147" s="39"/>
      <c r="C147" s="40"/>
      <c r="D147" s="41"/>
      <c r="E147" s="42"/>
      <c r="F147" s="47">
        <f>TRUNC(E147*J147)</f>
        <v>0</v>
      </c>
      <c r="G147" s="44"/>
      <c r="H147" s="42"/>
      <c r="I147" s="47">
        <f>TRUNC(H147*J147)</f>
        <v>0</v>
      </c>
      <c r="J147" s="45"/>
      <c r="K147" s="46"/>
      <c r="L147" s="46"/>
    </row>
    <row r="148" spans="1:12" ht="25" customHeight="1">
      <c r="A148" s="38">
        <v>3</v>
      </c>
      <c r="B148" s="39"/>
      <c r="C148" s="40"/>
      <c r="D148" s="41"/>
      <c r="E148" s="42"/>
      <c r="F148" s="43">
        <f>TRUNC(E148*J148)</f>
        <v>0</v>
      </c>
      <c r="G148" s="44"/>
      <c r="H148" s="42"/>
      <c r="I148" s="43">
        <f>TRUNC(H148*J148)</f>
        <v>0</v>
      </c>
      <c r="J148" s="45"/>
      <c r="K148" s="46"/>
      <c r="L148" s="46"/>
    </row>
    <row r="149" spans="1:12" ht="25" hidden="1" customHeight="1">
      <c r="A149" s="38">
        <v>4</v>
      </c>
      <c r="B149" s="39"/>
      <c r="C149" s="40"/>
      <c r="D149" s="41"/>
      <c r="E149" s="42"/>
      <c r="F149" s="47">
        <f>TRUNC(E149*J149)</f>
        <v>0</v>
      </c>
      <c r="G149" s="41"/>
      <c r="H149" s="42"/>
      <c r="I149" s="47">
        <f>TRUNC(H149*J149)</f>
        <v>0</v>
      </c>
      <c r="J149" s="45"/>
      <c r="K149" s="46"/>
      <c r="L149" s="46"/>
    </row>
    <row r="150" spans="1:12" ht="25" hidden="1" customHeight="1">
      <c r="A150" s="38">
        <v>5</v>
      </c>
      <c r="B150" s="39"/>
      <c r="C150" s="40"/>
      <c r="D150" s="41"/>
      <c r="E150" s="42"/>
      <c r="F150" s="43">
        <f>TRUNC(E150*J150)</f>
        <v>0</v>
      </c>
      <c r="G150" s="41"/>
      <c r="H150" s="42"/>
      <c r="I150" s="43">
        <f>TRUNC(H150*J150)</f>
        <v>0</v>
      </c>
      <c r="J150" s="45"/>
      <c r="K150" s="46"/>
      <c r="L150" s="46"/>
    </row>
    <row r="151" spans="1:12" ht="25" customHeight="1" thickBot="1">
      <c r="A151" s="85" t="s">
        <v>3</v>
      </c>
      <c r="B151" s="86"/>
      <c r="C151" s="87"/>
      <c r="D151" s="48"/>
      <c r="E151" s="49"/>
      <c r="F151" s="50">
        <f>SUM(F146:F150)</f>
        <v>0</v>
      </c>
      <c r="G151" s="51"/>
      <c r="H151" s="49"/>
      <c r="I151" s="50">
        <f>SUM(I146:I150)</f>
        <v>0</v>
      </c>
      <c r="J151" s="52"/>
      <c r="K151" s="53"/>
      <c r="L151" s="53"/>
    </row>
    <row r="152" spans="1:12" ht="25" customHeight="1" thickBot="1">
      <c r="A152" s="98" t="s">
        <v>11</v>
      </c>
      <c r="B152" s="99"/>
      <c r="C152" s="100"/>
      <c r="D152" s="55"/>
      <c r="E152" s="56"/>
      <c r="F152" s="56">
        <f>SUM(F34,F56,F78,F100,F122,F144,F151)</f>
        <v>0</v>
      </c>
      <c r="G152" s="57"/>
      <c r="H152" s="56"/>
      <c r="I152" s="56">
        <f>SUM(I34,I56,I78,I100,I122,I144,I151)</f>
        <v>0</v>
      </c>
      <c r="J152" s="58"/>
      <c r="K152" s="59"/>
      <c r="L152" s="59"/>
    </row>
    <row r="153" spans="1:12" ht="14">
      <c r="A153" s="60"/>
      <c r="B153" s="61"/>
      <c r="C153" s="32"/>
      <c r="D153" s="62"/>
      <c r="E153" s="63"/>
      <c r="F153" s="63"/>
      <c r="G153" s="63"/>
      <c r="H153" s="63"/>
      <c r="I153" s="63"/>
      <c r="J153" s="63"/>
      <c r="K153" s="34"/>
      <c r="L153" s="34"/>
    </row>
    <row r="154" spans="1:12">
      <c r="A154" s="2"/>
      <c r="B154" s="31"/>
      <c r="E154" s="4"/>
      <c r="F154" s="4"/>
      <c r="G154" s="4"/>
      <c r="H154" s="4"/>
      <c r="I154" s="4"/>
      <c r="J154" s="4"/>
    </row>
    <row r="155" spans="1:12">
      <c r="A155" s="2"/>
      <c r="B155" s="31"/>
      <c r="E155" s="4"/>
      <c r="F155" s="4"/>
      <c r="G155" s="4"/>
      <c r="H155" s="4"/>
      <c r="I155" s="4"/>
      <c r="J155" s="4"/>
    </row>
    <row r="156" spans="1:12">
      <c r="A156" s="2"/>
      <c r="B156" s="31"/>
      <c r="E156" s="4"/>
      <c r="F156" s="4"/>
      <c r="G156" s="4"/>
      <c r="H156" s="4"/>
      <c r="I156" s="4"/>
      <c r="J156" s="4"/>
    </row>
    <row r="157" spans="1:12">
      <c r="A157" s="2"/>
      <c r="B157" s="31"/>
      <c r="E157" s="4"/>
      <c r="F157" s="4"/>
      <c r="G157" s="4"/>
      <c r="H157" s="4"/>
      <c r="I157" s="4"/>
      <c r="J157" s="4"/>
    </row>
    <row r="158" spans="1:12">
      <c r="A158" s="2"/>
      <c r="B158" s="31"/>
    </row>
    <row r="159" spans="1:12">
      <c r="A159" s="2"/>
      <c r="B159" s="31"/>
    </row>
    <row r="160" spans="1:12">
      <c r="A160" s="2"/>
      <c r="B160" s="31"/>
    </row>
    <row r="161" spans="1:2">
      <c r="A161" s="2"/>
      <c r="B161" s="31"/>
    </row>
    <row r="162" spans="1:2">
      <c r="A162" s="2"/>
      <c r="B162" s="31"/>
    </row>
    <row r="163" spans="1:2">
      <c r="A163" s="2"/>
      <c r="B163" s="31"/>
    </row>
    <row r="164" spans="1:2">
      <c r="A164" s="2"/>
      <c r="B164" s="31"/>
    </row>
    <row r="165" spans="1:2">
      <c r="A165" s="2"/>
      <c r="B165" s="31"/>
    </row>
    <row r="166" spans="1:2">
      <c r="A166" s="2"/>
      <c r="B166" s="31"/>
    </row>
    <row r="167" spans="1:2">
      <c r="A167" s="2"/>
      <c r="B167" s="31"/>
    </row>
    <row r="168" spans="1:2">
      <c r="A168" s="2"/>
      <c r="B168" s="31"/>
    </row>
  </sheetData>
  <mergeCells count="25">
    <mergeCell ref="A145:L145"/>
    <mergeCell ref="A151:C151"/>
    <mergeCell ref="A152:C152"/>
    <mergeCell ref="A123:L123"/>
    <mergeCell ref="A144:C144"/>
    <mergeCell ref="A101:L101"/>
    <mergeCell ref="A122:C122"/>
    <mergeCell ref="A79:L79"/>
    <mergeCell ref="A100:C100"/>
    <mergeCell ref="A57:L57"/>
    <mergeCell ref="A78:C78"/>
    <mergeCell ref="A2:L2"/>
    <mergeCell ref="K11:K12"/>
    <mergeCell ref="A35:L35"/>
    <mergeCell ref="A56:C56"/>
    <mergeCell ref="D10:L10"/>
    <mergeCell ref="A11:A12"/>
    <mergeCell ref="C11:C12"/>
    <mergeCell ref="L11:L12"/>
    <mergeCell ref="D11:F11"/>
    <mergeCell ref="G11:I11"/>
    <mergeCell ref="J11:J12"/>
    <mergeCell ref="B11:B12"/>
    <mergeCell ref="A34:C34"/>
    <mergeCell ref="A13:L13"/>
  </mergeCells>
  <phoneticPr fontId="1"/>
  <dataValidations disablePrompts="1" count="1">
    <dataValidation type="list" allowBlank="1" showInputMessage="1" showErrorMessage="1" sqref="D146:D150 G80:G99 D14:D33 D36:D55 D58:D77 G58:G77 D80:D99 G36:G55 D102:D121 G102:G121 D124:D143 G124:G143 G146:G150 G14:G33" xr:uid="{00000000-0002-0000-0100-000000000000}">
      <formula1>$J$4:$J$6</formula1>
    </dataValidation>
  </dataValidations>
  <pageMargins left="0.39370078740157483" right="0.39370078740157483" top="0.74803149606299213" bottom="0.74803149606299213" header="0.31496062992125984" footer="0.31496062992125984"/>
  <pageSetup paperSize="9" scale="56" firstPageNumber="23" fitToHeight="0" orientation="portrait" cellComments="asDisplayed" useFirstPageNumber="1" r:id="rId1"/>
  <headerFooter>
    <oddFooter xml:space="preserve">&amp;C&amp;20-46-&amp;14
</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通貨ﾘｽﾄ!$A$1:$A$130</xm:f>
          </x14:formula1>
          <xm:sqref>J4:J6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B130"/>
  <sheetViews>
    <sheetView workbookViewId="0"/>
  </sheetViews>
  <sheetFormatPr defaultColWidth="12.08984375" defaultRowHeight="14"/>
  <cols>
    <col min="1" max="1" width="10.453125" style="12" bestFit="1" customWidth="1"/>
    <col min="2" max="2" width="28.6328125" style="12" bestFit="1" customWidth="1"/>
    <col min="3" max="16384" width="12.08984375" style="12"/>
  </cols>
  <sheetData>
    <row r="1" spans="1:2">
      <c r="A1" s="12" t="s">
        <v>29</v>
      </c>
      <c r="B1" s="12" t="s">
        <v>30</v>
      </c>
    </row>
    <row r="2" spans="1:2">
      <c r="A2" s="12" t="s">
        <v>31</v>
      </c>
      <c r="B2" s="12" t="s">
        <v>32</v>
      </c>
    </row>
    <row r="3" spans="1:2">
      <c r="A3" s="12" t="s">
        <v>33</v>
      </c>
      <c r="B3" s="12" t="s">
        <v>34</v>
      </c>
    </row>
    <row r="4" spans="1:2">
      <c r="A4" s="12" t="s">
        <v>35</v>
      </c>
      <c r="B4" s="12" t="s">
        <v>36</v>
      </c>
    </row>
    <row r="5" spans="1:2">
      <c r="A5" s="12" t="s">
        <v>37</v>
      </c>
      <c r="B5" s="12" t="s">
        <v>38</v>
      </c>
    </row>
    <row r="6" spans="1:2">
      <c r="A6" s="12" t="s">
        <v>39</v>
      </c>
      <c r="B6" s="12" t="s">
        <v>40</v>
      </c>
    </row>
    <row r="7" spans="1:2">
      <c r="A7" s="12" t="s">
        <v>41</v>
      </c>
      <c r="B7" s="12" t="s">
        <v>42</v>
      </c>
    </row>
    <row r="8" spans="1:2">
      <c r="A8" s="12" t="s">
        <v>43</v>
      </c>
      <c r="B8" s="12" t="s">
        <v>44</v>
      </c>
    </row>
    <row r="9" spans="1:2">
      <c r="A9" s="12" t="s">
        <v>45</v>
      </c>
      <c r="B9" s="12" t="s">
        <v>46</v>
      </c>
    </row>
    <row r="10" spans="1:2">
      <c r="A10" s="12" t="s">
        <v>47</v>
      </c>
      <c r="B10" s="12" t="s">
        <v>48</v>
      </c>
    </row>
    <row r="11" spans="1:2">
      <c r="A11" s="12" t="s">
        <v>49</v>
      </c>
      <c r="B11" s="12" t="s">
        <v>50</v>
      </c>
    </row>
    <row r="12" spans="1:2">
      <c r="A12" s="12" t="s">
        <v>51</v>
      </c>
      <c r="B12" s="12" t="s">
        <v>52</v>
      </c>
    </row>
    <row r="13" spans="1:2">
      <c r="A13" s="12" t="s">
        <v>53</v>
      </c>
      <c r="B13" s="12" t="s">
        <v>54</v>
      </c>
    </row>
    <row r="14" spans="1:2">
      <c r="A14" s="12" t="s">
        <v>55</v>
      </c>
      <c r="B14" s="12" t="s">
        <v>56</v>
      </c>
    </row>
    <row r="15" spans="1:2">
      <c r="A15" s="12" t="s">
        <v>57</v>
      </c>
      <c r="B15" s="12" t="s">
        <v>58</v>
      </c>
    </row>
    <row r="16" spans="1:2">
      <c r="A16" s="12" t="s">
        <v>59</v>
      </c>
      <c r="B16" s="12" t="s">
        <v>60</v>
      </c>
    </row>
    <row r="17" spans="1:2">
      <c r="A17" s="12" t="s">
        <v>61</v>
      </c>
      <c r="B17" s="12" t="s">
        <v>62</v>
      </c>
    </row>
    <row r="18" spans="1:2">
      <c r="A18" s="12" t="s">
        <v>63</v>
      </c>
      <c r="B18" s="12" t="s">
        <v>64</v>
      </c>
    </row>
    <row r="19" spans="1:2">
      <c r="A19" s="12" t="s">
        <v>65</v>
      </c>
      <c r="B19" s="12" t="s">
        <v>66</v>
      </c>
    </row>
    <row r="20" spans="1:2">
      <c r="A20" s="12" t="s">
        <v>67</v>
      </c>
      <c r="B20" s="12" t="s">
        <v>68</v>
      </c>
    </row>
    <row r="21" spans="1:2">
      <c r="A21" s="12" t="s">
        <v>69</v>
      </c>
      <c r="B21" s="12" t="s">
        <v>70</v>
      </c>
    </row>
    <row r="22" spans="1:2">
      <c r="A22" s="12" t="s">
        <v>71</v>
      </c>
      <c r="B22" s="12" t="s">
        <v>72</v>
      </c>
    </row>
    <row r="23" spans="1:2">
      <c r="A23" s="12" t="s">
        <v>73</v>
      </c>
      <c r="B23" s="12" t="s">
        <v>74</v>
      </c>
    </row>
    <row r="24" spans="1:2">
      <c r="A24" s="12" t="s">
        <v>75</v>
      </c>
      <c r="B24" s="12" t="s">
        <v>76</v>
      </c>
    </row>
    <row r="25" spans="1:2">
      <c r="A25" s="12" t="s">
        <v>77</v>
      </c>
      <c r="B25" s="12" t="s">
        <v>78</v>
      </c>
    </row>
    <row r="26" spans="1:2">
      <c r="A26" s="12" t="s">
        <v>79</v>
      </c>
      <c r="B26" s="12" t="s">
        <v>80</v>
      </c>
    </row>
    <row r="27" spans="1:2">
      <c r="A27" s="12" t="s">
        <v>81</v>
      </c>
      <c r="B27" s="12" t="s">
        <v>82</v>
      </c>
    </row>
    <row r="28" spans="1:2">
      <c r="A28" s="12" t="s">
        <v>83</v>
      </c>
      <c r="B28" s="12" t="s">
        <v>84</v>
      </c>
    </row>
    <row r="29" spans="1:2">
      <c r="A29" s="12" t="s">
        <v>85</v>
      </c>
      <c r="B29" s="12" t="s">
        <v>86</v>
      </c>
    </row>
    <row r="30" spans="1:2">
      <c r="A30" s="12" t="s">
        <v>87</v>
      </c>
      <c r="B30" s="12" t="s">
        <v>88</v>
      </c>
    </row>
    <row r="31" spans="1:2">
      <c r="A31" s="12" t="s">
        <v>89</v>
      </c>
      <c r="B31" s="12" t="s">
        <v>90</v>
      </c>
    </row>
    <row r="32" spans="1:2">
      <c r="A32" s="12" t="s">
        <v>91</v>
      </c>
      <c r="B32" s="12" t="s">
        <v>92</v>
      </c>
    </row>
    <row r="33" spans="1:2">
      <c r="A33" s="12" t="s">
        <v>93</v>
      </c>
      <c r="B33" s="12" t="s">
        <v>94</v>
      </c>
    </row>
    <row r="34" spans="1:2">
      <c r="A34" s="12" t="s">
        <v>95</v>
      </c>
      <c r="B34" s="12" t="s">
        <v>96</v>
      </c>
    </row>
    <row r="35" spans="1:2">
      <c r="A35" s="12" t="s">
        <v>97</v>
      </c>
      <c r="B35" s="12" t="s">
        <v>98</v>
      </c>
    </row>
    <row r="36" spans="1:2">
      <c r="A36" s="12" t="s">
        <v>99</v>
      </c>
      <c r="B36" s="12" t="s">
        <v>100</v>
      </c>
    </row>
    <row r="37" spans="1:2">
      <c r="A37" s="12" t="s">
        <v>101</v>
      </c>
      <c r="B37" s="12" t="s">
        <v>102</v>
      </c>
    </row>
    <row r="38" spans="1:2">
      <c r="A38" s="12" t="s">
        <v>103</v>
      </c>
      <c r="B38" s="12" t="s">
        <v>104</v>
      </c>
    </row>
    <row r="39" spans="1:2">
      <c r="A39" s="12" t="s">
        <v>105</v>
      </c>
      <c r="B39" s="12" t="s">
        <v>106</v>
      </c>
    </row>
    <row r="40" spans="1:2">
      <c r="A40" s="12" t="s">
        <v>107</v>
      </c>
      <c r="B40" s="12" t="s">
        <v>108</v>
      </c>
    </row>
    <row r="41" spans="1:2">
      <c r="A41" s="12" t="s">
        <v>109</v>
      </c>
      <c r="B41" s="12" t="s">
        <v>110</v>
      </c>
    </row>
    <row r="42" spans="1:2">
      <c r="A42" s="12" t="s">
        <v>111</v>
      </c>
      <c r="B42" s="12" t="s">
        <v>112</v>
      </c>
    </row>
    <row r="43" spans="1:2">
      <c r="A43" s="12" t="s">
        <v>113</v>
      </c>
      <c r="B43" s="12" t="s">
        <v>114</v>
      </c>
    </row>
    <row r="44" spans="1:2">
      <c r="A44" s="12" t="s">
        <v>115</v>
      </c>
      <c r="B44" s="12" t="s">
        <v>116</v>
      </c>
    </row>
    <row r="45" spans="1:2">
      <c r="A45" s="12" t="s">
        <v>117</v>
      </c>
      <c r="B45" s="12" t="s">
        <v>118</v>
      </c>
    </row>
    <row r="46" spans="1:2">
      <c r="A46" s="12" t="s">
        <v>119</v>
      </c>
      <c r="B46" s="12" t="s">
        <v>120</v>
      </c>
    </row>
    <row r="47" spans="1:2">
      <c r="A47" s="12" t="s">
        <v>121</v>
      </c>
      <c r="B47" s="12" t="s">
        <v>122</v>
      </c>
    </row>
    <row r="48" spans="1:2">
      <c r="A48" s="12" t="s">
        <v>123</v>
      </c>
      <c r="B48" s="12" t="s">
        <v>124</v>
      </c>
    </row>
    <row r="49" spans="1:2">
      <c r="A49" s="12" t="s">
        <v>125</v>
      </c>
      <c r="B49" s="12" t="s">
        <v>126</v>
      </c>
    </row>
    <row r="50" spans="1:2">
      <c r="A50" s="12" t="s">
        <v>127</v>
      </c>
      <c r="B50" s="12" t="s">
        <v>128</v>
      </c>
    </row>
    <row r="51" spans="1:2">
      <c r="A51" s="12" t="s">
        <v>129</v>
      </c>
      <c r="B51" s="12" t="s">
        <v>130</v>
      </c>
    </row>
    <row r="52" spans="1:2">
      <c r="A52" s="12" t="s">
        <v>131</v>
      </c>
      <c r="B52" s="12" t="s">
        <v>132</v>
      </c>
    </row>
    <row r="53" spans="1:2">
      <c r="A53" s="12" t="s">
        <v>133</v>
      </c>
      <c r="B53" s="12" t="s">
        <v>134</v>
      </c>
    </row>
    <row r="54" spans="1:2">
      <c r="A54" s="12" t="s">
        <v>135</v>
      </c>
      <c r="B54" s="12" t="s">
        <v>136</v>
      </c>
    </row>
    <row r="55" spans="1:2">
      <c r="A55" s="12" t="s">
        <v>137</v>
      </c>
      <c r="B55" s="12" t="s">
        <v>138</v>
      </c>
    </row>
    <row r="56" spans="1:2">
      <c r="A56" s="12" t="s">
        <v>139</v>
      </c>
      <c r="B56" s="12" t="s">
        <v>140</v>
      </c>
    </row>
    <row r="57" spans="1:2">
      <c r="A57" s="12" t="s">
        <v>141</v>
      </c>
      <c r="B57" s="12" t="s">
        <v>142</v>
      </c>
    </row>
    <row r="58" spans="1:2">
      <c r="A58" s="12" t="s">
        <v>143</v>
      </c>
      <c r="B58" s="12" t="s">
        <v>144</v>
      </c>
    </row>
    <row r="59" spans="1:2">
      <c r="A59" s="12" t="s">
        <v>145</v>
      </c>
      <c r="B59" s="12" t="s">
        <v>146</v>
      </c>
    </row>
    <row r="60" spans="1:2">
      <c r="A60" s="12" t="s">
        <v>147</v>
      </c>
      <c r="B60" s="12" t="s">
        <v>148</v>
      </c>
    </row>
    <row r="61" spans="1:2">
      <c r="A61" s="12" t="s">
        <v>149</v>
      </c>
      <c r="B61" s="12" t="s">
        <v>150</v>
      </c>
    </row>
    <row r="62" spans="1:2">
      <c r="A62" s="12" t="s">
        <v>151</v>
      </c>
      <c r="B62" s="12" t="s">
        <v>152</v>
      </c>
    </row>
    <row r="63" spans="1:2">
      <c r="A63" s="12" t="s">
        <v>153</v>
      </c>
      <c r="B63" s="12" t="s">
        <v>154</v>
      </c>
    </row>
    <row r="64" spans="1:2">
      <c r="A64" s="12" t="s">
        <v>155</v>
      </c>
      <c r="B64" s="12" t="s">
        <v>156</v>
      </c>
    </row>
    <row r="65" spans="1:2">
      <c r="A65" s="12" t="s">
        <v>157</v>
      </c>
      <c r="B65" s="12" t="s">
        <v>158</v>
      </c>
    </row>
    <row r="66" spans="1:2">
      <c r="A66" s="12" t="s">
        <v>159</v>
      </c>
      <c r="B66" s="12" t="s">
        <v>160</v>
      </c>
    </row>
    <row r="67" spans="1:2">
      <c r="A67" s="12" t="s">
        <v>161</v>
      </c>
      <c r="B67" s="12" t="s">
        <v>162</v>
      </c>
    </row>
    <row r="68" spans="1:2">
      <c r="A68" s="12" t="s">
        <v>163</v>
      </c>
      <c r="B68" s="12" t="s">
        <v>164</v>
      </c>
    </row>
    <row r="69" spans="1:2">
      <c r="A69" s="12" t="s">
        <v>165</v>
      </c>
      <c r="B69" s="12" t="s">
        <v>166</v>
      </c>
    </row>
    <row r="70" spans="1:2">
      <c r="A70" s="12" t="s">
        <v>167</v>
      </c>
      <c r="B70" s="12" t="s">
        <v>168</v>
      </c>
    </row>
    <row r="71" spans="1:2">
      <c r="A71" s="12" t="s">
        <v>169</v>
      </c>
      <c r="B71" s="12" t="s">
        <v>170</v>
      </c>
    </row>
    <row r="72" spans="1:2">
      <c r="A72" s="12" t="s">
        <v>171</v>
      </c>
      <c r="B72" s="12" t="s">
        <v>172</v>
      </c>
    </row>
    <row r="73" spans="1:2">
      <c r="A73" s="12" t="s">
        <v>173</v>
      </c>
      <c r="B73" s="12" t="s">
        <v>174</v>
      </c>
    </row>
    <row r="74" spans="1:2">
      <c r="A74" s="12" t="s">
        <v>175</v>
      </c>
      <c r="B74" s="12" t="s">
        <v>176</v>
      </c>
    </row>
    <row r="75" spans="1:2">
      <c r="A75" s="12" t="s">
        <v>177</v>
      </c>
      <c r="B75" s="12" t="s">
        <v>178</v>
      </c>
    </row>
    <row r="76" spans="1:2">
      <c r="A76" s="12" t="s">
        <v>179</v>
      </c>
      <c r="B76" s="12" t="s">
        <v>180</v>
      </c>
    </row>
    <row r="77" spans="1:2">
      <c r="A77" s="12" t="s">
        <v>181</v>
      </c>
      <c r="B77" s="12" t="s">
        <v>182</v>
      </c>
    </row>
    <row r="78" spans="1:2">
      <c r="A78" s="12" t="s">
        <v>183</v>
      </c>
      <c r="B78" s="12" t="s">
        <v>184</v>
      </c>
    </row>
    <row r="79" spans="1:2">
      <c r="A79" s="12" t="s">
        <v>185</v>
      </c>
      <c r="B79" s="12" t="s">
        <v>186</v>
      </c>
    </row>
    <row r="80" spans="1:2">
      <c r="A80" s="12" t="s">
        <v>187</v>
      </c>
      <c r="B80" s="12" t="s">
        <v>188</v>
      </c>
    </row>
    <row r="81" spans="1:2">
      <c r="A81" s="12" t="s">
        <v>189</v>
      </c>
      <c r="B81" s="12" t="s">
        <v>190</v>
      </c>
    </row>
    <row r="82" spans="1:2">
      <c r="A82" s="12" t="s">
        <v>191</v>
      </c>
      <c r="B82" s="12" t="s">
        <v>192</v>
      </c>
    </row>
    <row r="83" spans="1:2">
      <c r="A83" s="12" t="s">
        <v>193</v>
      </c>
      <c r="B83" s="12" t="s">
        <v>194</v>
      </c>
    </row>
    <row r="84" spans="1:2">
      <c r="A84" s="12" t="s">
        <v>195</v>
      </c>
      <c r="B84" s="12" t="s">
        <v>196</v>
      </c>
    </row>
    <row r="85" spans="1:2">
      <c r="A85" s="12" t="s">
        <v>197</v>
      </c>
      <c r="B85" s="12" t="s">
        <v>198</v>
      </c>
    </row>
    <row r="86" spans="1:2">
      <c r="A86" s="12" t="s">
        <v>199</v>
      </c>
      <c r="B86" s="12" t="s">
        <v>200</v>
      </c>
    </row>
    <row r="87" spans="1:2">
      <c r="A87" s="12" t="s">
        <v>201</v>
      </c>
      <c r="B87" s="12" t="s">
        <v>202</v>
      </c>
    </row>
    <row r="88" spans="1:2">
      <c r="A88" s="12" t="s">
        <v>203</v>
      </c>
      <c r="B88" s="12" t="s">
        <v>204</v>
      </c>
    </row>
    <row r="89" spans="1:2">
      <c r="A89" s="12" t="s">
        <v>205</v>
      </c>
      <c r="B89" s="12" t="s">
        <v>206</v>
      </c>
    </row>
    <row r="90" spans="1:2">
      <c r="A90" s="12" t="s">
        <v>207</v>
      </c>
      <c r="B90" s="12" t="s">
        <v>208</v>
      </c>
    </row>
    <row r="91" spans="1:2">
      <c r="A91" s="12" t="s">
        <v>209</v>
      </c>
      <c r="B91" s="12" t="s">
        <v>210</v>
      </c>
    </row>
    <row r="92" spans="1:2">
      <c r="A92" s="12" t="s">
        <v>211</v>
      </c>
      <c r="B92" s="12" t="s">
        <v>212</v>
      </c>
    </row>
    <row r="93" spans="1:2">
      <c r="A93" s="12" t="s">
        <v>213</v>
      </c>
      <c r="B93" s="12" t="s">
        <v>214</v>
      </c>
    </row>
    <row r="94" spans="1:2">
      <c r="A94" s="12" t="s">
        <v>215</v>
      </c>
      <c r="B94" s="12" t="s">
        <v>216</v>
      </c>
    </row>
    <row r="95" spans="1:2">
      <c r="A95" s="12" t="s">
        <v>217</v>
      </c>
      <c r="B95" s="12" t="s">
        <v>218</v>
      </c>
    </row>
    <row r="96" spans="1:2">
      <c r="A96" s="12" t="s">
        <v>219</v>
      </c>
      <c r="B96" s="12" t="s">
        <v>220</v>
      </c>
    </row>
    <row r="97" spans="1:2">
      <c r="A97" s="12" t="s">
        <v>221</v>
      </c>
      <c r="B97" s="12" t="s">
        <v>222</v>
      </c>
    </row>
    <row r="98" spans="1:2">
      <c r="A98" s="12" t="s">
        <v>223</v>
      </c>
      <c r="B98" s="12" t="s">
        <v>224</v>
      </c>
    </row>
    <row r="99" spans="1:2">
      <c r="A99" s="12" t="s">
        <v>225</v>
      </c>
      <c r="B99" s="12" t="s">
        <v>226</v>
      </c>
    </row>
    <row r="100" spans="1:2">
      <c r="A100" s="12" t="s">
        <v>227</v>
      </c>
      <c r="B100" s="12" t="s">
        <v>228</v>
      </c>
    </row>
    <row r="101" spans="1:2">
      <c r="A101" s="12" t="s">
        <v>229</v>
      </c>
      <c r="B101" s="12" t="s">
        <v>230</v>
      </c>
    </row>
    <row r="102" spans="1:2">
      <c r="A102" s="12" t="s">
        <v>231</v>
      </c>
      <c r="B102" s="12" t="s">
        <v>232</v>
      </c>
    </row>
    <row r="103" spans="1:2">
      <c r="A103" s="12" t="s">
        <v>233</v>
      </c>
      <c r="B103" s="12" t="s">
        <v>234</v>
      </c>
    </row>
    <row r="104" spans="1:2">
      <c r="A104" s="12" t="s">
        <v>235</v>
      </c>
      <c r="B104" s="12" t="s">
        <v>236</v>
      </c>
    </row>
    <row r="105" spans="1:2">
      <c r="A105" s="12" t="s">
        <v>237</v>
      </c>
      <c r="B105" s="12" t="s">
        <v>238</v>
      </c>
    </row>
    <row r="106" spans="1:2">
      <c r="A106" s="12" t="s">
        <v>239</v>
      </c>
      <c r="B106" s="12" t="s">
        <v>240</v>
      </c>
    </row>
    <row r="107" spans="1:2">
      <c r="A107" s="12" t="s">
        <v>241</v>
      </c>
      <c r="B107" s="12" t="s">
        <v>242</v>
      </c>
    </row>
    <row r="108" spans="1:2">
      <c r="A108" s="12" t="s">
        <v>243</v>
      </c>
      <c r="B108" s="12" t="s">
        <v>244</v>
      </c>
    </row>
    <row r="109" spans="1:2">
      <c r="A109" s="12" t="s">
        <v>245</v>
      </c>
      <c r="B109" s="12" t="s">
        <v>246</v>
      </c>
    </row>
    <row r="110" spans="1:2">
      <c r="A110" s="12" t="s">
        <v>247</v>
      </c>
      <c r="B110" s="12" t="s">
        <v>248</v>
      </c>
    </row>
    <row r="111" spans="1:2">
      <c r="A111" s="12" t="s">
        <v>249</v>
      </c>
      <c r="B111" s="12" t="s">
        <v>250</v>
      </c>
    </row>
    <row r="112" spans="1:2">
      <c r="A112" s="12" t="s">
        <v>251</v>
      </c>
      <c r="B112" s="12" t="s">
        <v>252</v>
      </c>
    </row>
    <row r="113" spans="1:2">
      <c r="A113" s="12" t="s">
        <v>253</v>
      </c>
      <c r="B113" s="12" t="s">
        <v>254</v>
      </c>
    </row>
    <row r="114" spans="1:2">
      <c r="A114" s="12" t="s">
        <v>255</v>
      </c>
      <c r="B114" s="12" t="s">
        <v>256</v>
      </c>
    </row>
    <row r="115" spans="1:2">
      <c r="A115" s="12" t="s">
        <v>257</v>
      </c>
      <c r="B115" s="12" t="s">
        <v>258</v>
      </c>
    </row>
    <row r="116" spans="1:2">
      <c r="A116" s="12" t="s">
        <v>259</v>
      </c>
      <c r="B116" s="12" t="s">
        <v>260</v>
      </c>
    </row>
    <row r="117" spans="1:2">
      <c r="A117" s="12" t="s">
        <v>261</v>
      </c>
      <c r="B117" s="12" t="s">
        <v>262</v>
      </c>
    </row>
    <row r="118" spans="1:2">
      <c r="A118" s="12" t="s">
        <v>263</v>
      </c>
      <c r="B118" s="12" t="s">
        <v>264</v>
      </c>
    </row>
    <row r="119" spans="1:2">
      <c r="A119" s="12" t="s">
        <v>265</v>
      </c>
      <c r="B119" s="12" t="s">
        <v>266</v>
      </c>
    </row>
    <row r="120" spans="1:2">
      <c r="A120" s="12" t="s">
        <v>267</v>
      </c>
      <c r="B120" s="12" t="s">
        <v>268</v>
      </c>
    </row>
    <row r="121" spans="1:2">
      <c r="A121" s="12" t="s">
        <v>269</v>
      </c>
      <c r="B121" s="12" t="s">
        <v>270</v>
      </c>
    </row>
    <row r="122" spans="1:2">
      <c r="A122" s="12" t="s">
        <v>271</v>
      </c>
      <c r="B122" s="12" t="s">
        <v>272</v>
      </c>
    </row>
    <row r="123" spans="1:2">
      <c r="A123" s="12" t="s">
        <v>273</v>
      </c>
      <c r="B123" s="12" t="s">
        <v>274</v>
      </c>
    </row>
    <row r="124" spans="1:2">
      <c r="A124" s="12" t="s">
        <v>275</v>
      </c>
      <c r="B124" s="12" t="s">
        <v>276</v>
      </c>
    </row>
    <row r="125" spans="1:2">
      <c r="A125" s="12" t="s">
        <v>277</v>
      </c>
      <c r="B125" s="12" t="s">
        <v>278</v>
      </c>
    </row>
    <row r="126" spans="1:2">
      <c r="A126" s="12" t="s">
        <v>279</v>
      </c>
      <c r="B126" s="12" t="s">
        <v>280</v>
      </c>
    </row>
    <row r="127" spans="1:2">
      <c r="A127" s="12" t="s">
        <v>281</v>
      </c>
      <c r="B127" s="12" t="s">
        <v>282</v>
      </c>
    </row>
    <row r="128" spans="1:2">
      <c r="A128" s="12" t="s">
        <v>283</v>
      </c>
      <c r="B128" s="12" t="s">
        <v>284</v>
      </c>
    </row>
    <row r="129" spans="1:2">
      <c r="A129" s="12" t="s">
        <v>285</v>
      </c>
      <c r="B129" s="12" t="s">
        <v>286</v>
      </c>
    </row>
    <row r="130" spans="1:2">
      <c r="A130" s="12" t="s">
        <v>287</v>
      </c>
      <c r="B130" s="12" t="s">
        <v>288</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完了報告書別紙</vt:lpstr>
      <vt:lpstr>支払明細書</vt:lpstr>
      <vt:lpstr>通貨ﾘｽﾄ</vt:lpstr>
      <vt:lpstr>完了報告書別紙!Print_Area</vt:lpstr>
      <vt:lpstr>支払明細書!Print_Area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