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新しいフォルダー (3)\図表10-22.xlsx\"/>
    </mc:Choice>
  </mc:AlternateContent>
  <bookViews>
    <workbookView xWindow="-120" yWindow="-120" windowWidth="20730" windowHeight="11160"/>
  </bookViews>
  <sheets>
    <sheet name="図表10（教育分野）" sheetId="11" r:id="rId1"/>
    <sheet name="図表11（保健分野）" sheetId="26" r:id="rId2"/>
    <sheet name="図表12（水と衛生分野）" sheetId="27" r:id="rId3"/>
    <sheet name="図表13（運輸分野）" sheetId="28" r:id="rId4"/>
    <sheet name="図表14（通信分野）" sheetId="29" r:id="rId5"/>
    <sheet name="図表15（エネルギー分野）" sheetId="1" r:id="rId6"/>
    <sheet name="図表16（農林水産分野）" sheetId="30" r:id="rId7"/>
    <sheet name="図表17（環境分野）" sheetId="32" r:id="rId8"/>
    <sheet name="図表18（防災分野）" sheetId="31" r:id="rId9"/>
    <sheet name="図表19（ジェンダー平等）" sheetId="8" r:id="rId10"/>
    <sheet name="図表20（平和構築分野）" sheetId="38" r:id="rId11"/>
    <sheet name="図表21（麻薬対策）" sheetId="40" r:id="rId12"/>
    <sheet name="図表22（対人地雷）" sheetId="41" r:id="rId13"/>
  </sheets>
  <definedNames>
    <definedName name="_xlnm.Print_Area">#REF!,#REF!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9" i="40" l="1"/>
  <c r="G62" i="40"/>
  <c r="G49" i="40"/>
  <c r="G35" i="40"/>
  <c r="G80" i="40" l="1"/>
</calcChain>
</file>

<file path=xl/sharedStrings.xml><?xml version="1.0" encoding="utf-8"?>
<sst xmlns="http://schemas.openxmlformats.org/spreadsheetml/2006/main" count="675" uniqueCount="311">
  <si>
    <t>・卒業国向け援助を含む。</t>
    <rPh sb="1" eb="3">
      <t>ソツギョウ</t>
    </rPh>
    <rPh sb="3" eb="4">
      <t>コク</t>
    </rPh>
    <rPh sb="4" eb="5">
      <t>ム</t>
    </rPh>
    <rPh sb="6" eb="8">
      <t>エンジョ</t>
    </rPh>
    <rPh sb="9" eb="10">
      <t>フク</t>
    </rPh>
    <phoneticPr fontId="2"/>
  </si>
  <si>
    <t>・各小分類の項目は、重複しているものがあり、各金額を足しても合計金額にはならない。</t>
    <rPh sb="1" eb="2">
      <t>オノオノ</t>
    </rPh>
    <rPh sb="2" eb="5">
      <t>ショウブンルイ</t>
    </rPh>
    <rPh sb="6" eb="8">
      <t>コウモク</t>
    </rPh>
    <rPh sb="10" eb="12">
      <t>ジュウフク</t>
    </rPh>
    <rPh sb="22" eb="25">
      <t>カクキンガク</t>
    </rPh>
    <rPh sb="26" eb="27">
      <t>タ</t>
    </rPh>
    <rPh sb="30" eb="32">
      <t>ゴウケイ</t>
    </rPh>
    <rPh sb="32" eb="34">
      <t>キンガク</t>
    </rPh>
    <phoneticPr fontId="2"/>
  </si>
  <si>
    <r>
      <rPr>
        <sz val="12"/>
        <rFont val="ＭＳ Ｐゴシック"/>
        <family val="3"/>
        <charset val="128"/>
      </rPr>
      <t>図表</t>
    </r>
    <r>
      <rPr>
        <sz val="12"/>
        <rFont val="Arial"/>
        <family val="2"/>
      </rPr>
      <t>10</t>
    </r>
    <r>
      <rPr>
        <sz val="12"/>
        <rFont val="ＭＳ Ｐゴシック"/>
        <family val="3"/>
        <charset val="128"/>
      </rPr>
      <t>　教育分野における援助実績</t>
    </r>
    <rPh sb="0" eb="2">
      <t>ズヒョウ</t>
    </rPh>
    <rPh sb="5" eb="7">
      <t>キョウイク</t>
    </rPh>
    <rPh sb="7" eb="9">
      <t>ブンヤ</t>
    </rPh>
    <rPh sb="13" eb="15">
      <t>エンジョ</t>
    </rPh>
    <rPh sb="15" eb="17">
      <t>ジッセキ</t>
    </rPh>
    <phoneticPr fontId="2"/>
  </si>
  <si>
    <r>
      <rPr>
        <sz val="12"/>
        <rFont val="ＭＳ Ｐゴシック"/>
        <family val="3"/>
        <charset val="128"/>
      </rPr>
      <t>図表</t>
    </r>
    <r>
      <rPr>
        <sz val="12"/>
        <rFont val="Arial"/>
        <family val="2"/>
      </rPr>
      <t>12</t>
    </r>
    <r>
      <rPr>
        <sz val="12"/>
        <rFont val="ＭＳ Ｐゴシック"/>
        <family val="3"/>
        <charset val="128"/>
      </rPr>
      <t>　水と衛生分野における援助実績</t>
    </r>
    <rPh sb="5" eb="6">
      <t>ミズ</t>
    </rPh>
    <rPh sb="7" eb="9">
      <t>エイセイ</t>
    </rPh>
    <rPh sb="9" eb="11">
      <t>ブンヤ</t>
    </rPh>
    <rPh sb="15" eb="17">
      <t>エンジョ</t>
    </rPh>
    <rPh sb="17" eb="19">
      <t>ジッセキ</t>
    </rPh>
    <phoneticPr fontId="2"/>
  </si>
  <si>
    <r>
      <rPr>
        <sz val="12"/>
        <rFont val="ＭＳ Ｐゴシック"/>
        <family val="3"/>
        <charset val="128"/>
      </rPr>
      <t>図表</t>
    </r>
    <r>
      <rPr>
        <sz val="12"/>
        <rFont val="Arial"/>
        <family val="2"/>
      </rPr>
      <t>13</t>
    </r>
    <r>
      <rPr>
        <sz val="12"/>
        <rFont val="ＭＳ Ｐゴシック"/>
        <family val="3"/>
        <charset val="128"/>
      </rPr>
      <t>　運輸分野における援助実績</t>
    </r>
    <rPh sb="5" eb="7">
      <t>ウンユ</t>
    </rPh>
    <rPh sb="7" eb="9">
      <t>ブンヤ</t>
    </rPh>
    <rPh sb="13" eb="15">
      <t>エンジョ</t>
    </rPh>
    <rPh sb="15" eb="17">
      <t>ジッセキ</t>
    </rPh>
    <phoneticPr fontId="2"/>
  </si>
  <si>
    <r>
      <rPr>
        <sz val="12"/>
        <rFont val="ＭＳ Ｐゴシック"/>
        <family val="3"/>
        <charset val="128"/>
      </rPr>
      <t>図表</t>
    </r>
    <r>
      <rPr>
        <sz val="12"/>
        <rFont val="Arial"/>
        <family val="2"/>
      </rPr>
      <t>14</t>
    </r>
    <r>
      <rPr>
        <sz val="12"/>
        <rFont val="ＭＳ Ｐゴシック"/>
        <family val="3"/>
        <charset val="128"/>
      </rPr>
      <t>　通信分野における援助実績</t>
    </r>
    <rPh sb="5" eb="7">
      <t>ツウシン</t>
    </rPh>
    <rPh sb="7" eb="9">
      <t>ブンヤ</t>
    </rPh>
    <rPh sb="13" eb="15">
      <t>エンジョ</t>
    </rPh>
    <rPh sb="15" eb="17">
      <t>ジッセキ</t>
    </rPh>
    <phoneticPr fontId="2"/>
  </si>
  <si>
    <r>
      <rPr>
        <sz val="12"/>
        <rFont val="ＭＳ Ｐゴシック"/>
        <family val="3"/>
        <charset val="128"/>
      </rPr>
      <t>図表</t>
    </r>
    <r>
      <rPr>
        <sz val="12"/>
        <rFont val="Arial"/>
        <family val="2"/>
      </rPr>
      <t>15</t>
    </r>
    <r>
      <rPr>
        <sz val="12"/>
        <rFont val="ＭＳ Ｐゴシック"/>
        <family val="3"/>
        <charset val="128"/>
      </rPr>
      <t>　エネルギー分野における援助実績</t>
    </r>
    <rPh sb="10" eb="12">
      <t>ブンヤ</t>
    </rPh>
    <rPh sb="16" eb="18">
      <t>エンジョ</t>
    </rPh>
    <rPh sb="18" eb="20">
      <t>ジッセキ</t>
    </rPh>
    <phoneticPr fontId="2"/>
  </si>
  <si>
    <r>
      <rPr>
        <sz val="12"/>
        <rFont val="ＭＳ Ｐゴシック"/>
        <family val="3"/>
        <charset val="128"/>
      </rPr>
      <t>図表</t>
    </r>
    <r>
      <rPr>
        <sz val="12"/>
        <rFont val="Arial"/>
        <family val="2"/>
      </rPr>
      <t>16</t>
    </r>
    <r>
      <rPr>
        <sz val="12"/>
        <rFont val="ＭＳ Ｐゴシック"/>
        <family val="3"/>
        <charset val="128"/>
      </rPr>
      <t>　農林水産分野における援助実績</t>
    </r>
    <rPh sb="5" eb="7">
      <t>ノウリン</t>
    </rPh>
    <rPh sb="7" eb="9">
      <t>スイサン</t>
    </rPh>
    <rPh sb="9" eb="11">
      <t>ブンヤ</t>
    </rPh>
    <rPh sb="15" eb="17">
      <t>エンジョ</t>
    </rPh>
    <rPh sb="17" eb="19">
      <t>ジッセキ</t>
    </rPh>
    <phoneticPr fontId="2"/>
  </si>
  <si>
    <r>
      <rPr>
        <sz val="12"/>
        <rFont val="ＭＳ Ｐゴシック"/>
        <family val="3"/>
        <charset val="128"/>
      </rPr>
      <t>図表</t>
    </r>
    <r>
      <rPr>
        <sz val="12"/>
        <rFont val="Arial"/>
        <family val="2"/>
      </rPr>
      <t>17</t>
    </r>
    <r>
      <rPr>
        <sz val="12"/>
        <rFont val="ＭＳ Ｐゴシック"/>
        <family val="3"/>
        <charset val="128"/>
      </rPr>
      <t>　環境分野における援助実績</t>
    </r>
    <rPh sb="5" eb="7">
      <t>カンキョウ</t>
    </rPh>
    <rPh sb="7" eb="9">
      <t>ブンヤ</t>
    </rPh>
    <rPh sb="13" eb="15">
      <t>エンジョ</t>
    </rPh>
    <rPh sb="15" eb="17">
      <t>ジッセキ</t>
    </rPh>
    <phoneticPr fontId="2"/>
  </si>
  <si>
    <r>
      <rPr>
        <sz val="12"/>
        <rFont val="ＭＳ Ｐゴシック"/>
        <family val="3"/>
        <charset val="128"/>
      </rPr>
      <t>図表</t>
    </r>
    <r>
      <rPr>
        <sz val="12"/>
        <rFont val="Arial"/>
        <family val="2"/>
      </rPr>
      <t>18</t>
    </r>
    <r>
      <rPr>
        <sz val="12"/>
        <rFont val="ＭＳ Ｐゴシック"/>
        <family val="3"/>
        <charset val="128"/>
      </rPr>
      <t>　　防災・災害復興分野における援助実績</t>
    </r>
    <rPh sb="6" eb="8">
      <t>ボウサイ</t>
    </rPh>
    <rPh sb="9" eb="11">
      <t>サイガイ</t>
    </rPh>
    <rPh sb="11" eb="13">
      <t>フッコウ</t>
    </rPh>
    <rPh sb="13" eb="15">
      <t>ブンヤ</t>
    </rPh>
    <rPh sb="19" eb="21">
      <t>エンジョ</t>
    </rPh>
    <rPh sb="21" eb="23">
      <t>ジッセキ</t>
    </rPh>
    <phoneticPr fontId="2"/>
  </si>
  <si>
    <r>
      <rPr>
        <sz val="12"/>
        <rFont val="ＭＳ Ｐゴシック"/>
        <family val="3"/>
        <charset val="128"/>
      </rPr>
      <t>図表</t>
    </r>
    <r>
      <rPr>
        <sz val="12"/>
        <rFont val="Arial"/>
        <family val="2"/>
      </rPr>
      <t>19</t>
    </r>
    <r>
      <rPr>
        <sz val="12"/>
        <rFont val="ＭＳ Ｐゴシック"/>
        <family val="3"/>
        <charset val="128"/>
      </rPr>
      <t>　ジェンダー平等案件における援助実績</t>
    </r>
    <rPh sb="10" eb="12">
      <t>ビョウドウ</t>
    </rPh>
    <rPh sb="12" eb="14">
      <t>アンケ</t>
    </rPh>
    <phoneticPr fontId="2"/>
  </si>
  <si>
    <r>
      <rPr>
        <sz val="12"/>
        <color theme="1"/>
        <rFont val="ＭＳ Ｐゴシック"/>
        <family val="3"/>
        <charset val="128"/>
      </rPr>
      <t>図表</t>
    </r>
    <r>
      <rPr>
        <sz val="12"/>
        <color theme="1"/>
        <rFont val="Arial"/>
        <family val="2"/>
      </rPr>
      <t>20</t>
    </r>
    <r>
      <rPr>
        <sz val="12"/>
        <color theme="1"/>
        <rFont val="ＭＳ Ｐゴシック"/>
        <family val="3"/>
        <charset val="128"/>
      </rPr>
      <t>　平和構築分野における援助実績</t>
    </r>
    <rPh sb="0" eb="2">
      <t>ズヒョウ</t>
    </rPh>
    <rPh sb="5" eb="7">
      <t>ヘイワ</t>
    </rPh>
    <rPh sb="7" eb="9">
      <t>コウチク</t>
    </rPh>
    <rPh sb="9" eb="11">
      <t>ブンヤ</t>
    </rPh>
    <rPh sb="15" eb="17">
      <t>エンジョ</t>
    </rPh>
    <rPh sb="17" eb="19">
      <t>ジッセキ</t>
    </rPh>
    <phoneticPr fontId="2"/>
  </si>
  <si>
    <t>-</t>
  </si>
  <si>
    <t>（注）</t>
    <rPh sb="1" eb="2">
      <t>チュウ</t>
    </rPh>
    <phoneticPr fontId="2"/>
  </si>
  <si>
    <t>2．技術協力の内訳（人数実績）</t>
    <rPh sb="2" eb="4">
      <t>ギジュツ</t>
    </rPh>
    <rPh sb="4" eb="6">
      <t>キョウリョク</t>
    </rPh>
    <rPh sb="7" eb="9">
      <t>ウチワケ</t>
    </rPh>
    <rPh sb="10" eb="12">
      <t>ニンズウ</t>
    </rPh>
    <rPh sb="12" eb="14">
      <t>ジッセキ</t>
    </rPh>
    <phoneticPr fontId="2"/>
  </si>
  <si>
    <t>・協力隊等派遣には、その他ボランティア（シニア海外ボランティア等）を含む。</t>
    <rPh sb="1" eb="4">
      <t>キョウリョクタイ</t>
    </rPh>
    <rPh sb="4" eb="5">
      <t>ナド</t>
    </rPh>
    <rPh sb="5" eb="7">
      <t>ハケン</t>
    </rPh>
    <rPh sb="12" eb="13">
      <t>タ</t>
    </rPh>
    <rPh sb="23" eb="25">
      <t>カイガイ</t>
    </rPh>
    <rPh sb="31" eb="32">
      <t>トウ</t>
    </rPh>
    <rPh sb="34" eb="35">
      <t>フク</t>
    </rPh>
    <phoneticPr fontId="2"/>
  </si>
  <si>
    <t>研修員受入</t>
    <rPh sb="0" eb="3">
      <t>ケンシュウイン</t>
    </rPh>
    <rPh sb="3" eb="5">
      <t>ウケイ</t>
    </rPh>
    <phoneticPr fontId="2"/>
  </si>
  <si>
    <t>専門家派遣</t>
    <rPh sb="0" eb="3">
      <t>センモンカ</t>
    </rPh>
    <rPh sb="3" eb="5">
      <t>ハケン</t>
    </rPh>
    <phoneticPr fontId="2"/>
  </si>
  <si>
    <t>協力隊等派遣</t>
    <rPh sb="0" eb="3">
      <t>キョウリョクタイ</t>
    </rPh>
    <rPh sb="3" eb="4">
      <t>ナド</t>
    </rPh>
    <rPh sb="4" eb="6">
      <t>ハケン</t>
    </rPh>
    <phoneticPr fontId="2"/>
  </si>
  <si>
    <t>・研修員受入および専門家派遣については、公益財団法人等への委託や補助金の形で事業を実施した際の人数実績を含む。</t>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47" eb="49">
      <t>ニンズウ</t>
    </rPh>
    <rPh sb="49" eb="51">
      <t>ジッセキ</t>
    </rPh>
    <rPh sb="52" eb="53">
      <t>フク</t>
    </rPh>
    <phoneticPr fontId="2"/>
  </si>
  <si>
    <r>
      <t>1</t>
    </r>
    <r>
      <rPr>
        <sz val="12"/>
        <rFont val="ＭＳ Ｐゴシック"/>
        <family val="3"/>
        <charset val="128"/>
      </rPr>
      <t>．援助形態別実績</t>
    </r>
    <rPh sb="2" eb="4">
      <t>エンジョ</t>
    </rPh>
    <rPh sb="4" eb="7">
      <t>ケイタイベツ</t>
    </rPh>
    <rPh sb="7" eb="9">
      <t>ジッセキ</t>
    </rPh>
    <phoneticPr fontId="2"/>
  </si>
  <si>
    <r>
      <rPr>
        <sz val="12"/>
        <rFont val="ＭＳ Ｐゴシック"/>
        <family val="3"/>
        <charset val="128"/>
      </rPr>
      <t>暦年</t>
    </r>
    <rPh sb="0" eb="2">
      <t>レキネン</t>
    </rPh>
    <phoneticPr fontId="2"/>
  </si>
  <si>
    <r>
      <rPr>
        <sz val="12"/>
        <rFont val="ＭＳ Ｐゴシック"/>
        <family val="3"/>
        <charset val="128"/>
      </rPr>
      <t>無償資金協力</t>
    </r>
    <rPh sb="0" eb="2">
      <t>ムショウ</t>
    </rPh>
    <rPh sb="2" eb="4">
      <t>シキン</t>
    </rPh>
    <rPh sb="4" eb="6">
      <t>キョウリョク</t>
    </rPh>
    <phoneticPr fontId="2"/>
  </si>
  <si>
    <r>
      <rPr>
        <sz val="12"/>
        <rFont val="ＭＳ Ｐゴシック"/>
        <family val="3"/>
        <charset val="128"/>
      </rPr>
      <t>政府貸付等</t>
    </r>
    <rPh sb="0" eb="2">
      <t>セイフ</t>
    </rPh>
    <rPh sb="2" eb="4">
      <t>カシツケ</t>
    </rPh>
    <rPh sb="4" eb="5">
      <t>トウ</t>
    </rPh>
    <phoneticPr fontId="2"/>
  </si>
  <si>
    <r>
      <rPr>
        <sz val="12"/>
        <rFont val="ＭＳ Ｐゴシック"/>
        <family val="3"/>
        <charset val="128"/>
      </rPr>
      <t>技術協力</t>
    </r>
    <rPh sb="0" eb="2">
      <t>ギジュツ</t>
    </rPh>
    <rPh sb="2" eb="4">
      <t>キョウリョク</t>
    </rPh>
    <phoneticPr fontId="2"/>
  </si>
  <si>
    <r>
      <rPr>
        <sz val="12"/>
        <rFont val="ＭＳ Ｐゴシック"/>
        <family val="3"/>
        <charset val="128"/>
      </rPr>
      <t>合計</t>
    </r>
    <rPh sb="0" eb="2">
      <t>ゴウケイ</t>
    </rPh>
    <phoneticPr fontId="2"/>
  </si>
  <si>
    <r>
      <t>2</t>
    </r>
    <r>
      <rPr>
        <sz val="12"/>
        <rFont val="ＭＳ Ｐゴシック"/>
        <family val="3"/>
        <charset val="128"/>
      </rPr>
      <t>．技術協力の内訳（人数実績）</t>
    </r>
    <rPh sb="2" eb="4">
      <t>ギジュツ</t>
    </rPh>
    <rPh sb="4" eb="6">
      <t>キョウリョク</t>
    </rPh>
    <rPh sb="7" eb="9">
      <t>ウチワケ</t>
    </rPh>
    <rPh sb="10" eb="12">
      <t>ニンズウ</t>
    </rPh>
    <rPh sb="12" eb="14">
      <t>ジッセキ</t>
    </rPh>
    <phoneticPr fontId="2"/>
  </si>
  <si>
    <r>
      <rPr>
        <sz val="12"/>
        <rFont val="ＭＳ Ｐゴシック"/>
        <family val="3"/>
        <charset val="128"/>
      </rPr>
      <t>初等教育</t>
    </r>
    <rPh sb="0" eb="2">
      <t>ショトウ</t>
    </rPh>
    <rPh sb="2" eb="4">
      <t>キョウイク</t>
    </rPh>
    <phoneticPr fontId="2"/>
  </si>
  <si>
    <r>
      <rPr>
        <sz val="12"/>
        <rFont val="ＭＳ Ｐゴシック"/>
        <family val="3"/>
        <charset val="128"/>
      </rPr>
      <t>青年・成人の生活技能</t>
    </r>
    <rPh sb="0" eb="2">
      <t>セイネン</t>
    </rPh>
    <rPh sb="3" eb="5">
      <t>セイジン</t>
    </rPh>
    <rPh sb="6" eb="8">
      <t>セイカツ</t>
    </rPh>
    <rPh sb="8" eb="10">
      <t>ギノウ</t>
    </rPh>
    <phoneticPr fontId="2"/>
  </si>
  <si>
    <r>
      <rPr>
        <sz val="12"/>
        <rFont val="ＭＳ Ｐゴシック"/>
        <family val="3"/>
        <charset val="128"/>
      </rPr>
      <t>中等教育</t>
    </r>
    <rPh sb="0" eb="2">
      <t>チュウトウ</t>
    </rPh>
    <rPh sb="2" eb="4">
      <t>キョウイク</t>
    </rPh>
    <phoneticPr fontId="2"/>
  </si>
  <si>
    <r>
      <rPr>
        <sz val="12"/>
        <rFont val="ＭＳ Ｐゴシック"/>
        <family val="3"/>
        <charset val="128"/>
      </rPr>
      <t>職業訓練</t>
    </r>
    <rPh sb="0" eb="2">
      <t>ショクギョウ</t>
    </rPh>
    <rPh sb="2" eb="4">
      <t>クンレン</t>
    </rPh>
    <phoneticPr fontId="2"/>
  </si>
  <si>
    <r>
      <rPr>
        <sz val="12"/>
        <rFont val="ＭＳ Ｐゴシック"/>
        <family val="3"/>
        <charset val="128"/>
      </rPr>
      <t>その他</t>
    </r>
    <rPh sb="2" eb="3">
      <t>タ</t>
    </rPh>
    <phoneticPr fontId="2"/>
  </si>
  <si>
    <r>
      <rPr>
        <sz val="11"/>
        <rFont val="ＭＳ Ｐゴシック"/>
        <family val="3"/>
        <charset val="128"/>
      </rPr>
      <t>・本データは</t>
    </r>
    <r>
      <rPr>
        <sz val="11"/>
        <rFont val="Arial"/>
        <family val="2"/>
      </rPr>
      <t>DAC_CRS</t>
    </r>
    <r>
      <rPr>
        <sz val="11"/>
        <rFont val="ＭＳ Ｐゴシック"/>
        <family val="3"/>
        <charset val="128"/>
      </rPr>
      <t>統計の分類に基づく。</t>
    </r>
    <rPh sb="1" eb="2">
      <t>ホン</t>
    </rPh>
    <rPh sb="13" eb="15">
      <t>トウケイ</t>
    </rPh>
    <rPh sb="16" eb="18">
      <t>ブンルイ</t>
    </rPh>
    <rPh sb="19" eb="20">
      <t>モト</t>
    </rPh>
    <phoneticPr fontId="2"/>
  </si>
  <si>
    <r>
      <rPr>
        <sz val="11"/>
        <rFont val="ＭＳ Ｐゴシック"/>
        <family val="3"/>
        <charset val="128"/>
      </rPr>
      <t>・卒業国向け援助を含む。</t>
    </r>
    <rPh sb="1" eb="3">
      <t>ソツギョウ</t>
    </rPh>
    <rPh sb="3" eb="4">
      <t>コク</t>
    </rPh>
    <rPh sb="4" eb="5">
      <t>ム</t>
    </rPh>
    <rPh sb="6" eb="8">
      <t>エンジョ</t>
    </rPh>
    <rPh sb="9" eb="10">
      <t>フク</t>
    </rPh>
    <phoneticPr fontId="2"/>
  </si>
  <si>
    <r>
      <rPr>
        <sz val="11"/>
        <rFont val="ＭＳ Ｐゴシック"/>
        <family val="3"/>
        <charset val="128"/>
      </rPr>
      <t>・協力隊等派遣には、その他ボランティア（シニア海外ボランティア等）を含む。</t>
    </r>
    <rPh sb="1" eb="4">
      <t>キョウリョクタイ</t>
    </rPh>
    <rPh sb="4" eb="5">
      <t>ナド</t>
    </rPh>
    <rPh sb="5" eb="7">
      <t>ハケン</t>
    </rPh>
    <rPh sb="12" eb="13">
      <t>タ</t>
    </rPh>
    <rPh sb="23" eb="25">
      <t>カイガイ</t>
    </rPh>
    <rPh sb="31" eb="32">
      <t>トウ</t>
    </rPh>
    <rPh sb="34" eb="35">
      <t>フク</t>
    </rPh>
    <phoneticPr fontId="2"/>
  </si>
  <si>
    <r>
      <rPr>
        <sz val="12"/>
        <rFont val="ＭＳ Ｐゴシック"/>
        <family val="3"/>
        <charset val="128"/>
      </rPr>
      <t>（約束額ベース、単位：百万ドル、％）</t>
    </r>
    <rPh sb="1" eb="3">
      <t>ヤクソク</t>
    </rPh>
    <rPh sb="3" eb="4">
      <t>ガク</t>
    </rPh>
    <rPh sb="8" eb="10">
      <t>タンイ</t>
    </rPh>
    <rPh sb="11" eb="13">
      <t>ヒャクマン</t>
    </rPh>
    <phoneticPr fontId="2"/>
  </si>
  <si>
    <r>
      <t>3</t>
    </r>
    <r>
      <rPr>
        <sz val="12"/>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2"/>
  </si>
  <si>
    <r>
      <rPr>
        <sz val="12"/>
        <rFont val="ＭＳ Ｐゴシック"/>
        <family val="3"/>
        <charset val="128"/>
      </rPr>
      <t>基礎保健</t>
    </r>
    <rPh sb="0" eb="2">
      <t>キソ</t>
    </rPh>
    <rPh sb="2" eb="4">
      <t>ホケン</t>
    </rPh>
    <phoneticPr fontId="2"/>
  </si>
  <si>
    <r>
      <rPr>
        <sz val="11"/>
        <rFont val="ＭＳ Ｐゴシック"/>
        <family val="3"/>
        <charset val="128"/>
      </rPr>
      <t>・研修員受入および専門家派遣については、公益財団法人等への委託や補助金の形で事業を実施した際の人数実績を含む。</t>
    </r>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47" eb="49">
      <t>ニンズウ</t>
    </rPh>
    <rPh sb="49" eb="51">
      <t>ジッセキ</t>
    </rPh>
    <rPh sb="52" eb="53">
      <t>フク</t>
    </rPh>
    <phoneticPr fontId="2"/>
  </si>
  <si>
    <r>
      <rPr>
        <sz val="12"/>
        <rFont val="ＭＳ Ｐゴシック"/>
        <family val="3"/>
        <charset val="128"/>
      </rPr>
      <t>水供給・衛生</t>
    </r>
    <rPh sb="0" eb="1">
      <t>ミズ</t>
    </rPh>
    <rPh sb="1" eb="3">
      <t>キョウキュウ</t>
    </rPh>
    <rPh sb="4" eb="6">
      <t>エイセイ</t>
    </rPh>
    <phoneticPr fontId="2"/>
  </si>
  <si>
    <r>
      <rPr>
        <sz val="12"/>
        <rFont val="ＭＳ Ｐゴシック"/>
        <family val="3"/>
        <charset val="128"/>
      </rPr>
      <t>水資源政策・保護</t>
    </r>
    <rPh sb="0" eb="3">
      <t>ミズシゲン</t>
    </rPh>
    <rPh sb="3" eb="5">
      <t>セイサク</t>
    </rPh>
    <rPh sb="6" eb="8">
      <t>ホゴ</t>
    </rPh>
    <phoneticPr fontId="2"/>
  </si>
  <si>
    <r>
      <rPr>
        <sz val="12"/>
        <rFont val="ＭＳ Ｐゴシック"/>
        <family val="3"/>
        <charset val="128"/>
      </rPr>
      <t>農業用水資源</t>
    </r>
    <rPh sb="0" eb="3">
      <t>ノウギョウヨウ</t>
    </rPh>
    <rPh sb="3" eb="6">
      <t>ミズシゲン</t>
    </rPh>
    <phoneticPr fontId="2"/>
  </si>
  <si>
    <r>
      <rPr>
        <sz val="12"/>
        <rFont val="ＭＳ Ｐゴシック"/>
        <family val="3"/>
        <charset val="128"/>
      </rPr>
      <t>水力発電</t>
    </r>
    <rPh sb="0" eb="2">
      <t>スイリョク</t>
    </rPh>
    <rPh sb="2" eb="4">
      <t>ハツデン</t>
    </rPh>
    <phoneticPr fontId="2"/>
  </si>
  <si>
    <r>
      <rPr>
        <sz val="12"/>
        <color theme="1"/>
        <rFont val="ＭＳ Ｐゴシック"/>
        <family val="2"/>
        <charset val="128"/>
      </rPr>
      <t>暦年</t>
    </r>
    <rPh sb="0" eb="2">
      <t>レキネン</t>
    </rPh>
    <phoneticPr fontId="2"/>
  </si>
  <si>
    <r>
      <rPr>
        <sz val="12"/>
        <color theme="1"/>
        <rFont val="ＭＳ Ｐゴシック"/>
        <family val="2"/>
        <charset val="128"/>
      </rPr>
      <t>政府貸付等</t>
    </r>
    <rPh sb="0" eb="2">
      <t>セイフ</t>
    </rPh>
    <rPh sb="2" eb="4">
      <t>カシツケ</t>
    </rPh>
    <rPh sb="4" eb="5">
      <t>トウ</t>
    </rPh>
    <phoneticPr fontId="2"/>
  </si>
  <si>
    <r>
      <rPr>
        <sz val="12"/>
        <color theme="1"/>
        <rFont val="ＭＳ Ｐゴシック"/>
        <family val="2"/>
        <charset val="128"/>
      </rPr>
      <t>技術協力</t>
    </r>
    <rPh sb="0" eb="2">
      <t>ギジュツ</t>
    </rPh>
    <rPh sb="2" eb="4">
      <t>キョウリョク</t>
    </rPh>
    <phoneticPr fontId="2"/>
  </si>
  <si>
    <r>
      <rPr>
        <sz val="12"/>
        <color theme="1"/>
        <rFont val="ＭＳ Ｐゴシック"/>
        <family val="2"/>
        <charset val="128"/>
      </rPr>
      <t>合計</t>
    </r>
    <rPh sb="0" eb="2">
      <t>ゴウケイ</t>
    </rPh>
    <phoneticPr fontId="2"/>
  </si>
  <si>
    <r>
      <rPr>
        <sz val="12"/>
        <rFont val="ＭＳ Ｐゴシック"/>
        <family val="3"/>
        <charset val="128"/>
      </rPr>
      <t>道路</t>
    </r>
    <rPh sb="0" eb="2">
      <t>ドウロ</t>
    </rPh>
    <phoneticPr fontId="2"/>
  </si>
  <si>
    <r>
      <rPr>
        <sz val="12"/>
        <rFont val="ＭＳ Ｐゴシック"/>
        <family val="3"/>
        <charset val="128"/>
      </rPr>
      <t>鉄道</t>
    </r>
    <rPh sb="0" eb="2">
      <t>テツドウ</t>
    </rPh>
    <phoneticPr fontId="2"/>
  </si>
  <si>
    <r>
      <rPr>
        <sz val="12"/>
        <rFont val="ＭＳ Ｐゴシック"/>
        <family val="3"/>
        <charset val="128"/>
      </rPr>
      <t>水上輸送</t>
    </r>
    <rPh sb="0" eb="2">
      <t>スイジョウ</t>
    </rPh>
    <rPh sb="2" eb="4">
      <t>ユソウ</t>
    </rPh>
    <phoneticPr fontId="2"/>
  </si>
  <si>
    <r>
      <rPr>
        <sz val="12"/>
        <rFont val="ＭＳ Ｐゴシック"/>
        <family val="3"/>
        <charset val="128"/>
      </rPr>
      <t>航空</t>
    </r>
    <rPh sb="0" eb="2">
      <t>コウクウ</t>
    </rPh>
    <phoneticPr fontId="2"/>
  </si>
  <si>
    <r>
      <rPr>
        <sz val="11"/>
        <rFont val="ＭＳ Ｐゴシック"/>
        <family val="3"/>
        <charset val="128"/>
      </rPr>
      <t>・</t>
    </r>
    <r>
      <rPr>
        <sz val="11"/>
        <rFont val="Arial"/>
        <family val="2"/>
      </rPr>
      <t>DAC_CRS</t>
    </r>
    <r>
      <rPr>
        <sz val="11"/>
        <rFont val="ＭＳ Ｐゴシック"/>
        <family val="3"/>
        <charset val="128"/>
      </rPr>
      <t>統計の分類変更により</t>
    </r>
    <r>
      <rPr>
        <sz val="11"/>
        <rFont val="Arial"/>
        <family val="2"/>
      </rPr>
      <t>2018</t>
    </r>
    <r>
      <rPr>
        <sz val="11"/>
        <rFont val="ＭＳ Ｐゴシック"/>
        <family val="3"/>
        <charset val="128"/>
      </rPr>
      <t>年実績から洪水防御は対象外。</t>
    </r>
    <rPh sb="8" eb="10">
      <t>トウケイ</t>
    </rPh>
    <rPh sb="11" eb="13">
      <t>ブンルイ</t>
    </rPh>
    <rPh sb="13" eb="15">
      <t>ヘンコウ</t>
    </rPh>
    <rPh sb="22" eb="23">
      <t>ネン</t>
    </rPh>
    <rPh sb="23" eb="25">
      <t>ジッセキ</t>
    </rPh>
    <rPh sb="27" eb="29">
      <t>コウズイ</t>
    </rPh>
    <rPh sb="29" eb="31">
      <t>ボウギョ</t>
    </rPh>
    <rPh sb="32" eb="35">
      <t>タイショウガイ</t>
    </rPh>
    <phoneticPr fontId="2"/>
  </si>
  <si>
    <t>無償資金協力</t>
    <rPh sb="0" eb="2">
      <t>ムショウ</t>
    </rPh>
    <rPh sb="2" eb="4">
      <t>シキン</t>
    </rPh>
    <rPh sb="4" eb="6">
      <t>キョウリョク</t>
    </rPh>
    <phoneticPr fontId="2"/>
  </si>
  <si>
    <t>暦年</t>
    <rPh sb="0" eb="2">
      <t>レキネン</t>
    </rPh>
    <phoneticPr fontId="2"/>
  </si>
  <si>
    <r>
      <rPr>
        <sz val="12"/>
        <rFont val="ＭＳ Ｐゴシック"/>
        <family val="3"/>
        <charset val="128"/>
      </rPr>
      <t>電気通信</t>
    </r>
    <rPh sb="0" eb="2">
      <t>デンキ</t>
    </rPh>
    <rPh sb="2" eb="4">
      <t>ツウシン</t>
    </rPh>
    <phoneticPr fontId="2"/>
  </si>
  <si>
    <r>
      <rPr>
        <sz val="12"/>
        <rFont val="ＭＳ Ｐゴシック"/>
        <family val="3"/>
        <charset val="128"/>
      </rPr>
      <t>情報通信技術</t>
    </r>
    <rPh sb="0" eb="4">
      <t>ジョウホウツウシン</t>
    </rPh>
    <rPh sb="4" eb="6">
      <t>ギジュツ</t>
    </rPh>
    <phoneticPr fontId="2"/>
  </si>
  <si>
    <r>
      <rPr>
        <sz val="12"/>
        <rFont val="ＭＳ Ｐゴシック"/>
        <family val="3"/>
        <charset val="128"/>
      </rPr>
      <t>研修員受入</t>
    </r>
    <rPh sb="0" eb="3">
      <t>ケンシュウイン</t>
    </rPh>
    <rPh sb="3" eb="5">
      <t>ウケイ</t>
    </rPh>
    <phoneticPr fontId="2"/>
  </si>
  <si>
    <r>
      <rPr>
        <sz val="12"/>
        <rFont val="ＭＳ Ｐゴシック"/>
        <family val="3"/>
        <charset val="128"/>
      </rPr>
      <t>専門家派遣</t>
    </r>
    <rPh sb="0" eb="3">
      <t>センモンカ</t>
    </rPh>
    <rPh sb="3" eb="5">
      <t>ハケン</t>
    </rPh>
    <phoneticPr fontId="2"/>
  </si>
  <si>
    <r>
      <rPr>
        <sz val="12"/>
        <rFont val="ＭＳ Ｐゴシック"/>
        <family val="3"/>
        <charset val="128"/>
      </rPr>
      <t>協力隊等派遣</t>
    </r>
    <rPh sb="0" eb="3">
      <t>キョウリョクタイ</t>
    </rPh>
    <rPh sb="3" eb="4">
      <t>ナド</t>
    </rPh>
    <rPh sb="4" eb="6">
      <t>ハケン</t>
    </rPh>
    <phoneticPr fontId="2"/>
  </si>
  <si>
    <r>
      <rPr>
        <sz val="12"/>
        <rFont val="ＭＳ Ｐゴシック"/>
        <family val="3"/>
        <charset val="128"/>
      </rPr>
      <t>ラジオ・テレビ・
印刷メディア</t>
    </r>
    <rPh sb="9" eb="11">
      <t>インサツ</t>
    </rPh>
    <phoneticPr fontId="2"/>
  </si>
  <si>
    <r>
      <rPr>
        <sz val="11"/>
        <rFont val="ＭＳ Ｐゴシック"/>
        <family val="3"/>
        <charset val="128"/>
      </rPr>
      <t>（注）</t>
    </r>
    <rPh sb="1" eb="2">
      <t>チュウ</t>
    </rPh>
    <phoneticPr fontId="2"/>
  </si>
  <si>
    <r>
      <rPr>
        <sz val="12"/>
        <rFont val="ＭＳ Ｐゴシック"/>
        <family val="3"/>
        <charset val="128"/>
      </rPr>
      <t>エネルギーの供給</t>
    </r>
    <rPh sb="6" eb="8">
      <t>キョウキュウ</t>
    </rPh>
    <phoneticPr fontId="2"/>
  </si>
  <si>
    <r>
      <rPr>
        <sz val="12"/>
        <rFont val="ＭＳ Ｐゴシック"/>
        <family val="3"/>
        <charset val="128"/>
      </rPr>
      <t>火力発電
（化石燃料）</t>
    </r>
    <rPh sb="0" eb="2">
      <t>カリョク</t>
    </rPh>
    <rPh sb="2" eb="4">
      <t>ハツデン</t>
    </rPh>
    <rPh sb="6" eb="8">
      <t>カセキ</t>
    </rPh>
    <rPh sb="8" eb="10">
      <t>ネンリョウ</t>
    </rPh>
    <phoneticPr fontId="2"/>
  </si>
  <si>
    <r>
      <rPr>
        <sz val="12"/>
        <rFont val="ＭＳ Ｐゴシック"/>
        <family val="3"/>
        <charset val="128"/>
      </rPr>
      <t>農業</t>
    </r>
    <rPh sb="0" eb="2">
      <t>ノウギョウ</t>
    </rPh>
    <phoneticPr fontId="2"/>
  </si>
  <si>
    <r>
      <rPr>
        <sz val="12"/>
        <rFont val="ＭＳ Ｐゴシック"/>
        <family val="3"/>
        <charset val="128"/>
      </rPr>
      <t>林業</t>
    </r>
    <rPh sb="0" eb="2">
      <t>リンギョウ</t>
    </rPh>
    <phoneticPr fontId="2"/>
  </si>
  <si>
    <r>
      <rPr>
        <sz val="12"/>
        <rFont val="ＭＳ Ｐゴシック"/>
        <family val="3"/>
        <charset val="128"/>
      </rPr>
      <t>漁業</t>
    </r>
    <rPh sb="0" eb="2">
      <t>ギョギョウ</t>
    </rPh>
    <phoneticPr fontId="2"/>
  </si>
  <si>
    <r>
      <rPr>
        <sz val="12"/>
        <rFont val="ＭＳ Ｐゴシック"/>
        <family val="3"/>
        <charset val="128"/>
      </rPr>
      <t>一般的環境保護</t>
    </r>
    <rPh sb="0" eb="3">
      <t>イッパンテキ</t>
    </rPh>
    <rPh sb="3" eb="5">
      <t>カンキョウ</t>
    </rPh>
    <rPh sb="5" eb="7">
      <t>ホゴ</t>
    </rPh>
    <phoneticPr fontId="2"/>
  </si>
  <si>
    <r>
      <rPr>
        <sz val="12"/>
        <rFont val="ＭＳ Ｐゴシック"/>
        <family val="3"/>
        <charset val="128"/>
      </rPr>
      <t>生物多様性</t>
    </r>
    <rPh sb="0" eb="2">
      <t>セイブツ</t>
    </rPh>
    <rPh sb="2" eb="5">
      <t>タヨウセイ</t>
    </rPh>
    <phoneticPr fontId="2"/>
  </si>
  <si>
    <r>
      <rPr>
        <sz val="12"/>
        <rFont val="ＭＳ Ｐゴシック"/>
        <family val="3"/>
        <charset val="128"/>
      </rPr>
      <t>気候変動（緩和）</t>
    </r>
    <rPh sb="0" eb="2">
      <t>キコウ</t>
    </rPh>
    <rPh sb="2" eb="4">
      <t>ヘンドウ</t>
    </rPh>
    <rPh sb="5" eb="7">
      <t>カンワ</t>
    </rPh>
    <phoneticPr fontId="2"/>
  </si>
  <si>
    <r>
      <rPr>
        <sz val="12"/>
        <rFont val="ＭＳ Ｐゴシック"/>
        <family val="3"/>
        <charset val="128"/>
      </rPr>
      <t>気候変動（適応）</t>
    </r>
    <rPh sb="0" eb="2">
      <t>キコウ</t>
    </rPh>
    <rPh sb="2" eb="4">
      <t>ヘンドウ</t>
    </rPh>
    <rPh sb="5" eb="7">
      <t>テキオウ</t>
    </rPh>
    <phoneticPr fontId="2"/>
  </si>
  <si>
    <r>
      <rPr>
        <sz val="12"/>
        <rFont val="ＭＳ Ｐゴシック"/>
        <family val="3"/>
        <charset val="128"/>
      </rPr>
      <t>砂漠化対処</t>
    </r>
    <rPh sb="0" eb="3">
      <t>サバクカ</t>
    </rPh>
    <rPh sb="3" eb="5">
      <t>タイショ</t>
    </rPh>
    <phoneticPr fontId="2"/>
  </si>
  <si>
    <r>
      <rPr>
        <sz val="12"/>
        <rFont val="ＭＳ Ｐゴシック"/>
        <family val="3"/>
        <charset val="128"/>
      </rPr>
      <t>災害予防</t>
    </r>
    <rPh sb="0" eb="2">
      <t>サイガイ</t>
    </rPh>
    <rPh sb="2" eb="4">
      <t>ヨボウ</t>
    </rPh>
    <phoneticPr fontId="2"/>
  </si>
  <si>
    <r>
      <rPr>
        <sz val="12"/>
        <rFont val="ＭＳ Ｐゴシック"/>
        <family val="3"/>
        <charset val="128"/>
      </rPr>
      <t>緊急支援
（物資・食糧）</t>
    </r>
    <rPh sb="0" eb="2">
      <t>キンキュウ</t>
    </rPh>
    <rPh sb="2" eb="4">
      <t>シエン</t>
    </rPh>
    <rPh sb="6" eb="8">
      <t>ブッシ</t>
    </rPh>
    <rPh sb="9" eb="11">
      <t>ショクリョウ</t>
    </rPh>
    <phoneticPr fontId="2"/>
  </si>
  <si>
    <r>
      <rPr>
        <sz val="12"/>
        <rFont val="ＭＳ Ｐゴシック"/>
        <family val="3"/>
        <charset val="128"/>
      </rPr>
      <t>復興支援</t>
    </r>
    <rPh sb="0" eb="2">
      <t>フッコウ</t>
    </rPh>
    <rPh sb="2" eb="4">
      <t>シエン</t>
    </rPh>
    <phoneticPr fontId="2"/>
  </si>
  <si>
    <r>
      <rPr>
        <sz val="12"/>
        <rFont val="ＭＳ Ｐゴシック"/>
        <family val="3"/>
        <charset val="128"/>
      </rPr>
      <t>洪水防御・
災害リスク軽減</t>
    </r>
    <rPh sb="0" eb="2">
      <t>コウズイ</t>
    </rPh>
    <rPh sb="2" eb="4">
      <t>ボウギョ</t>
    </rPh>
    <rPh sb="6" eb="8">
      <t>サイガイ</t>
    </rPh>
    <rPh sb="11" eb="13">
      <t>ケイゲン</t>
    </rPh>
    <phoneticPr fontId="2"/>
  </si>
  <si>
    <r>
      <rPr>
        <sz val="12"/>
        <rFont val="ＭＳ Ｐゴシック"/>
        <family val="3"/>
        <charset val="128"/>
      </rPr>
      <t>林業開発</t>
    </r>
    <rPh sb="0" eb="2">
      <t>リンギョウ</t>
    </rPh>
    <rPh sb="2" eb="4">
      <t>カイハツ</t>
    </rPh>
    <phoneticPr fontId="2"/>
  </si>
  <si>
    <r>
      <rPr>
        <sz val="11"/>
        <rFont val="ＭＳ Ｐゴシック"/>
        <family val="3"/>
        <charset val="128"/>
      </rPr>
      <t>・災害リスク軽減は</t>
    </r>
    <r>
      <rPr>
        <sz val="11"/>
        <rFont val="Arial"/>
        <family val="2"/>
      </rPr>
      <t>2018</t>
    </r>
    <r>
      <rPr>
        <sz val="11"/>
        <rFont val="ＭＳ Ｐゴシック"/>
        <family val="3"/>
        <charset val="128"/>
      </rPr>
      <t>年実績から追加。</t>
    </r>
    <rPh sb="1" eb="3">
      <t>サイガイ</t>
    </rPh>
    <rPh sb="6" eb="8">
      <t>ケイゲン</t>
    </rPh>
    <rPh sb="13" eb="14">
      <t>ネン</t>
    </rPh>
    <rPh sb="14" eb="16">
      <t>ジッセキ</t>
    </rPh>
    <rPh sb="18" eb="20">
      <t>ツイカ</t>
    </rPh>
    <phoneticPr fontId="2"/>
  </si>
  <si>
    <r>
      <rPr>
        <sz val="12"/>
        <rFont val="ＭＳ Ｐゴシック"/>
        <family val="3"/>
        <charset val="128"/>
      </rPr>
      <t>教育分野</t>
    </r>
    <rPh sb="0" eb="2">
      <t>キョウイク</t>
    </rPh>
    <rPh sb="2" eb="4">
      <t>ブンヤ</t>
    </rPh>
    <phoneticPr fontId="2"/>
  </si>
  <si>
    <r>
      <rPr>
        <sz val="12"/>
        <rFont val="ＭＳ Ｐゴシック"/>
        <family val="3"/>
        <charset val="128"/>
      </rPr>
      <t>農業・林業・漁業分野</t>
    </r>
    <rPh sb="0" eb="2">
      <t>ノウギョウ</t>
    </rPh>
    <rPh sb="3" eb="5">
      <t>リンギョウ</t>
    </rPh>
    <rPh sb="6" eb="8">
      <t>ギョギョウ</t>
    </rPh>
    <rPh sb="8" eb="10">
      <t>ブンヤ</t>
    </rPh>
    <phoneticPr fontId="2"/>
  </si>
  <si>
    <r>
      <rPr>
        <sz val="12"/>
        <rFont val="ＭＳ Ｐゴシック"/>
        <family val="3"/>
        <charset val="128"/>
      </rPr>
      <t>保健分野</t>
    </r>
    <rPh sb="0" eb="2">
      <t>ホケン</t>
    </rPh>
    <rPh sb="2" eb="4">
      <t>ブンヤ</t>
    </rPh>
    <phoneticPr fontId="2"/>
  </si>
  <si>
    <r>
      <rPr>
        <sz val="12"/>
        <rFont val="ＭＳ Ｐゴシック"/>
        <family val="3"/>
        <charset val="128"/>
      </rPr>
      <t>その他マルチセクター</t>
    </r>
    <rPh sb="2" eb="3">
      <t>タ</t>
    </rPh>
    <phoneticPr fontId="2"/>
  </si>
  <si>
    <r>
      <t>1</t>
    </r>
    <r>
      <rPr>
        <sz val="12"/>
        <color theme="1"/>
        <rFont val="ＭＳ Ｐゴシック"/>
        <family val="3"/>
        <charset val="128"/>
      </rPr>
      <t>．平和構築分野における主な援助実績</t>
    </r>
    <rPh sb="2" eb="4">
      <t>ヘイワ</t>
    </rPh>
    <rPh sb="4" eb="6">
      <t>コウチク</t>
    </rPh>
    <rPh sb="6" eb="8">
      <t>ブンヤ</t>
    </rPh>
    <rPh sb="12" eb="13">
      <t>オモ</t>
    </rPh>
    <rPh sb="14" eb="16">
      <t>エンジョ</t>
    </rPh>
    <rPh sb="16" eb="18">
      <t>ジッセキ</t>
    </rPh>
    <phoneticPr fontId="2"/>
  </si>
  <si>
    <r>
      <rPr>
        <sz val="12"/>
        <color theme="1"/>
        <rFont val="ＭＳ Ｐゴシック"/>
        <family val="3"/>
        <charset val="128"/>
      </rPr>
      <t>（約束額ベース、単位：百万ドル）</t>
    </r>
    <rPh sb="11" eb="13">
      <t>ヒャクマン</t>
    </rPh>
    <phoneticPr fontId="2"/>
  </si>
  <si>
    <r>
      <rPr>
        <sz val="12"/>
        <color theme="1"/>
        <rFont val="ＭＳ Ｐゴシック"/>
        <family val="3"/>
        <charset val="128"/>
      </rPr>
      <t>暦年</t>
    </r>
    <rPh sb="0" eb="2">
      <t>レキネン</t>
    </rPh>
    <phoneticPr fontId="2"/>
  </si>
  <si>
    <r>
      <rPr>
        <sz val="12"/>
        <color theme="1"/>
        <rFont val="ＭＳ Ｐゴシック"/>
        <family val="3"/>
        <charset val="128"/>
      </rPr>
      <t>治安制度支援</t>
    </r>
    <rPh sb="0" eb="2">
      <t>チアン</t>
    </rPh>
    <rPh sb="2" eb="4">
      <t>セイド</t>
    </rPh>
    <rPh sb="4" eb="6">
      <t>シエン</t>
    </rPh>
    <phoneticPr fontId="2"/>
  </si>
  <si>
    <r>
      <rPr>
        <sz val="12"/>
        <color theme="1"/>
        <rFont val="ＭＳ Ｐゴシック"/>
        <family val="3"/>
        <charset val="128"/>
      </rPr>
      <t>文民活動支援</t>
    </r>
    <rPh sb="0" eb="2">
      <t>ブンミン</t>
    </rPh>
    <rPh sb="2" eb="4">
      <t>カツドウ</t>
    </rPh>
    <rPh sb="4" eb="6">
      <t>シエン</t>
    </rPh>
    <phoneticPr fontId="2"/>
  </si>
  <si>
    <r>
      <rPr>
        <sz val="12"/>
        <color theme="1"/>
        <rFont val="ＭＳ Ｐゴシック"/>
        <family val="3"/>
        <charset val="128"/>
      </rPr>
      <t>国連による
紛争後調停支援</t>
    </r>
    <rPh sb="0" eb="2">
      <t>コクレン</t>
    </rPh>
    <rPh sb="6" eb="8">
      <t>フンソウ</t>
    </rPh>
    <rPh sb="8" eb="9">
      <t>ゴ</t>
    </rPh>
    <rPh sb="9" eb="11">
      <t>チョウテイ</t>
    </rPh>
    <rPh sb="11" eb="13">
      <t>シエン</t>
    </rPh>
    <phoneticPr fontId="2"/>
  </si>
  <si>
    <r>
      <rPr>
        <sz val="12"/>
        <color theme="1"/>
        <rFont val="ＭＳ Ｐゴシック"/>
        <family val="3"/>
        <charset val="128"/>
      </rPr>
      <t>復員兵士支援
小型武器管理</t>
    </r>
    <rPh sb="0" eb="2">
      <t>フクイン</t>
    </rPh>
    <rPh sb="2" eb="4">
      <t>ヘイシ</t>
    </rPh>
    <rPh sb="4" eb="6">
      <t>シエン</t>
    </rPh>
    <rPh sb="7" eb="9">
      <t>コガタ</t>
    </rPh>
    <rPh sb="9" eb="11">
      <t>ブキ</t>
    </rPh>
    <rPh sb="11" eb="13">
      <t>カンリ</t>
    </rPh>
    <phoneticPr fontId="2"/>
  </si>
  <si>
    <r>
      <rPr>
        <sz val="12"/>
        <color theme="1"/>
        <rFont val="ＭＳ Ｐゴシック"/>
        <family val="3"/>
        <charset val="128"/>
      </rPr>
      <t>地雷除去</t>
    </r>
    <rPh sb="0" eb="2">
      <t>ジライ</t>
    </rPh>
    <rPh sb="2" eb="4">
      <t>ジョキョ</t>
    </rPh>
    <phoneticPr fontId="2"/>
  </si>
  <si>
    <r>
      <rPr>
        <sz val="12"/>
        <color theme="1"/>
        <rFont val="ＭＳ Ｐゴシック"/>
        <family val="3"/>
        <charset val="128"/>
      </rPr>
      <t>児童兵
対策支援</t>
    </r>
    <rPh sb="0" eb="2">
      <t>ジドウ</t>
    </rPh>
    <rPh sb="2" eb="3">
      <t>ヘイ</t>
    </rPh>
    <rPh sb="4" eb="6">
      <t>タイサク</t>
    </rPh>
    <rPh sb="6" eb="8">
      <t>シエン</t>
    </rPh>
    <phoneticPr fontId="2"/>
  </si>
  <si>
    <r>
      <rPr>
        <sz val="12"/>
        <color theme="1"/>
        <rFont val="ＭＳ Ｐゴシック"/>
        <family val="3"/>
        <charset val="128"/>
      </rPr>
      <t>合計</t>
    </r>
    <rPh sb="0" eb="2">
      <t>ゴウケイ</t>
    </rPh>
    <phoneticPr fontId="2"/>
  </si>
  <si>
    <r>
      <t>2</t>
    </r>
    <r>
      <rPr>
        <sz val="12"/>
        <rFont val="ＭＳ Ｐゴシック"/>
        <family val="3"/>
        <charset val="128"/>
      </rPr>
      <t>．日本が紛争後の国づくりへの支援を行っている主な国への二国間</t>
    </r>
    <r>
      <rPr>
        <sz val="12"/>
        <rFont val="Arial"/>
        <family val="2"/>
      </rPr>
      <t>ODA</t>
    </r>
    <r>
      <rPr>
        <sz val="12"/>
        <rFont val="ＭＳ Ｐゴシック"/>
        <family val="3"/>
        <charset val="128"/>
      </rPr>
      <t>支援実績</t>
    </r>
    <rPh sb="2" eb="4">
      <t>ニホン</t>
    </rPh>
    <rPh sb="5" eb="8">
      <t>フンソウゴ</t>
    </rPh>
    <rPh sb="9" eb="10">
      <t>クニ</t>
    </rPh>
    <rPh sb="15" eb="17">
      <t>シエン</t>
    </rPh>
    <rPh sb="18" eb="19">
      <t>オコナ</t>
    </rPh>
    <rPh sb="23" eb="24">
      <t>オモ</t>
    </rPh>
    <rPh sb="25" eb="26">
      <t>クニ</t>
    </rPh>
    <rPh sb="34" eb="36">
      <t>シエン</t>
    </rPh>
    <rPh sb="36" eb="38">
      <t>ジッセキ</t>
    </rPh>
    <phoneticPr fontId="30"/>
  </si>
  <si>
    <r>
      <rPr>
        <sz val="12"/>
        <rFont val="ＭＳ Ｐゴシック"/>
        <family val="3"/>
        <charset val="128"/>
      </rPr>
      <t>（支出純額ベース、単位：百万ドル）</t>
    </r>
    <rPh sb="9" eb="11">
      <t>タンイ</t>
    </rPh>
    <rPh sb="12" eb="14">
      <t>ヒャクマン</t>
    </rPh>
    <phoneticPr fontId="30"/>
  </si>
  <si>
    <r>
      <rPr>
        <sz val="12"/>
        <rFont val="ＭＳ Ｐゴシック"/>
        <family val="3"/>
        <charset val="128"/>
      </rPr>
      <t>暦年</t>
    </r>
    <phoneticPr fontId="2"/>
  </si>
  <si>
    <r>
      <rPr>
        <sz val="12"/>
        <rFont val="ＭＳ Ｐゴシック"/>
        <family val="3"/>
        <charset val="128"/>
      </rPr>
      <t>国・地域名</t>
    </r>
    <rPh sb="0" eb="1">
      <t>クニ</t>
    </rPh>
    <rPh sb="2" eb="5">
      <t>チイキメイ</t>
    </rPh>
    <phoneticPr fontId="2"/>
  </si>
  <si>
    <r>
      <rPr>
        <sz val="12"/>
        <rFont val="ＭＳ Ｐゴシック"/>
        <family val="3"/>
        <charset val="128"/>
      </rPr>
      <t>アフガニスタン</t>
    </r>
  </si>
  <si>
    <r>
      <rPr>
        <sz val="12"/>
        <rFont val="ＭＳ Ｐゴシック"/>
        <family val="3"/>
        <charset val="128"/>
      </rPr>
      <t>アンゴラ</t>
    </r>
  </si>
  <si>
    <r>
      <rPr>
        <sz val="12"/>
        <rFont val="ＭＳ Ｐゴシック"/>
        <family val="3"/>
        <charset val="128"/>
      </rPr>
      <t>イラク</t>
    </r>
  </si>
  <si>
    <r>
      <rPr>
        <sz val="12"/>
        <rFont val="ＭＳ Ｐゴシック"/>
        <family val="3"/>
        <charset val="128"/>
      </rPr>
      <t>ウガンダ</t>
    </r>
  </si>
  <si>
    <r>
      <rPr>
        <sz val="12"/>
        <rFont val="ＭＳ Ｐゴシック"/>
        <family val="3"/>
        <charset val="128"/>
      </rPr>
      <t>ギニアビサウ</t>
    </r>
  </si>
  <si>
    <r>
      <rPr>
        <sz val="12"/>
        <rFont val="ＭＳ Ｐゴシック"/>
        <family val="3"/>
        <charset val="128"/>
      </rPr>
      <t>コートジボワール</t>
    </r>
  </si>
  <si>
    <r>
      <rPr>
        <sz val="12"/>
        <rFont val="ＭＳ Ｐゴシック"/>
        <family val="3"/>
        <charset val="128"/>
      </rPr>
      <t>コロンビア</t>
    </r>
  </si>
  <si>
    <r>
      <rPr>
        <sz val="12"/>
        <rFont val="ＭＳ Ｐゴシック"/>
        <family val="3"/>
        <charset val="128"/>
      </rPr>
      <t>コンゴ民主共和国</t>
    </r>
  </si>
  <si>
    <r>
      <rPr>
        <sz val="12"/>
        <rFont val="ＭＳ Ｐゴシック"/>
        <family val="3"/>
        <charset val="128"/>
      </rPr>
      <t>スーダン</t>
    </r>
  </si>
  <si>
    <r>
      <rPr>
        <sz val="12"/>
        <rFont val="ＭＳ Ｐゴシック"/>
        <family val="3"/>
        <charset val="128"/>
      </rPr>
      <t>スリランカ</t>
    </r>
  </si>
  <si>
    <r>
      <rPr>
        <sz val="12"/>
        <rFont val="ＭＳ Ｐゴシック"/>
        <family val="3"/>
        <charset val="128"/>
      </rPr>
      <t>ネパール</t>
    </r>
  </si>
  <si>
    <r>
      <rPr>
        <sz val="12"/>
        <rFont val="ＭＳ Ｐゴシック"/>
        <family val="3"/>
        <charset val="128"/>
      </rPr>
      <t>［パレスチナ］</t>
    </r>
  </si>
  <si>
    <r>
      <rPr>
        <sz val="12"/>
        <rFont val="ＭＳ Ｐゴシック"/>
        <family val="3"/>
        <charset val="128"/>
      </rPr>
      <t>ブルンジ</t>
    </r>
  </si>
  <si>
    <r>
      <rPr>
        <sz val="12"/>
        <rFont val="ＭＳ Ｐゴシック"/>
        <family val="3"/>
        <charset val="128"/>
      </rPr>
      <t>ボスニア・ヘルツェゴビナ</t>
    </r>
  </si>
  <si>
    <r>
      <rPr>
        <sz val="12"/>
        <rFont val="ＭＳ Ｐゴシック"/>
        <family val="3"/>
        <charset val="128"/>
      </rPr>
      <t>合計</t>
    </r>
  </si>
  <si>
    <r>
      <rPr>
        <sz val="11"/>
        <color indexed="8"/>
        <rFont val="ＭＳ Ｐゴシック"/>
        <family val="3"/>
        <charset val="128"/>
      </rPr>
      <t>・本表が我が国の平和構築支援すべてを示すものではない。</t>
    </r>
    <rPh sb="1" eb="2">
      <t>ﾎﾝ</t>
    </rPh>
    <rPh sb="2" eb="3">
      <t>ﾋｮｳ</t>
    </rPh>
    <rPh sb="4" eb="5">
      <t>ﾜ</t>
    </rPh>
    <rPh sb="6" eb="7">
      <t>ｸﾆ</t>
    </rPh>
    <rPh sb="8" eb="10">
      <t>ﾍｲﾜ</t>
    </rPh>
    <rPh sb="10" eb="12">
      <t>ｺｳﾁｸ</t>
    </rPh>
    <rPh sb="12" eb="14">
      <t>ｼｴﾝ</t>
    </rPh>
    <rPh sb="18" eb="19">
      <t>ｼﾒ</t>
    </rPh>
    <phoneticPr fontId="4" type="noConversion"/>
  </si>
  <si>
    <r>
      <rPr>
        <sz val="11"/>
        <color indexed="8"/>
        <rFont val="ＭＳ Ｐゴシック"/>
        <family val="3"/>
        <charset val="128"/>
      </rPr>
      <t>・四捨五入の関係上、合計が一致しないことがある。</t>
    </r>
    <rPh sb="1" eb="5">
      <t>ｼｼｬｺﾞﾆｭｳ</t>
    </rPh>
    <rPh sb="6" eb="9">
      <t>ｶﾝｹｲｼﾞｮｳ</t>
    </rPh>
    <rPh sb="10" eb="12">
      <t>ｺﾞｳｹｲ</t>
    </rPh>
    <rPh sb="13" eb="15">
      <t>ｲｯﾁ</t>
    </rPh>
    <phoneticPr fontId="4" type="noConversion"/>
  </si>
  <si>
    <r>
      <rPr>
        <sz val="11"/>
        <color indexed="8"/>
        <rFont val="ＭＳ Ｐゴシック"/>
        <family val="3"/>
        <charset val="128"/>
      </rPr>
      <t>・卒業国向け援助を含む。</t>
    </r>
    <rPh sb="1" eb="3">
      <t>ｿﾂｷﾞｮｳ</t>
    </rPh>
    <rPh sb="3" eb="4">
      <t>ｺｸ</t>
    </rPh>
    <rPh sb="4" eb="5">
      <t>ﾑ</t>
    </rPh>
    <rPh sb="6" eb="8">
      <t>ｴﾝｼﾞｮ</t>
    </rPh>
    <rPh sb="9" eb="10">
      <t>ﾌｸ</t>
    </rPh>
    <phoneticPr fontId="4" type="noConversion"/>
  </si>
  <si>
    <r>
      <rPr>
        <sz val="11"/>
        <color indexed="8"/>
        <rFont val="ＭＳ Ｐゴシック"/>
        <family val="3"/>
        <charset val="128"/>
      </rPr>
      <t>（注）</t>
    </r>
    <rPh sb="1" eb="2">
      <t>ﾁｭｳ</t>
    </rPh>
    <phoneticPr fontId="4" type="noConversion"/>
  </si>
  <si>
    <r>
      <rPr>
        <sz val="11"/>
        <rFont val="ＭＳ Ｐゴシック"/>
        <family val="3"/>
        <charset val="128"/>
      </rPr>
      <t>・本データは</t>
    </r>
    <r>
      <rPr>
        <sz val="11"/>
        <rFont val="Arial"/>
        <family val="2"/>
      </rPr>
      <t>DAC_CRS</t>
    </r>
    <r>
      <rPr>
        <sz val="11"/>
        <rFont val="ＭＳ Ｐゴシック"/>
        <family val="3"/>
        <charset val="128"/>
      </rPr>
      <t>統計の分類に基づく。</t>
    </r>
    <rPh sb="1" eb="2">
      <t>ﾎﾝ</t>
    </rPh>
    <rPh sb="13" eb="15">
      <t>ﾄｳｹｲ</t>
    </rPh>
    <rPh sb="16" eb="18">
      <t>ﾌﾞﾝﾙｲ</t>
    </rPh>
    <rPh sb="19" eb="20">
      <t>ﾓﾄ</t>
    </rPh>
    <phoneticPr fontId="4" type="noConversion"/>
  </si>
  <si>
    <r>
      <rPr>
        <sz val="11"/>
        <color indexed="8"/>
        <rFont val="ＭＳ Ｐゴシック"/>
        <family val="3"/>
        <charset val="128"/>
      </rPr>
      <t>・債務救済分を除く。</t>
    </r>
    <rPh sb="1" eb="3">
      <t>ｻｲﾑ</t>
    </rPh>
    <rPh sb="3" eb="5">
      <t>ｷｭｳｻｲ</t>
    </rPh>
    <rPh sb="5" eb="6">
      <t>ﾌﾞﾝ</t>
    </rPh>
    <rPh sb="7" eb="8">
      <t>ﾉｿﾞ</t>
    </rPh>
    <phoneticPr fontId="4" type="noConversion"/>
  </si>
  <si>
    <r>
      <rPr>
        <sz val="11"/>
        <color indexed="8"/>
        <rFont val="ＭＳ Ｐゴシック"/>
        <family val="3"/>
        <charset val="128"/>
      </rPr>
      <t>・事業展開計画で「平和構築」や「平和の定着」の対象国として位置づけられている国などを抽出。</t>
    </r>
    <rPh sb="1" eb="3">
      <t>ｼﾞｷﾞｮｳ</t>
    </rPh>
    <rPh sb="3" eb="5">
      <t>ﾃﾝｶｲ</t>
    </rPh>
    <rPh sb="5" eb="7">
      <t>ｹｲｶｸ</t>
    </rPh>
    <rPh sb="9" eb="11">
      <t>ﾍｲﾜ</t>
    </rPh>
    <rPh sb="11" eb="13">
      <t>ｺｳﾁｸ</t>
    </rPh>
    <rPh sb="16" eb="18">
      <t>ﾍｲﾜ</t>
    </rPh>
    <rPh sb="19" eb="21">
      <t>ﾃｲﾁｬｸ</t>
    </rPh>
    <rPh sb="23" eb="25">
      <t>ﾀｲｼｮｳ</t>
    </rPh>
    <rPh sb="25" eb="26">
      <t>ｸﾆ</t>
    </rPh>
    <rPh sb="29" eb="31">
      <t>ｲﾁ</t>
    </rPh>
    <rPh sb="38" eb="39">
      <t>ｸﾆ</t>
    </rPh>
    <rPh sb="42" eb="44">
      <t>ﾁｭｳｼｭﾂ</t>
    </rPh>
    <phoneticPr fontId="4" type="noConversion"/>
  </si>
  <si>
    <r>
      <rPr>
        <sz val="11"/>
        <color indexed="8"/>
        <rFont val="ＭＳ Ｐゴシック"/>
        <family val="3"/>
        <charset val="128"/>
      </rPr>
      <t>・［　　］は地域名を示す。</t>
    </r>
    <rPh sb="6" eb="9">
      <t>ﾁｲｷﾒｲ</t>
    </rPh>
    <rPh sb="10" eb="11">
      <t>ｼﾒ</t>
    </rPh>
    <phoneticPr fontId="4" type="noConversion"/>
  </si>
  <si>
    <r>
      <rPr>
        <sz val="11"/>
        <rFont val="ＭＳ Ｐゴシック"/>
        <family val="3"/>
        <charset val="128"/>
      </rPr>
      <t>・各援助形態欄の（　　）内は、援助形態別に集計した二国間</t>
    </r>
    <r>
      <rPr>
        <sz val="11"/>
        <rFont val="Arial"/>
        <family val="2"/>
      </rPr>
      <t>ODA</t>
    </r>
    <r>
      <rPr>
        <sz val="11"/>
        <rFont val="ＭＳ Ｐゴシック"/>
        <family val="3"/>
        <charset val="128"/>
      </rPr>
      <t>総合計に当該分野が占める割合（％）。</t>
    </r>
    <rPh sb="1" eb="2">
      <t>カク</t>
    </rPh>
    <rPh sb="2" eb="4">
      <t>エンジョ</t>
    </rPh>
    <rPh sb="4" eb="6">
      <t>ケイタイ</t>
    </rPh>
    <rPh sb="6" eb="7">
      <t>ラン</t>
    </rPh>
    <rPh sb="12" eb="13">
      <t>ナイ</t>
    </rPh>
    <rPh sb="15" eb="17">
      <t>エンジョ</t>
    </rPh>
    <rPh sb="17" eb="19">
      <t>ケイタイ</t>
    </rPh>
    <rPh sb="19" eb="20">
      <t>ベツ</t>
    </rPh>
    <rPh sb="21" eb="23">
      <t>シュウケイ</t>
    </rPh>
    <rPh sb="25" eb="26">
      <t>ニ</t>
    </rPh>
    <rPh sb="26" eb="28">
      <t>コクカン</t>
    </rPh>
    <rPh sb="31" eb="34">
      <t>ソウゴウケイ</t>
    </rPh>
    <rPh sb="35" eb="37">
      <t>トウガイ</t>
    </rPh>
    <rPh sb="37" eb="39">
      <t>ブンヤ</t>
    </rPh>
    <rPh sb="40" eb="41">
      <t>シ</t>
    </rPh>
    <rPh sb="43" eb="45">
      <t>ワリアイ</t>
    </rPh>
    <phoneticPr fontId="2"/>
  </si>
  <si>
    <r>
      <rPr>
        <sz val="11"/>
        <rFont val="ＭＳ Ｐゴシック"/>
        <family val="3"/>
        <charset val="128"/>
      </rPr>
      <t>・合計欄の［　　］内は、二国間</t>
    </r>
    <r>
      <rPr>
        <sz val="11"/>
        <rFont val="Arial"/>
        <family val="2"/>
      </rPr>
      <t>ODA</t>
    </r>
    <r>
      <rPr>
        <sz val="11"/>
        <rFont val="ＭＳ Ｐゴシック"/>
        <family val="3"/>
        <charset val="128"/>
      </rPr>
      <t>総合計に当該分野が占める割合（％）。</t>
    </r>
    <rPh sb="1" eb="3">
      <t>ゴウケイ</t>
    </rPh>
    <rPh sb="3" eb="4">
      <t>ラン</t>
    </rPh>
    <rPh sb="9" eb="10">
      <t>ナイ</t>
    </rPh>
    <rPh sb="12" eb="13">
      <t>ニ</t>
    </rPh>
    <rPh sb="13" eb="15">
      <t>コクカン</t>
    </rPh>
    <rPh sb="18" eb="21">
      <t>ソウゴウケイ</t>
    </rPh>
    <rPh sb="22" eb="24">
      <t>トウガイ</t>
    </rPh>
    <rPh sb="24" eb="26">
      <t>ブンヤ</t>
    </rPh>
    <rPh sb="27" eb="28">
      <t>シ</t>
    </rPh>
    <rPh sb="30" eb="32">
      <t>ワリアイ</t>
    </rPh>
    <phoneticPr fontId="2"/>
  </si>
  <si>
    <r>
      <rPr>
        <sz val="12"/>
        <rFont val="ＭＳ Ｐゴシック"/>
        <family val="3"/>
        <charset val="128"/>
      </rPr>
      <t>幼児教育</t>
    </r>
    <rPh sb="0" eb="2">
      <t>ヨウジ</t>
    </rPh>
    <rPh sb="2" eb="4">
      <t>キョウイク</t>
    </rPh>
    <phoneticPr fontId="2"/>
  </si>
  <si>
    <r>
      <rPr>
        <sz val="12"/>
        <rFont val="ＭＳ Ｐゴシック"/>
        <family val="3"/>
        <charset val="128"/>
      </rPr>
      <t>高等教育・上級技術／
経営訓練</t>
    </r>
    <rPh sb="0" eb="2">
      <t>コウトウ</t>
    </rPh>
    <rPh sb="2" eb="4">
      <t>キョウイク</t>
    </rPh>
    <rPh sb="5" eb="7">
      <t>ジョウキュウ</t>
    </rPh>
    <rPh sb="7" eb="9">
      <t>ギジュツ</t>
    </rPh>
    <rPh sb="11" eb="13">
      <t>ケイエイ</t>
    </rPh>
    <rPh sb="13" eb="15">
      <t>クンレン</t>
    </rPh>
    <phoneticPr fontId="2"/>
  </si>
  <si>
    <r>
      <rPr>
        <sz val="11"/>
        <rFont val="ＭＳ Ｐゴシック"/>
        <family val="3"/>
        <charset val="128"/>
      </rPr>
      <t>・（　　）内は、各年の合計に対する割合（％）。</t>
    </r>
    <rPh sb="5" eb="6">
      <t>ナイ</t>
    </rPh>
    <rPh sb="8" eb="9">
      <t>カク</t>
    </rPh>
    <rPh sb="9" eb="10">
      <t>トシ</t>
    </rPh>
    <rPh sb="11" eb="13">
      <t>ゴウケイ</t>
    </rPh>
    <rPh sb="14" eb="15">
      <t>タイ</t>
    </rPh>
    <rPh sb="17" eb="19">
      <t>ワリアイ</t>
    </rPh>
    <phoneticPr fontId="2"/>
  </si>
  <si>
    <r>
      <rPr>
        <sz val="12"/>
        <rFont val="ＭＳ Ｐゴシック"/>
        <family val="3"/>
        <charset val="128"/>
      </rPr>
      <t>図表</t>
    </r>
    <r>
      <rPr>
        <sz val="12"/>
        <rFont val="Arial"/>
        <family val="2"/>
      </rPr>
      <t>11</t>
    </r>
    <r>
      <rPr>
        <sz val="12"/>
        <rFont val="ＭＳ Ｐゴシック"/>
        <family val="3"/>
        <charset val="128"/>
      </rPr>
      <t>　保健分野における援助実績</t>
    </r>
    <rPh sb="5" eb="7">
      <t>ホケン</t>
    </rPh>
    <rPh sb="7" eb="9">
      <t>ブンヤ</t>
    </rPh>
    <rPh sb="13" eb="15">
      <t>エンジョ</t>
    </rPh>
    <rPh sb="15" eb="17">
      <t>ジッセキ</t>
    </rPh>
    <phoneticPr fontId="2"/>
  </si>
  <si>
    <r>
      <rPr>
        <sz val="12"/>
        <rFont val="ＭＳ Ｐゴシック"/>
        <family val="3"/>
        <charset val="128"/>
      </rPr>
      <t>保健一般</t>
    </r>
    <rPh sb="0" eb="2">
      <t>ホケン</t>
    </rPh>
    <rPh sb="2" eb="4">
      <t>イッパン</t>
    </rPh>
    <phoneticPr fontId="2"/>
  </si>
  <si>
    <r>
      <rPr>
        <sz val="12"/>
        <rFont val="ＭＳ Ｐゴシック"/>
        <family val="3"/>
        <charset val="128"/>
      </rPr>
      <t>人口政策・
リプロダクティブ･ヘルス</t>
    </r>
    <rPh sb="0" eb="2">
      <t>ジンコウ</t>
    </rPh>
    <rPh sb="2" eb="4">
      <t>セイサク</t>
    </rPh>
    <phoneticPr fontId="2"/>
  </si>
  <si>
    <r>
      <rPr>
        <sz val="12"/>
        <rFont val="ＭＳ Ｐゴシック"/>
        <family val="3"/>
        <charset val="128"/>
      </rPr>
      <t>図表</t>
    </r>
    <r>
      <rPr>
        <sz val="12"/>
        <rFont val="Arial"/>
        <family val="2"/>
      </rPr>
      <t xml:space="preserve">21 </t>
    </r>
    <r>
      <rPr>
        <sz val="12"/>
        <rFont val="ＭＳ Ｐゴシック"/>
        <family val="3"/>
        <charset val="128"/>
      </rPr>
      <t>麻薬対策における援助実績（</t>
    </r>
    <r>
      <rPr>
        <sz val="12"/>
        <rFont val="Arial"/>
        <family val="2"/>
      </rPr>
      <t>2018</t>
    </r>
    <r>
      <rPr>
        <sz val="12"/>
        <rFont val="ＭＳ Ｐゴシック"/>
        <family val="3"/>
        <charset val="128"/>
      </rPr>
      <t>年度）　</t>
    </r>
    <rPh sb="0" eb="2">
      <t>ズヒョウ</t>
    </rPh>
    <rPh sb="5" eb="7">
      <t>マヤク</t>
    </rPh>
    <rPh sb="7" eb="9">
      <t>タイサク</t>
    </rPh>
    <rPh sb="13" eb="15">
      <t>エンジョ</t>
    </rPh>
    <rPh sb="15" eb="17">
      <t>ジッセキ</t>
    </rPh>
    <rPh sb="22" eb="24">
      <t>ネンド</t>
    </rPh>
    <phoneticPr fontId="46"/>
  </si>
  <si>
    <r>
      <rPr>
        <sz val="12"/>
        <rFont val="ＭＳ Ｐゴシック"/>
        <family val="3"/>
        <charset val="128"/>
      </rPr>
      <t>（単位：円）</t>
    </r>
    <rPh sb="1" eb="3">
      <t>タンイ</t>
    </rPh>
    <rPh sb="4" eb="5">
      <t>エン</t>
    </rPh>
    <phoneticPr fontId="46"/>
  </si>
  <si>
    <r>
      <rPr>
        <sz val="12"/>
        <rFont val="ＭＳ Ｐゴシック"/>
        <family val="3"/>
        <charset val="128"/>
      </rPr>
      <t>国　名</t>
    </r>
    <rPh sb="0" eb="1">
      <t>クニ</t>
    </rPh>
    <rPh sb="2" eb="3">
      <t>メイ</t>
    </rPh>
    <phoneticPr fontId="46"/>
  </si>
  <si>
    <r>
      <rPr>
        <sz val="12"/>
        <rFont val="ＭＳ Ｐゴシック"/>
        <family val="3"/>
        <charset val="128"/>
      </rPr>
      <t>案　　件</t>
    </r>
    <rPh sb="0" eb="1">
      <t>アン</t>
    </rPh>
    <rPh sb="3" eb="4">
      <t>ケン</t>
    </rPh>
    <phoneticPr fontId="46"/>
  </si>
  <si>
    <r>
      <rPr>
        <sz val="12"/>
        <rFont val="ＭＳ Ｐゴシック"/>
        <family val="3"/>
        <charset val="128"/>
      </rPr>
      <t>金　額</t>
    </r>
    <rPh sb="0" eb="1">
      <t>キン</t>
    </rPh>
    <rPh sb="2" eb="3">
      <t>ガク</t>
    </rPh>
    <phoneticPr fontId="46"/>
  </si>
  <si>
    <r>
      <rPr>
        <sz val="12"/>
        <rFont val="ＭＳ Ｐゴシック"/>
        <family val="3"/>
        <charset val="128"/>
      </rPr>
      <t>該当なし</t>
    </r>
    <rPh sb="0" eb="2">
      <t>ガイトウ</t>
    </rPh>
    <phoneticPr fontId="46"/>
  </si>
  <si>
    <r>
      <rPr>
        <sz val="12"/>
        <rFont val="ＭＳ Ｐゴシック"/>
        <family val="3"/>
        <charset val="128"/>
      </rPr>
      <t>　　　　　　　　合　　計</t>
    </r>
    <rPh sb="8" eb="9">
      <t>ゴウ</t>
    </rPh>
    <rPh sb="11" eb="12">
      <t>ケイ</t>
    </rPh>
    <phoneticPr fontId="46"/>
  </si>
  <si>
    <r>
      <rPr>
        <sz val="12"/>
        <rFont val="ＭＳ Ｐゴシック"/>
        <family val="3"/>
        <charset val="128"/>
      </rPr>
      <t>国名</t>
    </r>
    <rPh sb="0" eb="1">
      <t>クニ</t>
    </rPh>
    <rPh sb="1" eb="2">
      <t>メイ</t>
    </rPh>
    <phoneticPr fontId="46"/>
  </si>
  <si>
    <r>
      <rPr>
        <sz val="12"/>
        <rFont val="ＭＳ Ｐゴシック"/>
        <family val="3"/>
        <charset val="128"/>
      </rPr>
      <t>人　数</t>
    </r>
    <rPh sb="0" eb="1">
      <t>ヒト</t>
    </rPh>
    <rPh sb="2" eb="3">
      <t>スウ</t>
    </rPh>
    <phoneticPr fontId="46"/>
  </si>
  <si>
    <r>
      <rPr>
        <sz val="12"/>
        <rFont val="ＭＳ Ｐゴシック"/>
        <family val="3"/>
        <charset val="128"/>
      </rPr>
      <t>（課題別研修）　薬物犯罪取締り</t>
    </r>
    <rPh sb="1" eb="4">
      <t>カダイベツ</t>
    </rPh>
    <rPh sb="4" eb="6">
      <t>ケンシュウ</t>
    </rPh>
    <rPh sb="8" eb="10">
      <t>ヤクブツ</t>
    </rPh>
    <rPh sb="10" eb="12">
      <t>ハンザイ</t>
    </rPh>
    <rPh sb="12" eb="14">
      <t>トリシマリ</t>
    </rPh>
    <phoneticPr fontId="46"/>
  </si>
  <si>
    <r>
      <rPr>
        <sz val="12"/>
        <rFont val="ＭＳ Ｐゴシック"/>
        <family val="3"/>
        <charset val="128"/>
      </rPr>
      <t>アルバニア</t>
    </r>
  </si>
  <si>
    <r>
      <rPr>
        <sz val="12"/>
        <rFont val="ＭＳ Ｐゴシック"/>
        <family val="3"/>
        <charset val="128"/>
      </rPr>
      <t>インドネシア</t>
    </r>
  </si>
  <si>
    <r>
      <rPr>
        <sz val="12"/>
        <rFont val="ＭＳ Ｐゴシック"/>
        <family val="3"/>
        <charset val="128"/>
      </rPr>
      <t>ウクライナ</t>
    </r>
  </si>
  <si>
    <r>
      <rPr>
        <sz val="12"/>
        <rFont val="ＭＳ Ｐゴシック"/>
        <family val="3"/>
        <charset val="128"/>
      </rPr>
      <t>エジプト</t>
    </r>
  </si>
  <si>
    <r>
      <rPr>
        <sz val="12"/>
        <rFont val="ＭＳ Ｐゴシック"/>
        <family val="3"/>
        <charset val="128"/>
      </rPr>
      <t>カンボジア</t>
    </r>
  </si>
  <si>
    <r>
      <rPr>
        <sz val="12"/>
        <rFont val="ＭＳ Ｐゴシック"/>
        <family val="3"/>
        <charset val="128"/>
      </rPr>
      <t>キルギス</t>
    </r>
  </si>
  <si>
    <r>
      <rPr>
        <sz val="12"/>
        <rFont val="ＭＳ Ｐゴシック"/>
        <family val="3"/>
        <charset val="128"/>
      </rPr>
      <t>ケニア</t>
    </r>
  </si>
  <si>
    <r>
      <rPr>
        <sz val="12"/>
        <rFont val="ＭＳ Ｐゴシック"/>
        <family val="3"/>
        <charset val="128"/>
      </rPr>
      <t>サモア</t>
    </r>
  </si>
  <si>
    <r>
      <rPr>
        <sz val="12"/>
        <rFont val="ＭＳ Ｐゴシック"/>
        <family val="3"/>
        <charset val="128"/>
      </rPr>
      <t>セーシェル</t>
    </r>
  </si>
  <si>
    <r>
      <rPr>
        <sz val="12"/>
        <rFont val="ＭＳ Ｐゴシック"/>
        <family val="3"/>
        <charset val="128"/>
      </rPr>
      <t>パプアニューギニア</t>
    </r>
  </si>
  <si>
    <r>
      <rPr>
        <sz val="12"/>
        <rFont val="ＭＳ Ｐゴシック"/>
        <family val="3"/>
        <charset val="128"/>
      </rPr>
      <t>バングラデシュ</t>
    </r>
  </si>
  <si>
    <r>
      <rPr>
        <sz val="12"/>
        <rFont val="ＭＳ Ｐゴシック"/>
        <family val="3"/>
        <charset val="128"/>
      </rPr>
      <t>フィリピン</t>
    </r>
  </si>
  <si>
    <r>
      <rPr>
        <sz val="12"/>
        <rFont val="ＭＳ Ｐゴシック"/>
        <family val="3"/>
        <charset val="128"/>
      </rPr>
      <t>ブラジル</t>
    </r>
  </si>
  <si>
    <r>
      <rPr>
        <sz val="12"/>
        <rFont val="ＭＳ Ｐゴシック"/>
        <family val="3"/>
        <charset val="128"/>
      </rPr>
      <t>ベトナム</t>
    </r>
  </si>
  <si>
    <r>
      <rPr>
        <sz val="12"/>
        <rFont val="ＭＳ Ｐゴシック"/>
        <family val="3"/>
        <charset val="128"/>
      </rPr>
      <t>ベナン</t>
    </r>
  </si>
  <si>
    <r>
      <rPr>
        <sz val="12"/>
        <rFont val="ＭＳ Ｐゴシック"/>
        <family val="3"/>
        <charset val="128"/>
      </rPr>
      <t>マレーシア</t>
    </r>
  </si>
  <si>
    <r>
      <rPr>
        <sz val="12"/>
        <rFont val="ＭＳ Ｐゴシック"/>
        <family val="3"/>
        <charset val="128"/>
      </rPr>
      <t>ミャンマー</t>
    </r>
  </si>
  <si>
    <r>
      <rPr>
        <sz val="12"/>
        <rFont val="ＭＳ Ｐゴシック"/>
        <family val="3"/>
        <charset val="128"/>
      </rPr>
      <t>モーリタニア</t>
    </r>
  </si>
  <si>
    <r>
      <rPr>
        <sz val="12"/>
        <rFont val="ＭＳ Ｐゴシック"/>
        <family val="3"/>
        <charset val="128"/>
      </rPr>
      <t>ヨルダン</t>
    </r>
  </si>
  <si>
    <r>
      <rPr>
        <sz val="12"/>
        <rFont val="ＭＳ Ｐゴシック"/>
        <family val="3"/>
        <charset val="128"/>
      </rPr>
      <t>ラオス</t>
    </r>
  </si>
  <si>
    <r>
      <rPr>
        <sz val="12"/>
        <rFont val="ＭＳ Ｐゴシック"/>
        <family val="3"/>
        <charset val="128"/>
      </rPr>
      <t>東ティモール</t>
    </r>
  </si>
  <si>
    <r>
      <rPr>
        <sz val="12"/>
        <rFont val="ＭＳ Ｐゴシック"/>
        <family val="3"/>
        <charset val="128"/>
      </rPr>
      <t>南アフリカ共和国</t>
    </r>
  </si>
  <si>
    <r>
      <rPr>
        <sz val="12"/>
        <rFont val="ＭＳ Ｐゴシック"/>
        <family val="3"/>
        <charset val="128"/>
      </rPr>
      <t>　　　　　　　　　　　　　　　小　　計</t>
    </r>
    <rPh sb="15" eb="16">
      <t>ショウ</t>
    </rPh>
    <rPh sb="18" eb="19">
      <t>ケイ</t>
    </rPh>
    <phoneticPr fontId="46"/>
  </si>
  <si>
    <r>
      <rPr>
        <sz val="12"/>
        <rFont val="ＭＳ Ｐゴシック"/>
        <family val="3"/>
        <charset val="128"/>
      </rPr>
      <t>（課題別研修）　海上犯罪取締り</t>
    </r>
    <rPh sb="1" eb="4">
      <t>カダイベツ</t>
    </rPh>
    <rPh sb="4" eb="6">
      <t>ケンシュウ</t>
    </rPh>
    <rPh sb="8" eb="10">
      <t>カイジョウ</t>
    </rPh>
    <rPh sb="10" eb="12">
      <t>ハンザイ</t>
    </rPh>
    <rPh sb="12" eb="14">
      <t>トリシマリ</t>
    </rPh>
    <phoneticPr fontId="46"/>
  </si>
  <si>
    <r>
      <rPr>
        <sz val="12"/>
        <rFont val="ＭＳ Ｐゴシック"/>
        <family val="3"/>
        <charset val="128"/>
      </rPr>
      <t>インド</t>
    </r>
    <phoneticPr fontId="46"/>
  </si>
  <si>
    <r>
      <rPr>
        <sz val="12"/>
        <rFont val="ＭＳ Ｐゴシック"/>
        <family val="3"/>
        <charset val="128"/>
      </rPr>
      <t>インドネシア</t>
    </r>
    <phoneticPr fontId="46"/>
  </si>
  <si>
    <r>
      <rPr>
        <sz val="12"/>
        <rFont val="ＭＳ Ｐゴシック"/>
        <family val="3"/>
        <charset val="128"/>
      </rPr>
      <t>ケニア</t>
    </r>
    <phoneticPr fontId="46"/>
  </si>
  <si>
    <r>
      <rPr>
        <sz val="12"/>
        <rFont val="ＭＳ Ｐゴシック"/>
        <family val="3"/>
        <charset val="128"/>
      </rPr>
      <t>ジブチ</t>
    </r>
  </si>
  <si>
    <r>
      <rPr>
        <sz val="12"/>
        <rFont val="ＭＳ Ｐゴシック"/>
        <family val="3"/>
        <charset val="128"/>
      </rPr>
      <t>タイ</t>
    </r>
    <phoneticPr fontId="46"/>
  </si>
  <si>
    <r>
      <rPr>
        <sz val="12"/>
        <rFont val="ＭＳ Ｐゴシック"/>
        <family val="3"/>
        <charset val="128"/>
      </rPr>
      <t>タンザニア</t>
    </r>
    <phoneticPr fontId="46"/>
  </si>
  <si>
    <r>
      <rPr>
        <sz val="12"/>
        <rFont val="ＭＳ Ｐゴシック"/>
        <family val="3"/>
        <charset val="128"/>
      </rPr>
      <t>バヌアツ</t>
    </r>
    <phoneticPr fontId="46"/>
  </si>
  <si>
    <r>
      <rPr>
        <sz val="12"/>
        <rFont val="ＭＳ Ｐゴシック"/>
        <family val="3"/>
        <charset val="128"/>
      </rPr>
      <t>ミクロネシア</t>
    </r>
  </si>
  <si>
    <r>
      <rPr>
        <sz val="12"/>
        <rFont val="ＭＳ Ｐゴシック"/>
        <family val="3"/>
        <charset val="128"/>
      </rPr>
      <t>モルディブ</t>
    </r>
    <phoneticPr fontId="46"/>
  </si>
  <si>
    <r>
      <rPr>
        <sz val="12"/>
        <rFont val="ＭＳ Ｐゴシック"/>
        <family val="3"/>
        <charset val="128"/>
      </rPr>
      <t>（課題別研修）犯罪者処遇（矯正保護）</t>
    </r>
    <rPh sb="1" eb="3">
      <t>カダイ</t>
    </rPh>
    <rPh sb="3" eb="4">
      <t>ベツ</t>
    </rPh>
    <rPh sb="4" eb="6">
      <t>ケンシュウ</t>
    </rPh>
    <phoneticPr fontId="46"/>
  </si>
  <si>
    <r>
      <rPr>
        <sz val="12"/>
        <rFont val="ＭＳ Ｐゴシック"/>
        <family val="3"/>
        <charset val="128"/>
      </rPr>
      <t>サモア</t>
    </r>
    <phoneticPr fontId="46"/>
  </si>
  <si>
    <r>
      <rPr>
        <sz val="12"/>
        <rFont val="ＭＳ Ｐゴシック"/>
        <family val="3"/>
        <charset val="128"/>
      </rPr>
      <t>スリランカ</t>
    </r>
    <phoneticPr fontId="46"/>
  </si>
  <si>
    <r>
      <rPr>
        <sz val="12"/>
        <rFont val="ＭＳ Ｐゴシック"/>
        <family val="3"/>
        <charset val="128"/>
      </rPr>
      <t>タイ</t>
    </r>
    <phoneticPr fontId="46"/>
  </si>
  <si>
    <r>
      <rPr>
        <sz val="12"/>
        <rFont val="ＭＳ Ｐゴシック"/>
        <family val="3"/>
        <charset val="128"/>
      </rPr>
      <t>ナミビア</t>
    </r>
    <phoneticPr fontId="46"/>
  </si>
  <si>
    <r>
      <rPr>
        <sz val="12"/>
        <rFont val="ＭＳ Ｐゴシック"/>
        <family val="3"/>
        <charset val="128"/>
      </rPr>
      <t>パキスタン</t>
    </r>
    <phoneticPr fontId="46"/>
  </si>
  <si>
    <r>
      <rPr>
        <sz val="12"/>
        <rFont val="ＭＳ Ｐゴシック"/>
        <family val="3"/>
        <charset val="128"/>
      </rPr>
      <t>パプアニューギニア</t>
    </r>
    <phoneticPr fontId="46"/>
  </si>
  <si>
    <r>
      <rPr>
        <sz val="12"/>
        <rFont val="ＭＳ Ｐゴシック"/>
        <family val="3"/>
        <charset val="128"/>
      </rPr>
      <t>ブラジル</t>
    </r>
    <phoneticPr fontId="46"/>
  </si>
  <si>
    <r>
      <rPr>
        <sz val="12"/>
        <rFont val="ＭＳ Ｐゴシック"/>
        <family val="3"/>
        <charset val="128"/>
      </rPr>
      <t>マレーシア</t>
    </r>
    <phoneticPr fontId="46"/>
  </si>
  <si>
    <r>
      <rPr>
        <sz val="12"/>
        <rFont val="ＭＳ Ｐゴシック"/>
        <family val="3"/>
        <charset val="128"/>
      </rPr>
      <t>ミャンマー</t>
    </r>
    <phoneticPr fontId="46"/>
  </si>
  <si>
    <r>
      <rPr>
        <sz val="12"/>
        <rFont val="ＭＳ Ｐゴシック"/>
        <family val="3"/>
        <charset val="128"/>
      </rPr>
      <t>モーリシャス</t>
    </r>
    <phoneticPr fontId="46"/>
  </si>
  <si>
    <r>
      <rPr>
        <sz val="12"/>
        <rFont val="ＭＳ Ｐゴシック"/>
        <family val="3"/>
        <charset val="128"/>
      </rPr>
      <t>ラオス</t>
    </r>
    <phoneticPr fontId="46"/>
  </si>
  <si>
    <r>
      <rPr>
        <sz val="12"/>
        <rFont val="ＭＳ Ｐゴシック"/>
        <family val="3"/>
        <charset val="128"/>
      </rPr>
      <t>ウクライナ</t>
    </r>
    <phoneticPr fontId="46"/>
  </si>
  <si>
    <r>
      <rPr>
        <sz val="12"/>
        <rFont val="ＭＳ Ｐゴシック"/>
        <family val="3"/>
        <charset val="128"/>
      </rPr>
      <t>ウズベキスタン</t>
    </r>
    <phoneticPr fontId="46"/>
  </si>
  <si>
    <r>
      <rPr>
        <sz val="12"/>
        <rFont val="ＭＳ Ｐゴシック"/>
        <family val="3"/>
        <charset val="128"/>
      </rPr>
      <t>エジプト</t>
    </r>
    <phoneticPr fontId="46"/>
  </si>
  <si>
    <r>
      <rPr>
        <sz val="12"/>
        <rFont val="ＭＳ Ｐゴシック"/>
        <family val="3"/>
        <charset val="128"/>
      </rPr>
      <t>コートジボワール</t>
    </r>
    <phoneticPr fontId="46"/>
  </si>
  <si>
    <r>
      <rPr>
        <sz val="12"/>
        <rFont val="ＭＳ Ｐゴシック"/>
        <family val="3"/>
        <charset val="128"/>
      </rPr>
      <t>コンゴ民主共和国</t>
    </r>
    <rPh sb="3" eb="5">
      <t>ミンシュ</t>
    </rPh>
    <rPh sb="5" eb="8">
      <t>キョウワコク</t>
    </rPh>
    <phoneticPr fontId="46"/>
  </si>
  <si>
    <r>
      <rPr>
        <sz val="12"/>
        <rFont val="ＭＳ Ｐゴシック"/>
        <family val="3"/>
        <charset val="128"/>
      </rPr>
      <t>ジャマイカ</t>
    </r>
    <phoneticPr fontId="46"/>
  </si>
  <si>
    <r>
      <rPr>
        <sz val="12"/>
        <rFont val="ＭＳ Ｐゴシック"/>
        <family val="3"/>
        <charset val="128"/>
      </rPr>
      <t>タイ</t>
    </r>
    <phoneticPr fontId="46"/>
  </si>
  <si>
    <r>
      <rPr>
        <sz val="12"/>
        <rFont val="ＭＳ Ｐゴシック"/>
        <family val="3"/>
        <charset val="128"/>
      </rPr>
      <t>タジキスタン</t>
    </r>
    <phoneticPr fontId="46"/>
  </si>
  <si>
    <r>
      <rPr>
        <sz val="12"/>
        <rFont val="ＭＳ Ｐゴシック"/>
        <family val="3"/>
        <charset val="128"/>
      </rPr>
      <t>パプアニューギニア</t>
    </r>
    <phoneticPr fontId="46"/>
  </si>
  <si>
    <r>
      <rPr>
        <sz val="12"/>
        <rFont val="ＭＳ Ｐゴシック"/>
        <family val="3"/>
        <charset val="128"/>
      </rPr>
      <t>パレスチナ</t>
    </r>
    <phoneticPr fontId="46"/>
  </si>
  <si>
    <r>
      <rPr>
        <sz val="12"/>
        <rFont val="ＭＳ Ｐゴシック"/>
        <family val="3"/>
        <charset val="128"/>
      </rPr>
      <t>フィリピン</t>
    </r>
    <phoneticPr fontId="46"/>
  </si>
  <si>
    <r>
      <rPr>
        <sz val="12"/>
        <rFont val="ＭＳ Ｐゴシック"/>
        <family val="3"/>
        <charset val="128"/>
      </rPr>
      <t>ブラジル</t>
    </r>
    <phoneticPr fontId="46"/>
  </si>
  <si>
    <r>
      <rPr>
        <sz val="12"/>
        <rFont val="ＭＳ Ｐゴシック"/>
        <family val="3"/>
        <charset val="128"/>
      </rPr>
      <t>マリ</t>
    </r>
    <phoneticPr fontId="46"/>
  </si>
  <si>
    <r>
      <t xml:space="preserve">                              </t>
    </r>
    <r>
      <rPr>
        <sz val="12"/>
        <rFont val="ＭＳ Ｐゴシック"/>
        <family val="3"/>
        <charset val="128"/>
      </rPr>
      <t>合　　計</t>
    </r>
    <rPh sb="30" eb="31">
      <t>ゴウ</t>
    </rPh>
    <rPh sb="33" eb="34">
      <t>ケイ</t>
    </rPh>
    <phoneticPr fontId="46"/>
  </si>
  <si>
    <r>
      <rPr>
        <sz val="12"/>
        <rFont val="ＭＳ Ｐゴシック"/>
        <family val="3"/>
        <charset val="128"/>
      </rPr>
      <t>科学的根拠に基づく薬物依存症治療プログラム導入プロジェクト</t>
    </r>
    <rPh sb="0" eb="3">
      <t>カガクテキ</t>
    </rPh>
    <rPh sb="3" eb="5">
      <t>コンキョ</t>
    </rPh>
    <rPh sb="6" eb="7">
      <t>モト</t>
    </rPh>
    <rPh sb="9" eb="16">
      <t>ヤクブツイゾンショウチリョウ</t>
    </rPh>
    <rPh sb="21" eb="23">
      <t>ドウニュウ</t>
    </rPh>
    <phoneticPr fontId="46"/>
  </si>
  <si>
    <r>
      <rPr>
        <sz val="12"/>
        <rFont val="ＭＳ Ｐゴシック"/>
        <family val="3"/>
        <charset val="128"/>
      </rPr>
      <t>シャン州北部地域における麻薬撲滅に向けた農村開発プロジェクト</t>
    </r>
    <rPh sb="3" eb="4">
      <t>シュウ</t>
    </rPh>
    <rPh sb="4" eb="6">
      <t>ホクブ</t>
    </rPh>
    <rPh sb="6" eb="8">
      <t>チイキ</t>
    </rPh>
    <rPh sb="12" eb="14">
      <t>マヤク</t>
    </rPh>
    <rPh sb="14" eb="16">
      <t>ボクメツ</t>
    </rPh>
    <rPh sb="17" eb="18">
      <t>ム</t>
    </rPh>
    <rPh sb="20" eb="22">
      <t>ノウソン</t>
    </rPh>
    <rPh sb="22" eb="24">
      <t>カイハツ</t>
    </rPh>
    <phoneticPr fontId="46"/>
  </si>
  <si>
    <r>
      <t xml:space="preserve">                              </t>
    </r>
    <r>
      <rPr>
        <sz val="12"/>
        <rFont val="ＭＳ Ｐゴシック"/>
        <family val="3"/>
        <charset val="128"/>
      </rPr>
      <t>機　　関</t>
    </r>
    <rPh sb="30" eb="31">
      <t>キ</t>
    </rPh>
    <rPh sb="33" eb="34">
      <t>セキ</t>
    </rPh>
    <phoneticPr fontId="46"/>
  </si>
  <si>
    <r>
      <rPr>
        <sz val="12"/>
        <rFont val="ＭＳ Ｐゴシック"/>
        <family val="3"/>
        <charset val="128"/>
      </rPr>
      <t>国連薬物統制計画（</t>
    </r>
    <r>
      <rPr>
        <sz val="12"/>
        <rFont val="Arial"/>
        <family val="2"/>
      </rPr>
      <t>UNDCP</t>
    </r>
    <r>
      <rPr>
        <sz val="12"/>
        <rFont val="ＭＳ Ｐゴシック"/>
        <family val="3"/>
        <charset val="128"/>
      </rPr>
      <t>）基金（任意拠出金のみ）</t>
    </r>
    <rPh sb="0" eb="2">
      <t>コクレン</t>
    </rPh>
    <rPh sb="2" eb="4">
      <t>ヤクブツ</t>
    </rPh>
    <rPh sb="4" eb="6">
      <t>トウセイ</t>
    </rPh>
    <rPh sb="6" eb="8">
      <t>ケイカク</t>
    </rPh>
    <rPh sb="15" eb="17">
      <t>キキン</t>
    </rPh>
    <rPh sb="18" eb="20">
      <t>ニンイ</t>
    </rPh>
    <rPh sb="20" eb="23">
      <t>キョシュツキン</t>
    </rPh>
    <phoneticPr fontId="46"/>
  </si>
  <si>
    <r>
      <rPr>
        <sz val="12"/>
        <rFont val="ＭＳ Ｐゴシック"/>
        <family val="3"/>
        <charset val="128"/>
      </rPr>
      <t>図表</t>
    </r>
    <r>
      <rPr>
        <sz val="12"/>
        <rFont val="Arial"/>
        <family val="2"/>
      </rPr>
      <t>22</t>
    </r>
    <r>
      <rPr>
        <sz val="12"/>
        <rFont val="ＭＳ Ｐゴシック"/>
        <family val="3"/>
        <charset val="128"/>
      </rPr>
      <t>　　対人地雷問題に関連する援助実績</t>
    </r>
    <r>
      <rPr>
        <sz val="12"/>
        <rFont val="Arial"/>
        <family val="2"/>
      </rPr>
      <t xml:space="preserve"> </t>
    </r>
    <r>
      <rPr>
        <sz val="12"/>
        <rFont val="ＭＳ Ｐゴシック"/>
        <family val="3"/>
        <charset val="128"/>
      </rPr>
      <t>（</t>
    </r>
    <r>
      <rPr>
        <sz val="12"/>
        <rFont val="Arial"/>
        <family val="2"/>
      </rPr>
      <t>2018</t>
    </r>
    <r>
      <rPr>
        <sz val="12"/>
        <rFont val="ＭＳ Ｐゴシック"/>
        <family val="3"/>
        <charset val="128"/>
      </rPr>
      <t>年度）</t>
    </r>
    <rPh sb="0" eb="2">
      <t>ズヒョウ</t>
    </rPh>
    <rPh sb="6" eb="8">
      <t>タイジン</t>
    </rPh>
    <rPh sb="8" eb="10">
      <t>ジライ</t>
    </rPh>
    <rPh sb="10" eb="12">
      <t>モンダイ</t>
    </rPh>
    <rPh sb="13" eb="15">
      <t>カンレン</t>
    </rPh>
    <rPh sb="17" eb="19">
      <t>エンジョ</t>
    </rPh>
    <rPh sb="19" eb="21">
      <t>ジッセキ</t>
    </rPh>
    <rPh sb="27" eb="29">
      <t>ネンド</t>
    </rPh>
    <phoneticPr fontId="30"/>
  </si>
  <si>
    <r>
      <rPr>
        <sz val="12"/>
        <rFont val="ＭＳ Ｐゴシック"/>
        <family val="3"/>
        <charset val="128"/>
      </rPr>
      <t>支出総額（</t>
    </r>
    <r>
      <rPr>
        <sz val="12"/>
        <rFont val="Arial"/>
        <family val="2"/>
      </rPr>
      <t>41</t>
    </r>
    <r>
      <rPr>
        <sz val="12"/>
        <rFont val="ＭＳ Ｐゴシック"/>
        <family val="3"/>
        <charset val="128"/>
      </rPr>
      <t>件）</t>
    </r>
    <rPh sb="0" eb="2">
      <t>シシュツ</t>
    </rPh>
    <rPh sb="2" eb="4">
      <t>ソウガク</t>
    </rPh>
    <rPh sb="7" eb="8">
      <t>ケン</t>
    </rPh>
    <phoneticPr fontId="30"/>
  </si>
  <si>
    <r>
      <t xml:space="preserve">3,332,920,836 </t>
    </r>
    <r>
      <rPr>
        <sz val="12"/>
        <rFont val="ＭＳ Ｐゴシック"/>
        <family val="3"/>
        <charset val="128"/>
      </rPr>
      <t>円</t>
    </r>
    <rPh sb="14" eb="15">
      <t>エン</t>
    </rPh>
    <phoneticPr fontId="30"/>
  </si>
  <si>
    <r>
      <rPr>
        <sz val="12"/>
        <rFont val="ＭＳ Ｐゴシック"/>
        <family val="3"/>
        <charset val="128"/>
      </rPr>
      <t>無償資金協力</t>
    </r>
    <rPh sb="0" eb="2">
      <t>ムショウ</t>
    </rPh>
    <rPh sb="2" eb="4">
      <t>シキン</t>
    </rPh>
    <rPh sb="4" eb="6">
      <t>キョウリョク</t>
    </rPh>
    <phoneticPr fontId="30"/>
  </si>
  <si>
    <r>
      <rPr>
        <sz val="12"/>
        <rFont val="ＭＳ Ｐゴシック"/>
        <family val="3"/>
        <charset val="128"/>
      </rPr>
      <t>（単位：円）</t>
    </r>
    <rPh sb="1" eb="3">
      <t>タンイ</t>
    </rPh>
    <rPh sb="4" eb="5">
      <t>エン</t>
    </rPh>
    <phoneticPr fontId="30"/>
  </si>
  <si>
    <r>
      <rPr>
        <sz val="12"/>
        <rFont val="ＭＳ Ｐゴシック"/>
        <family val="3"/>
        <charset val="128"/>
      </rPr>
      <t>国　名</t>
    </r>
    <rPh sb="0" eb="1">
      <t>クニ</t>
    </rPh>
    <rPh sb="2" eb="3">
      <t>メイ</t>
    </rPh>
    <phoneticPr fontId="30"/>
  </si>
  <si>
    <r>
      <rPr>
        <sz val="12"/>
        <rFont val="ＭＳ Ｐゴシック"/>
        <family val="3"/>
        <charset val="128"/>
      </rPr>
      <t>案　件</t>
    </r>
    <rPh sb="0" eb="1">
      <t>アン</t>
    </rPh>
    <rPh sb="2" eb="3">
      <t>ケン</t>
    </rPh>
    <phoneticPr fontId="30"/>
  </si>
  <si>
    <r>
      <rPr>
        <sz val="12"/>
        <rFont val="ＭＳ Ｐゴシック"/>
        <family val="3"/>
        <charset val="128"/>
      </rPr>
      <t>金　額</t>
    </r>
    <rPh sb="0" eb="1">
      <t>キン</t>
    </rPh>
    <rPh sb="2" eb="3">
      <t>ガク</t>
    </rPh>
    <phoneticPr fontId="30"/>
  </si>
  <si>
    <r>
      <rPr>
        <sz val="12"/>
        <rFont val="ＭＳ Ｐゴシック"/>
        <family val="3"/>
        <charset val="128"/>
      </rPr>
      <t>アフガニスタン</t>
    </r>
    <phoneticPr fontId="30"/>
  </si>
  <si>
    <r>
      <rPr>
        <sz val="12"/>
        <rFont val="ＭＳ Ｐゴシック"/>
        <family val="3"/>
        <charset val="128"/>
      </rPr>
      <t>パルワン県及びカピサ県における地雷除去計画</t>
    </r>
    <phoneticPr fontId="30"/>
  </si>
  <si>
    <r>
      <rPr>
        <sz val="12"/>
        <rFont val="ＭＳ Ｐゴシック"/>
        <family val="3"/>
        <charset val="128"/>
      </rPr>
      <t>アンゴラ</t>
    </r>
    <phoneticPr fontId="30"/>
  </si>
  <si>
    <r>
      <rPr>
        <sz val="12"/>
        <rFont val="ＭＳ Ｐゴシック"/>
        <family val="3"/>
        <charset val="128"/>
      </rPr>
      <t>クアンザ・スル州地雷除去計画</t>
    </r>
    <rPh sb="7" eb="8">
      <t>シュウ</t>
    </rPh>
    <rPh sb="8" eb="10">
      <t>ジライ</t>
    </rPh>
    <rPh sb="10" eb="12">
      <t>ジョキョ</t>
    </rPh>
    <rPh sb="12" eb="14">
      <t>ケイカク</t>
    </rPh>
    <phoneticPr fontId="30"/>
  </si>
  <si>
    <r>
      <rPr>
        <sz val="12"/>
        <rFont val="ＭＳ Ｐゴシック"/>
        <family val="3"/>
        <charset val="128"/>
      </rPr>
      <t>クアンド・クバンゴ州地雷除去計画</t>
    </r>
    <rPh sb="9" eb="10">
      <t>シュウ</t>
    </rPh>
    <rPh sb="10" eb="12">
      <t>ジライ</t>
    </rPh>
    <rPh sb="12" eb="14">
      <t>ジョキョ</t>
    </rPh>
    <rPh sb="14" eb="16">
      <t>ケイカク</t>
    </rPh>
    <phoneticPr fontId="30"/>
  </si>
  <si>
    <r>
      <rPr>
        <sz val="12"/>
        <rFont val="ＭＳ Ｐゴシック"/>
        <family val="3"/>
        <charset val="128"/>
      </rPr>
      <t>コソボ</t>
    </r>
    <phoneticPr fontId="30"/>
  </si>
  <si>
    <r>
      <rPr>
        <sz val="12"/>
        <rFont val="ＭＳ Ｐゴシック"/>
        <family val="3"/>
        <charset val="128"/>
      </rPr>
      <t>ユニク自治体及びプリズレン自治体における地雷除去支援計画</t>
    </r>
    <phoneticPr fontId="30"/>
  </si>
  <si>
    <r>
      <rPr>
        <sz val="12"/>
        <rFont val="ＭＳ Ｐゴシック"/>
        <family val="3"/>
        <charset val="128"/>
      </rPr>
      <t>コンゴ民主共和国</t>
    </r>
    <rPh sb="3" eb="5">
      <t>ミンシュ</t>
    </rPh>
    <rPh sb="5" eb="8">
      <t>キョウワコク</t>
    </rPh>
    <phoneticPr fontId="3"/>
  </si>
  <si>
    <r>
      <rPr>
        <sz val="12"/>
        <rFont val="ＭＳ Ｐゴシック"/>
        <family val="3"/>
        <charset val="128"/>
      </rPr>
      <t>ツォポ州キサンガニ及びウブンドゥ地域残存地雷・不発弾除去計画</t>
    </r>
    <phoneticPr fontId="3"/>
  </si>
  <si>
    <r>
      <rPr>
        <sz val="12"/>
        <rFont val="ＭＳ Ｐゴシック"/>
        <family val="3"/>
        <charset val="128"/>
      </rPr>
      <t>ジンバブエ</t>
    </r>
  </si>
  <si>
    <r>
      <rPr>
        <sz val="12"/>
        <rFont val="ＭＳ Ｐゴシック"/>
        <family val="3"/>
        <charset val="128"/>
      </rPr>
      <t>中央マショナランド州における地雷除去計画</t>
    </r>
    <rPh sb="0" eb="2">
      <t>チュウオウ</t>
    </rPh>
    <rPh sb="9" eb="10">
      <t>シュウ</t>
    </rPh>
    <rPh sb="14" eb="16">
      <t>ジライ</t>
    </rPh>
    <rPh sb="16" eb="18">
      <t>ジョキョ</t>
    </rPh>
    <rPh sb="18" eb="20">
      <t>ケイカク</t>
    </rPh>
    <phoneticPr fontId="30"/>
  </si>
  <si>
    <r>
      <rPr>
        <sz val="12"/>
        <rFont val="ＭＳ Ｐゴシック"/>
        <family val="3"/>
        <charset val="128"/>
      </rPr>
      <t>スーダン</t>
    </r>
    <phoneticPr fontId="30"/>
  </si>
  <si>
    <r>
      <rPr>
        <sz val="12"/>
        <rFont val="ＭＳ Ｐゴシック"/>
        <family val="3"/>
        <charset val="128"/>
      </rPr>
      <t>対人地雷除去活動のための機材整備支援計画</t>
    </r>
    <phoneticPr fontId="30"/>
  </si>
  <si>
    <r>
      <rPr>
        <sz val="12"/>
        <rFont val="ＭＳ Ｐゴシック"/>
        <family val="3"/>
        <charset val="128"/>
      </rPr>
      <t>スリランカ</t>
    </r>
    <phoneticPr fontId="30"/>
  </si>
  <si>
    <r>
      <rPr>
        <sz val="12"/>
        <rFont val="ＭＳ Ｐゴシック"/>
        <family val="3"/>
        <charset val="128"/>
      </rPr>
      <t>北部州における生計支援のための地雷除去活動計画</t>
    </r>
  </si>
  <si>
    <r>
      <rPr>
        <sz val="12"/>
        <rFont val="ＭＳ Ｐゴシック"/>
        <family val="3"/>
        <charset val="128"/>
      </rPr>
      <t>北部州における平和構築と復興支援のための手動式地雷除去計画</t>
    </r>
  </si>
  <si>
    <r>
      <rPr>
        <sz val="12"/>
        <rFont val="ＭＳ Ｐゴシック"/>
        <family val="3"/>
        <charset val="128"/>
      </rPr>
      <t>スリランカ北部における再定住・生計向上のための人道的地雷除去活動計画</t>
    </r>
  </si>
  <si>
    <r>
      <rPr>
        <sz val="12"/>
        <rFont val="ＭＳ Ｐゴシック"/>
        <family val="3"/>
        <charset val="128"/>
      </rPr>
      <t>北部州における平和構築・復興・和解のための地雷除去計画</t>
    </r>
  </si>
  <si>
    <r>
      <rPr>
        <sz val="12"/>
        <rFont val="ＭＳ Ｐゴシック"/>
        <family val="3"/>
        <charset val="128"/>
      </rPr>
      <t>セルビア</t>
    </r>
    <phoneticPr fontId="30"/>
  </si>
  <si>
    <r>
      <rPr>
        <sz val="12"/>
        <rFont val="ＭＳ Ｐゴシック"/>
        <family val="3"/>
        <charset val="128"/>
      </rPr>
      <t>ブヤノバッツ市における地雷除去計画</t>
    </r>
    <rPh sb="6" eb="7">
      <t>シ</t>
    </rPh>
    <rPh sb="11" eb="13">
      <t>ジライ</t>
    </rPh>
    <rPh sb="13" eb="15">
      <t>ジョキョ</t>
    </rPh>
    <rPh sb="15" eb="17">
      <t>ケイカク</t>
    </rPh>
    <phoneticPr fontId="30"/>
  </si>
  <si>
    <r>
      <rPr>
        <sz val="12"/>
        <rFont val="ＭＳ Ｐゴシック"/>
        <family val="3"/>
        <charset val="128"/>
      </rPr>
      <t>タイ</t>
    </r>
  </si>
  <si>
    <r>
      <rPr>
        <sz val="12"/>
        <rFont val="ＭＳ Ｐゴシック"/>
        <family val="3"/>
        <charset val="128"/>
      </rPr>
      <t>タイ</t>
    </r>
    <r>
      <rPr>
        <sz val="12"/>
        <rFont val="Arial"/>
        <family val="2"/>
      </rPr>
      <t>-</t>
    </r>
    <r>
      <rPr>
        <sz val="12"/>
        <rFont val="ＭＳ Ｐゴシック"/>
        <family val="3"/>
        <charset val="128"/>
      </rPr>
      <t>ラオス国境及びタイ</t>
    </r>
    <r>
      <rPr>
        <sz val="12"/>
        <rFont val="Arial"/>
        <family val="2"/>
      </rPr>
      <t>-</t>
    </r>
    <r>
      <rPr>
        <sz val="12"/>
        <rFont val="ＭＳ Ｐゴシック"/>
        <family val="3"/>
        <charset val="128"/>
      </rPr>
      <t>カンボジア国境における地雷汚染対策計画</t>
    </r>
  </si>
  <si>
    <r>
      <rPr>
        <sz val="12"/>
        <rFont val="ＭＳ Ｐゴシック"/>
        <family val="3"/>
        <charset val="128"/>
      </rPr>
      <t>クアンビン省におけるコミュニティ開発のための人道的不発弾除去計画</t>
    </r>
  </si>
  <si>
    <r>
      <rPr>
        <sz val="12"/>
        <rFont val="ＭＳ Ｐゴシック"/>
        <family val="3"/>
        <charset val="128"/>
      </rPr>
      <t>ボスニア・ヘルツェゴビナ</t>
    </r>
    <phoneticPr fontId="30"/>
  </si>
  <si>
    <r>
      <rPr>
        <sz val="12"/>
        <rFont val="ＭＳ Ｐゴシック"/>
        <family val="3"/>
        <charset val="128"/>
      </rPr>
      <t>ビテズ市における地雷除去支援計画</t>
    </r>
    <phoneticPr fontId="30"/>
  </si>
  <si>
    <r>
      <rPr>
        <sz val="12"/>
        <rFont val="ＭＳ Ｐゴシック"/>
        <family val="3"/>
        <charset val="128"/>
      </rPr>
      <t>レバノン</t>
    </r>
  </si>
  <si>
    <r>
      <rPr>
        <sz val="12"/>
        <rFont val="ＭＳ Ｐゴシック"/>
        <family val="3"/>
        <charset val="128"/>
      </rPr>
      <t>ブルーラインにおける対人地雷除去計画</t>
    </r>
    <phoneticPr fontId="30"/>
  </si>
  <si>
    <r>
      <rPr>
        <sz val="12"/>
        <rFont val="ＭＳ Ｐゴシック"/>
        <family val="3"/>
        <charset val="128"/>
      </rPr>
      <t>スール郡における対人地雷除去計画</t>
    </r>
    <phoneticPr fontId="30"/>
  </si>
  <si>
    <r>
      <rPr>
        <sz val="12"/>
        <rFont val="ＭＳ Ｐゴシック"/>
        <family val="3"/>
        <charset val="128"/>
      </rPr>
      <t>合計</t>
    </r>
    <rPh sb="0" eb="2">
      <t>ゴウケイ</t>
    </rPh>
    <phoneticPr fontId="30"/>
  </si>
  <si>
    <r>
      <rPr>
        <sz val="12"/>
        <rFont val="ＭＳ Ｐゴシック"/>
        <family val="3"/>
        <charset val="128"/>
      </rPr>
      <t>　イ　日本</t>
    </r>
    <r>
      <rPr>
        <sz val="12"/>
        <rFont val="Arial"/>
        <family val="2"/>
      </rPr>
      <t>NGO</t>
    </r>
    <r>
      <rPr>
        <sz val="12"/>
        <rFont val="ＭＳ Ｐゴシック"/>
        <family val="3"/>
        <charset val="128"/>
      </rPr>
      <t>連携無償　</t>
    </r>
    <rPh sb="3" eb="5">
      <t>ニホン</t>
    </rPh>
    <rPh sb="8" eb="10">
      <t>レンケイ</t>
    </rPh>
    <rPh sb="10" eb="12">
      <t>ムショウ</t>
    </rPh>
    <phoneticPr fontId="30"/>
  </si>
  <si>
    <r>
      <rPr>
        <sz val="12"/>
        <rFont val="ＭＳ Ｐゴシック"/>
        <family val="3"/>
        <charset val="128"/>
      </rPr>
      <t>カンボジア</t>
    </r>
    <phoneticPr fontId="30"/>
  </si>
  <si>
    <r>
      <rPr>
        <sz val="12"/>
        <rFont val="ＭＳ Ｐゴシック"/>
        <family val="3"/>
        <charset val="128"/>
      </rPr>
      <t>パラオ</t>
    </r>
    <phoneticPr fontId="30"/>
  </si>
  <si>
    <r>
      <rPr>
        <sz val="12"/>
        <rFont val="ＭＳ Ｐゴシック"/>
        <family val="3"/>
        <charset val="128"/>
      </rPr>
      <t>ラオス</t>
    </r>
    <phoneticPr fontId="30"/>
  </si>
  <si>
    <r>
      <rPr>
        <sz val="12"/>
        <rFont val="ＭＳ Ｐゴシック"/>
        <family val="3"/>
        <charset val="128"/>
      </rPr>
      <t>　ウ　無償資金協力（一般）</t>
    </r>
    <rPh sb="3" eb="5">
      <t>ムショウ</t>
    </rPh>
    <rPh sb="5" eb="7">
      <t>シキン</t>
    </rPh>
    <rPh sb="7" eb="9">
      <t>キョウリョク</t>
    </rPh>
    <rPh sb="10" eb="12">
      <t>イッパン</t>
    </rPh>
    <phoneticPr fontId="30"/>
  </si>
  <si>
    <r>
      <rPr>
        <sz val="12"/>
        <rFont val="ＭＳ Ｐゴシック"/>
        <family val="3"/>
        <charset val="128"/>
      </rPr>
      <t>南部地域における不発弾除去の加速化計画</t>
    </r>
  </si>
  <si>
    <r>
      <rPr>
        <sz val="12"/>
        <rFont val="ＭＳ Ｐゴシック"/>
        <family val="3"/>
        <charset val="128"/>
      </rPr>
      <t>国際機関等への拠出金による支援　　</t>
    </r>
    <rPh sb="0" eb="1">
      <t>キカン</t>
    </rPh>
    <rPh sb="1" eb="2">
      <t>トウ</t>
    </rPh>
    <rPh sb="4" eb="7">
      <t>キョシュツキン</t>
    </rPh>
    <rPh sb="10" eb="12">
      <t>シエン</t>
    </rPh>
    <rPh sb="14" eb="16">
      <t>コクレン</t>
    </rPh>
    <phoneticPr fontId="30"/>
  </si>
  <si>
    <t xml:space="preserve"> </t>
    <phoneticPr fontId="30"/>
  </si>
  <si>
    <t>N/A</t>
    <phoneticPr fontId="30"/>
  </si>
  <si>
    <r>
      <rPr>
        <sz val="12"/>
        <rFont val="ＭＳ Ｐゴシック"/>
        <family val="3"/>
        <charset val="128"/>
      </rPr>
      <t>地雷犠牲者支援等の「地雷対策」</t>
    </r>
    <rPh sb="0" eb="2">
      <t>ジライ</t>
    </rPh>
    <rPh sb="2" eb="5">
      <t>ギセイシャ</t>
    </rPh>
    <rPh sb="5" eb="7">
      <t>シエン</t>
    </rPh>
    <rPh sb="7" eb="8">
      <t>トウ</t>
    </rPh>
    <rPh sb="10" eb="14">
      <t>ジライタイサク</t>
    </rPh>
    <phoneticPr fontId="30"/>
  </si>
  <si>
    <r>
      <t xml:space="preserve">  </t>
    </r>
    <r>
      <rPr>
        <sz val="12"/>
        <rFont val="ＭＳ Ｐゴシック"/>
        <family val="3"/>
        <charset val="128"/>
      </rPr>
      <t>国連児童基金（</t>
    </r>
    <r>
      <rPr>
        <sz val="12"/>
        <rFont val="Arial"/>
        <family val="2"/>
      </rPr>
      <t>UNICEF</t>
    </r>
    <r>
      <rPr>
        <sz val="12"/>
        <rFont val="ＭＳ Ｐゴシック"/>
        <family val="3"/>
        <charset val="128"/>
      </rPr>
      <t>）</t>
    </r>
  </si>
  <si>
    <r>
      <rPr>
        <sz val="12"/>
        <rFont val="ＭＳ Ｐゴシック"/>
        <family val="3"/>
        <charset val="128"/>
      </rPr>
      <t>国名</t>
    </r>
    <rPh sb="0" eb="1">
      <t>クニ</t>
    </rPh>
    <rPh sb="1" eb="2">
      <t>メイ</t>
    </rPh>
    <phoneticPr fontId="30"/>
  </si>
  <si>
    <r>
      <rPr>
        <sz val="12"/>
        <rFont val="ＭＳ Ｐゴシック"/>
        <family val="3"/>
        <charset val="128"/>
      </rPr>
      <t>案件</t>
    </r>
    <rPh sb="0" eb="2">
      <t>アンケン</t>
    </rPh>
    <phoneticPr fontId="30"/>
  </si>
  <si>
    <r>
      <rPr>
        <sz val="12"/>
        <rFont val="ＭＳ Ｐゴシック"/>
        <family val="3"/>
        <charset val="128"/>
      </rPr>
      <t>金額</t>
    </r>
    <rPh sb="0" eb="2">
      <t>キンガク</t>
    </rPh>
    <phoneticPr fontId="30"/>
  </si>
  <si>
    <r>
      <rPr>
        <sz val="12"/>
        <rFont val="ＭＳ Ｐゴシック"/>
        <family val="3"/>
        <charset val="128"/>
      </rPr>
      <t>シリア</t>
    </r>
  </si>
  <si>
    <r>
      <rPr>
        <sz val="12"/>
        <rFont val="ＭＳ Ｐゴシック"/>
        <family val="3"/>
        <charset val="128"/>
      </rPr>
      <t>ソマリア</t>
    </r>
    <phoneticPr fontId="30"/>
  </si>
  <si>
    <r>
      <rPr>
        <sz val="12"/>
        <rFont val="ＭＳ Ｐゴシック"/>
        <family val="3"/>
        <charset val="128"/>
      </rPr>
      <t>中南部ソマリアにおける国内避難民（</t>
    </r>
    <r>
      <rPr>
        <sz val="12"/>
        <rFont val="Arial"/>
        <family val="2"/>
      </rPr>
      <t>IDPs</t>
    </r>
    <r>
      <rPr>
        <sz val="12"/>
        <rFont val="ＭＳ Ｐゴシック"/>
        <family val="3"/>
        <charset val="128"/>
      </rPr>
      <t>）及びホスト・コミュニティの子ども達のための洪水・干ばつに対する統合的な対応</t>
    </r>
    <phoneticPr fontId="30"/>
  </si>
  <si>
    <r>
      <rPr>
        <sz val="12"/>
        <rFont val="ＭＳ Ｐゴシック"/>
        <family val="3"/>
        <charset val="128"/>
      </rPr>
      <t>（</t>
    </r>
    <r>
      <rPr>
        <sz val="12"/>
        <rFont val="Arial"/>
        <family val="2"/>
      </rPr>
      <t>1</t>
    </r>
    <r>
      <rPr>
        <sz val="12"/>
        <rFont val="ＭＳ Ｐゴシック"/>
        <family val="3"/>
        <charset val="128"/>
      </rPr>
      <t>）技術協力　　</t>
    </r>
    <rPh sb="3" eb="5">
      <t>ギジュツ</t>
    </rPh>
    <rPh sb="5" eb="7">
      <t>キョウリョク</t>
    </rPh>
    <phoneticPr fontId="30"/>
  </si>
  <si>
    <r>
      <rPr>
        <sz val="12"/>
        <rFont val="ＭＳ Ｐゴシック"/>
        <family val="3"/>
        <charset val="128"/>
      </rPr>
      <t>イラク</t>
    </r>
    <phoneticPr fontId="30"/>
  </si>
  <si>
    <r>
      <rPr>
        <sz val="12"/>
        <rFont val="ＭＳ Ｐゴシック"/>
        <family val="3"/>
        <charset val="128"/>
      </rPr>
      <t>地雷対策（第三国研修）</t>
    </r>
    <rPh sb="0" eb="2">
      <t>ジライ</t>
    </rPh>
    <rPh sb="2" eb="4">
      <t>タイサク</t>
    </rPh>
    <rPh sb="5" eb="8">
      <t>ダイサンゴク</t>
    </rPh>
    <rPh sb="8" eb="10">
      <t>ケンシュウ</t>
    </rPh>
    <phoneticPr fontId="30"/>
  </si>
  <si>
    <r>
      <rPr>
        <sz val="12"/>
        <rFont val="ＭＳ Ｐゴシック"/>
        <family val="3"/>
        <charset val="128"/>
      </rPr>
      <t>コロンビア</t>
    </r>
    <phoneticPr fontId="30"/>
  </si>
  <si>
    <r>
      <rPr>
        <sz val="12"/>
        <rFont val="ＭＳ Ｐゴシック"/>
        <family val="3"/>
        <charset val="128"/>
      </rPr>
      <t>不発弾除去組織における管理能力強化プロジェクト</t>
    </r>
    <rPh sb="0" eb="3">
      <t>フハツダン</t>
    </rPh>
    <rPh sb="3" eb="5">
      <t>ジョキョ</t>
    </rPh>
    <rPh sb="5" eb="7">
      <t>ソシキ</t>
    </rPh>
    <rPh sb="11" eb="13">
      <t>カンリ</t>
    </rPh>
    <rPh sb="13" eb="15">
      <t>ノウリョク</t>
    </rPh>
    <rPh sb="15" eb="17">
      <t>キョウカ</t>
    </rPh>
    <phoneticPr fontId="30"/>
  </si>
  <si>
    <r>
      <rPr>
        <sz val="12"/>
        <rFont val="ＭＳ Ｐゴシック"/>
        <family val="3"/>
        <charset val="128"/>
      </rPr>
      <t>（</t>
    </r>
    <r>
      <rPr>
        <sz val="12"/>
        <rFont val="Arial"/>
        <family val="2"/>
      </rPr>
      <t>2</t>
    </r>
    <r>
      <rPr>
        <sz val="12"/>
        <rFont val="ＭＳ Ｐゴシック"/>
        <family val="3"/>
        <charset val="128"/>
      </rPr>
      <t>）国際機関への拠出金による支援</t>
    </r>
    <rPh sb="3" eb="5">
      <t>コクサイ</t>
    </rPh>
    <rPh sb="5" eb="7">
      <t>キカン</t>
    </rPh>
    <rPh sb="15" eb="17">
      <t>シエン</t>
    </rPh>
    <phoneticPr fontId="30"/>
  </si>
  <si>
    <r>
      <rPr>
        <sz val="12"/>
        <rFont val="ＭＳ Ｐゴシック"/>
        <family val="3"/>
        <charset val="128"/>
      </rPr>
      <t>　　</t>
    </r>
    <r>
      <rPr>
        <sz val="12"/>
        <rFont val="Arial"/>
        <family val="2"/>
      </rPr>
      <t xml:space="preserve">  </t>
    </r>
    <r>
      <rPr>
        <sz val="12"/>
        <rFont val="ＭＳ Ｐゴシック"/>
        <family val="3"/>
        <charset val="128"/>
      </rPr>
      <t>国連地雷対策サービス部（</t>
    </r>
    <r>
      <rPr>
        <sz val="12"/>
        <rFont val="Arial"/>
        <family val="2"/>
      </rPr>
      <t>UNMAS</t>
    </r>
    <r>
      <rPr>
        <sz val="12"/>
        <rFont val="ＭＳ Ｐゴシック"/>
        <family val="3"/>
        <charset val="128"/>
      </rPr>
      <t>）・地雷対策支援信託基金</t>
    </r>
    <rPh sb="4" eb="6">
      <t>コクレン</t>
    </rPh>
    <rPh sb="6" eb="8">
      <t>ジライ</t>
    </rPh>
    <rPh sb="8" eb="10">
      <t>タイサク</t>
    </rPh>
    <rPh sb="14" eb="15">
      <t>ブ</t>
    </rPh>
    <rPh sb="23" eb="25">
      <t>ジライ</t>
    </rPh>
    <rPh sb="25" eb="27">
      <t>タイサク</t>
    </rPh>
    <rPh sb="27" eb="29">
      <t>シエン</t>
    </rPh>
    <rPh sb="29" eb="31">
      <t>シンタク</t>
    </rPh>
    <rPh sb="31" eb="33">
      <t>キキン</t>
    </rPh>
    <phoneticPr fontId="30"/>
  </si>
  <si>
    <r>
      <rPr>
        <sz val="12"/>
        <rFont val="ＭＳ Ｐゴシック"/>
        <family val="3"/>
        <charset val="128"/>
      </rPr>
      <t>国・地域・機関　名</t>
    </r>
    <rPh sb="0" eb="1">
      <t>クニ</t>
    </rPh>
    <rPh sb="2" eb="4">
      <t>チイキ</t>
    </rPh>
    <rPh sb="8" eb="9">
      <t>メイ</t>
    </rPh>
    <phoneticPr fontId="30"/>
  </si>
  <si>
    <r>
      <rPr>
        <sz val="12"/>
        <rFont val="ＭＳ Ｐゴシック"/>
        <family val="3"/>
        <charset val="128"/>
      </rPr>
      <t>アフガニスタンにおける地雷除去支援</t>
    </r>
  </si>
  <si>
    <r>
      <rPr>
        <sz val="12"/>
        <rFont val="ＭＳ Ｐゴシック"/>
        <family val="3"/>
        <charset val="128"/>
      </rPr>
      <t>イラク解放地域における人道及び安定化に関する取組を可能にする爆発物危険性管理</t>
    </r>
    <rPh sb="3" eb="5">
      <t>カイホウ</t>
    </rPh>
    <rPh sb="5" eb="7">
      <t>チイキ</t>
    </rPh>
    <rPh sb="11" eb="13">
      <t>ジンドウ</t>
    </rPh>
    <rPh sb="13" eb="14">
      <t>オヨ</t>
    </rPh>
    <rPh sb="15" eb="17">
      <t>アンテイ</t>
    </rPh>
    <rPh sb="17" eb="18">
      <t>カ</t>
    </rPh>
    <rPh sb="19" eb="20">
      <t>カン</t>
    </rPh>
    <rPh sb="22" eb="24">
      <t>トリクミ</t>
    </rPh>
    <rPh sb="25" eb="27">
      <t>カノウ</t>
    </rPh>
    <rPh sb="30" eb="32">
      <t>バクハツ</t>
    </rPh>
    <rPh sb="32" eb="33">
      <t>ブツ</t>
    </rPh>
    <rPh sb="33" eb="35">
      <t>キケン</t>
    </rPh>
    <rPh sb="35" eb="36">
      <t>セイ</t>
    </rPh>
    <rPh sb="36" eb="38">
      <t>カンリ</t>
    </rPh>
    <phoneticPr fontId="3"/>
  </si>
  <si>
    <r>
      <rPr>
        <sz val="12"/>
        <rFont val="ＭＳ Ｐゴシック"/>
        <family val="3"/>
        <charset val="128"/>
      </rPr>
      <t>シリア向け人道的地雷対策支援</t>
    </r>
    <rPh sb="3" eb="4">
      <t>ム</t>
    </rPh>
    <rPh sb="5" eb="7">
      <t>ジンドウ</t>
    </rPh>
    <rPh sb="7" eb="8">
      <t>テキ</t>
    </rPh>
    <rPh sb="8" eb="10">
      <t>ジライ</t>
    </rPh>
    <rPh sb="10" eb="12">
      <t>タイサク</t>
    </rPh>
    <rPh sb="12" eb="14">
      <t>シエン</t>
    </rPh>
    <phoneticPr fontId="3"/>
  </si>
  <si>
    <r>
      <rPr>
        <sz val="12"/>
        <rFont val="ＭＳ Ｐゴシック"/>
        <family val="3"/>
        <charset val="128"/>
      </rPr>
      <t>スーダンにおける地雷対策</t>
    </r>
    <rPh sb="8" eb="10">
      <t>ジライ</t>
    </rPh>
    <rPh sb="10" eb="12">
      <t>タイサク</t>
    </rPh>
    <phoneticPr fontId="3"/>
  </si>
  <si>
    <r>
      <rPr>
        <sz val="12"/>
        <rFont val="ＭＳ Ｐゴシック"/>
        <family val="3"/>
        <charset val="128"/>
      </rPr>
      <t>南スーダン</t>
    </r>
  </si>
  <si>
    <r>
      <rPr>
        <sz val="12"/>
        <rFont val="ＭＳ Ｐゴシック"/>
        <family val="3"/>
        <charset val="128"/>
      </rPr>
      <t>地雷・不発弾除去に関する人道支援オペレーション及び国家機関の能力構築</t>
    </r>
    <rPh sb="0" eb="2">
      <t>ジライ</t>
    </rPh>
    <rPh sb="3" eb="4">
      <t>フ</t>
    </rPh>
    <rPh sb="4" eb="6">
      <t>ハツダン</t>
    </rPh>
    <rPh sb="6" eb="8">
      <t>ジョキョ</t>
    </rPh>
    <rPh sb="9" eb="10">
      <t>カン</t>
    </rPh>
    <rPh sb="12" eb="14">
      <t>ジンドウ</t>
    </rPh>
    <rPh sb="14" eb="16">
      <t>シエン</t>
    </rPh>
    <rPh sb="23" eb="24">
      <t>オヨ</t>
    </rPh>
    <rPh sb="25" eb="27">
      <t>コッカ</t>
    </rPh>
    <rPh sb="27" eb="29">
      <t>キカン</t>
    </rPh>
    <rPh sb="30" eb="32">
      <t>ノウリョク</t>
    </rPh>
    <rPh sb="32" eb="34">
      <t>コウチク</t>
    </rPh>
    <phoneticPr fontId="3"/>
  </si>
  <si>
    <r>
      <rPr>
        <sz val="12"/>
        <rFont val="ＭＳ Ｐゴシック"/>
        <family val="3"/>
        <charset val="128"/>
      </rPr>
      <t>ソマリア</t>
    </r>
  </si>
  <si>
    <r>
      <rPr>
        <sz val="12"/>
        <rFont val="ＭＳ Ｐゴシック"/>
        <family val="3"/>
        <charset val="128"/>
      </rPr>
      <t>ソマリアにおける爆発物にかかる危機管理</t>
    </r>
    <rPh sb="8" eb="10">
      <t>バクハツ</t>
    </rPh>
    <rPh sb="10" eb="11">
      <t>ブツ</t>
    </rPh>
    <rPh sb="15" eb="17">
      <t>キキ</t>
    </rPh>
    <rPh sb="17" eb="19">
      <t>カンリ</t>
    </rPh>
    <phoneticPr fontId="3"/>
  </si>
  <si>
    <r>
      <t>UNMAS</t>
    </r>
    <r>
      <rPr>
        <sz val="12"/>
        <rFont val="ＭＳ Ｐゴシック"/>
        <family val="3"/>
        <charset val="128"/>
      </rPr>
      <t>本部</t>
    </r>
    <rPh sb="5" eb="7">
      <t>ホンブ</t>
    </rPh>
    <phoneticPr fontId="30"/>
  </si>
  <si>
    <r>
      <rPr>
        <sz val="12"/>
        <rFont val="ＭＳ Ｐゴシック"/>
        <family val="3"/>
        <charset val="128"/>
      </rPr>
      <t>本部調整費等</t>
    </r>
    <rPh sb="5" eb="6">
      <t>トウ</t>
    </rPh>
    <phoneticPr fontId="30"/>
  </si>
  <si>
    <r>
      <rPr>
        <sz val="12"/>
        <rFont val="ＭＳ Ｐゴシック"/>
        <family val="3"/>
        <charset val="128"/>
      </rPr>
      <t>（</t>
    </r>
    <r>
      <rPr>
        <sz val="12"/>
        <rFont val="Arial"/>
        <family val="2"/>
      </rPr>
      <t>3</t>
    </r>
    <r>
      <rPr>
        <sz val="12"/>
        <rFont val="ＭＳ Ｐゴシック"/>
        <family val="3"/>
        <charset val="128"/>
      </rPr>
      <t>）その他（ＯＤＡ以外の地雷・不発弾等に関する国際的な規制作りへの支援）　</t>
    </r>
    <rPh sb="5" eb="6">
      <t>タ</t>
    </rPh>
    <rPh sb="34" eb="36">
      <t>シエン</t>
    </rPh>
    <phoneticPr fontId="30"/>
  </si>
  <si>
    <r>
      <rPr>
        <sz val="12"/>
        <rFont val="ＭＳ Ｐゴシック"/>
        <family val="3"/>
        <charset val="128"/>
      </rPr>
      <t>国・機関名</t>
    </r>
    <rPh sb="0" eb="1">
      <t>クニ</t>
    </rPh>
    <rPh sb="2" eb="4">
      <t>キカン</t>
    </rPh>
    <rPh sb="4" eb="5">
      <t>メイ</t>
    </rPh>
    <phoneticPr fontId="30"/>
  </si>
  <si>
    <r>
      <rPr>
        <sz val="12"/>
        <rFont val="ＭＳ Ｐゴシック"/>
        <family val="3"/>
        <charset val="128"/>
      </rPr>
      <t>国連軍縮局</t>
    </r>
  </si>
  <si>
    <r>
      <rPr>
        <sz val="12"/>
        <rFont val="ＭＳ Ｐゴシック"/>
        <family val="3"/>
        <charset val="128"/>
      </rPr>
      <t>特定通常兵器使用禁止制限条約（</t>
    </r>
    <r>
      <rPr>
        <sz val="12"/>
        <rFont val="Arial"/>
        <family val="2"/>
      </rPr>
      <t>CCW</t>
    </r>
    <r>
      <rPr>
        <sz val="12"/>
        <rFont val="ＭＳ Ｐゴシック"/>
        <family val="3"/>
        <charset val="128"/>
      </rPr>
      <t>）関連会議等分担金</t>
    </r>
    <rPh sb="0" eb="2">
      <t>トクテイ</t>
    </rPh>
    <rPh sb="2" eb="4">
      <t>ツウジョウ</t>
    </rPh>
    <rPh sb="4" eb="6">
      <t>ヘイキ</t>
    </rPh>
    <rPh sb="6" eb="8">
      <t>シヨウ</t>
    </rPh>
    <rPh sb="8" eb="10">
      <t>キンシ</t>
    </rPh>
    <rPh sb="10" eb="12">
      <t>セイゲン</t>
    </rPh>
    <rPh sb="12" eb="14">
      <t>ジョウヤク</t>
    </rPh>
    <rPh sb="19" eb="21">
      <t>カンレン</t>
    </rPh>
    <rPh sb="21" eb="23">
      <t>カイギ</t>
    </rPh>
    <rPh sb="23" eb="24">
      <t>トウ</t>
    </rPh>
    <rPh sb="24" eb="27">
      <t>ブンタンキン</t>
    </rPh>
    <phoneticPr fontId="30"/>
  </si>
  <si>
    <r>
      <rPr>
        <sz val="12"/>
        <rFont val="ＭＳ Ｐゴシック"/>
        <family val="3"/>
        <charset val="128"/>
      </rPr>
      <t>対人地雷禁止条約（オタワ条約）締約国会議等分担金</t>
    </r>
    <rPh sb="0" eb="2">
      <t>タイジン</t>
    </rPh>
    <rPh sb="2" eb="4">
      <t>ジライ</t>
    </rPh>
    <rPh sb="4" eb="6">
      <t>キンシ</t>
    </rPh>
    <rPh sb="6" eb="8">
      <t>ジョウヤク</t>
    </rPh>
    <rPh sb="12" eb="14">
      <t>ジョウヤク</t>
    </rPh>
    <rPh sb="15" eb="17">
      <t>テイヤク</t>
    </rPh>
    <rPh sb="17" eb="18">
      <t>コク</t>
    </rPh>
    <rPh sb="18" eb="20">
      <t>カイギ</t>
    </rPh>
    <rPh sb="20" eb="21">
      <t>トウ</t>
    </rPh>
    <rPh sb="21" eb="24">
      <t>ブンタンキン</t>
    </rPh>
    <phoneticPr fontId="30"/>
  </si>
  <si>
    <r>
      <rPr>
        <sz val="12"/>
        <rFont val="ＭＳ Ｐゴシック"/>
        <family val="3"/>
        <charset val="128"/>
      </rPr>
      <t>クラスター弾に関する条約締約国会議等分担金</t>
    </r>
    <rPh sb="5" eb="6">
      <t>ダン</t>
    </rPh>
    <rPh sb="7" eb="8">
      <t>カン</t>
    </rPh>
    <rPh sb="10" eb="12">
      <t>ジョウヤク</t>
    </rPh>
    <rPh sb="12" eb="14">
      <t>テイヤク</t>
    </rPh>
    <rPh sb="14" eb="15">
      <t>コク</t>
    </rPh>
    <rPh sb="15" eb="17">
      <t>カイギ</t>
    </rPh>
    <rPh sb="17" eb="18">
      <t>トウ</t>
    </rPh>
    <rPh sb="18" eb="21">
      <t>ブンタンキン</t>
    </rPh>
    <phoneticPr fontId="30"/>
  </si>
  <si>
    <r>
      <rPr>
        <sz val="12"/>
        <rFont val="ＭＳ Ｐゴシック"/>
        <family val="3"/>
        <charset val="128"/>
      </rPr>
      <t>対人地雷禁止条約履行支援ユニット</t>
    </r>
    <rPh sb="0" eb="2">
      <t>タイジン</t>
    </rPh>
    <rPh sb="2" eb="4">
      <t>ジライ</t>
    </rPh>
    <rPh sb="4" eb="6">
      <t>キンシ</t>
    </rPh>
    <rPh sb="6" eb="8">
      <t>ジョウヤク</t>
    </rPh>
    <rPh sb="8" eb="10">
      <t>リコウ</t>
    </rPh>
    <rPh sb="10" eb="12">
      <t>シエン</t>
    </rPh>
    <phoneticPr fontId="30"/>
  </si>
  <si>
    <r>
      <rPr>
        <sz val="12"/>
        <rFont val="ＭＳ Ｐゴシック"/>
        <family val="3"/>
        <charset val="128"/>
      </rPr>
      <t>対人地雷禁止条約拠出金</t>
    </r>
    <rPh sb="0" eb="2">
      <t>タイジン</t>
    </rPh>
    <rPh sb="2" eb="4">
      <t>ジライ</t>
    </rPh>
    <rPh sb="4" eb="6">
      <t>キンシ</t>
    </rPh>
    <rPh sb="6" eb="8">
      <t>ジョウヤク</t>
    </rPh>
    <rPh sb="8" eb="11">
      <t>キョシュツキン</t>
    </rPh>
    <phoneticPr fontId="30"/>
  </si>
  <si>
    <t>河川開発・洪水防御</t>
    <rPh sb="0" eb="2">
      <t>カセン</t>
    </rPh>
    <rPh sb="2" eb="4">
      <t>カイハツ</t>
    </rPh>
    <rPh sb="5" eb="7">
      <t>コウズイ</t>
    </rPh>
    <rPh sb="7" eb="9">
      <t>ボウギョ</t>
    </rPh>
    <phoneticPr fontId="2"/>
  </si>
  <si>
    <t>・（　　）内は、各年の合計に対する割合（％）。</t>
    <rPh sb="5" eb="6">
      <t>ナイ</t>
    </rPh>
    <rPh sb="8" eb="9">
      <t>カク</t>
    </rPh>
    <rPh sb="9" eb="10">
      <t>トシ</t>
    </rPh>
    <rPh sb="11" eb="13">
      <t>ゴウケイ</t>
    </rPh>
    <rPh sb="14" eb="15">
      <t>タイ</t>
    </rPh>
    <rPh sb="17" eb="19">
      <t>ワリアイ</t>
    </rPh>
    <phoneticPr fontId="2"/>
  </si>
  <si>
    <t>（約束額ベース、単位：百万ドル、％）</t>
    <rPh sb="1" eb="3">
      <t>ヤクソク</t>
    </rPh>
    <rPh sb="3" eb="4">
      <t>ガク</t>
    </rPh>
    <rPh sb="8" eb="10">
      <t>タンイ</t>
    </rPh>
    <rPh sb="11" eb="13">
      <t>ヒャクマン</t>
    </rPh>
    <phoneticPr fontId="2"/>
  </si>
  <si>
    <r>
      <rPr>
        <sz val="11"/>
        <rFont val="ＭＳ Ｐゴシック"/>
        <family val="3"/>
        <charset val="128"/>
      </rPr>
      <t>・合計欄の［　　］内は、二国間</t>
    </r>
    <r>
      <rPr>
        <sz val="11"/>
        <rFont val="Arial"/>
        <family val="2"/>
      </rPr>
      <t>ODA</t>
    </r>
    <r>
      <rPr>
        <sz val="11"/>
        <rFont val="ＭＳ Ｐゴシック"/>
        <family val="3"/>
        <charset val="128"/>
      </rPr>
      <t>総合計に当該分野が占める割合（％）。</t>
    </r>
    <rPh sb="1" eb="3">
      <t>ゴウケイ</t>
    </rPh>
    <rPh sb="3" eb="4">
      <t>ラン</t>
    </rPh>
    <rPh sb="9" eb="10">
      <t>ナイ</t>
    </rPh>
    <rPh sb="18" eb="21">
      <t>ソウゴウケイ</t>
    </rPh>
    <rPh sb="22" eb="24">
      <t>トウガイ</t>
    </rPh>
    <rPh sb="24" eb="26">
      <t>ブンヤ</t>
    </rPh>
    <rPh sb="27" eb="28">
      <t>シ</t>
    </rPh>
    <rPh sb="30" eb="32">
      <t>ワリアイ</t>
    </rPh>
    <phoneticPr fontId="2"/>
  </si>
  <si>
    <r>
      <rPr>
        <sz val="11"/>
        <rFont val="ＭＳ Ｐゴシック"/>
        <family val="3"/>
        <charset val="128"/>
      </rPr>
      <t>・各援助形態欄の（　　）内は、援助形態別に集計した二国間</t>
    </r>
    <r>
      <rPr>
        <sz val="11"/>
        <rFont val="Arial"/>
        <family val="2"/>
      </rPr>
      <t>ODA</t>
    </r>
    <r>
      <rPr>
        <sz val="11"/>
        <rFont val="ＭＳ Ｐゴシック"/>
        <family val="3"/>
        <charset val="128"/>
      </rPr>
      <t>総合計に当該分野が占める割合（％）。</t>
    </r>
    <rPh sb="1" eb="2">
      <t>カク</t>
    </rPh>
    <rPh sb="2" eb="4">
      <t>エンジョ</t>
    </rPh>
    <rPh sb="4" eb="6">
      <t>ケイタイ</t>
    </rPh>
    <rPh sb="6" eb="7">
      <t>ラン</t>
    </rPh>
    <rPh sb="12" eb="13">
      <t>ナイ</t>
    </rPh>
    <rPh sb="15" eb="17">
      <t>エンジョ</t>
    </rPh>
    <rPh sb="17" eb="19">
      <t>ケイタイ</t>
    </rPh>
    <rPh sb="19" eb="20">
      <t>ベツ</t>
    </rPh>
    <rPh sb="21" eb="23">
      <t>シュウケイ</t>
    </rPh>
    <rPh sb="31" eb="34">
      <t>ソウゴウケイ</t>
    </rPh>
    <rPh sb="35" eb="37">
      <t>トウガイ</t>
    </rPh>
    <rPh sb="37" eb="39">
      <t>ブンヤ</t>
    </rPh>
    <rPh sb="40" eb="41">
      <t>シ</t>
    </rPh>
    <rPh sb="43" eb="45">
      <t>ワリアイ</t>
    </rPh>
    <phoneticPr fontId="2"/>
  </si>
  <si>
    <t>新・再生可能
エネルギー</t>
    <rPh sb="0" eb="1">
      <t>シン</t>
    </rPh>
    <rPh sb="2" eb="4">
      <t>サイセイ</t>
    </rPh>
    <rPh sb="4" eb="6">
      <t>カノウ</t>
    </rPh>
    <phoneticPr fontId="2"/>
  </si>
  <si>
    <r>
      <rPr>
        <sz val="12"/>
        <rFont val="ＭＳ Ｐゴシック"/>
        <family val="3"/>
        <charset val="128"/>
      </rPr>
      <t>パラオ共和国における爆発性戦争残存物（</t>
    </r>
    <r>
      <rPr>
        <sz val="12"/>
        <rFont val="Arial"/>
        <family val="2"/>
      </rPr>
      <t>ERW</t>
    </r>
    <r>
      <rPr>
        <sz val="12"/>
        <rFont val="ＭＳ Ｐゴシック"/>
        <family val="3"/>
        <charset val="128"/>
      </rPr>
      <t>）処理事業（第</t>
    </r>
    <r>
      <rPr>
        <sz val="12"/>
        <rFont val="Arial"/>
        <family val="2"/>
      </rPr>
      <t>1</t>
    </r>
    <r>
      <rPr>
        <sz val="12"/>
        <rFont val="ＭＳ Ｐゴシック"/>
        <family val="3"/>
        <charset val="128"/>
      </rPr>
      <t>年次）</t>
    </r>
    <rPh sb="3" eb="6">
      <t>キョウワコク</t>
    </rPh>
    <rPh sb="10" eb="12">
      <t>バクハツ</t>
    </rPh>
    <rPh sb="12" eb="13">
      <t>セイ</t>
    </rPh>
    <rPh sb="13" eb="15">
      <t>センソウ</t>
    </rPh>
    <rPh sb="15" eb="18">
      <t>ザンゾンブツ</t>
    </rPh>
    <rPh sb="23" eb="25">
      <t>ショリ</t>
    </rPh>
    <rPh sb="25" eb="27">
      <t>ジギョウ</t>
    </rPh>
    <rPh sb="28" eb="29">
      <t>ダイ</t>
    </rPh>
    <rPh sb="30" eb="32">
      <t>ネンジ</t>
    </rPh>
    <phoneticPr fontId="30"/>
  </si>
  <si>
    <r>
      <t>1</t>
    </r>
    <r>
      <rPr>
        <sz val="12"/>
        <color rgb="FF000000"/>
        <rFont val="ＭＳ Ｐゴシック"/>
        <family val="3"/>
        <charset val="128"/>
      </rPr>
      <t>．地雷除去・不発弾処理支援</t>
    </r>
    <rPh sb="2" eb="4">
      <t>ジライ</t>
    </rPh>
    <rPh sb="4" eb="6">
      <t>ジョキョ</t>
    </rPh>
    <rPh sb="7" eb="10">
      <t>フハツダン</t>
    </rPh>
    <rPh sb="10" eb="12">
      <t>ショリ</t>
    </rPh>
    <rPh sb="12" eb="14">
      <t>シエン</t>
    </rPh>
    <phoneticPr fontId="30"/>
  </si>
  <si>
    <r>
      <rPr>
        <sz val="12"/>
        <rFont val="ＭＳ Ｐゴシック"/>
        <family val="3"/>
        <charset val="128"/>
      </rPr>
      <t>　ア　草の根・人間の安全保障無償　</t>
    </r>
    <rPh sb="3" eb="4">
      <t>クサ</t>
    </rPh>
    <rPh sb="5" eb="6">
      <t>ネ</t>
    </rPh>
    <rPh sb="7" eb="9">
      <t>ニンゲン</t>
    </rPh>
    <rPh sb="10" eb="12">
      <t>アンゼン</t>
    </rPh>
    <rPh sb="12" eb="14">
      <t>ホショウ</t>
    </rPh>
    <rPh sb="14" eb="16">
      <t>ムショウ</t>
    </rPh>
    <phoneticPr fontId="30"/>
  </si>
  <si>
    <r>
      <t>2</t>
    </r>
    <r>
      <rPr>
        <sz val="12"/>
        <rFont val="ＭＳ Ｐゴシック"/>
        <family val="3"/>
        <charset val="128"/>
      </rPr>
      <t>．被害者支援</t>
    </r>
    <rPh sb="2" eb="5">
      <t>ヒガイシャ</t>
    </rPh>
    <rPh sb="5" eb="7">
      <t>シエン</t>
    </rPh>
    <phoneticPr fontId="30"/>
  </si>
  <si>
    <r>
      <t>3</t>
    </r>
    <r>
      <rPr>
        <sz val="12"/>
        <rFont val="ＭＳ Ｐゴシック"/>
        <family val="3"/>
        <charset val="128"/>
      </rPr>
      <t>．地雷啓発活動支援</t>
    </r>
    <rPh sb="2" eb="4">
      <t>ジライ</t>
    </rPh>
    <rPh sb="4" eb="6">
      <t>ケイハツ</t>
    </rPh>
    <rPh sb="6" eb="8">
      <t>カツドウ</t>
    </rPh>
    <rPh sb="8" eb="10">
      <t>シエン</t>
    </rPh>
    <phoneticPr fontId="30"/>
  </si>
  <si>
    <r>
      <rPr>
        <sz val="12"/>
        <rFont val="ＭＳ Ｐゴシック"/>
        <family val="3"/>
        <charset val="128"/>
      </rPr>
      <t>カブール県およびパルワーン県における包括的地雷対策事業（第</t>
    </r>
    <r>
      <rPr>
        <sz val="12"/>
        <rFont val="Arial"/>
        <family val="2"/>
      </rPr>
      <t>2</t>
    </r>
    <r>
      <rPr>
        <sz val="12"/>
        <rFont val="ＭＳ Ｐゴシック"/>
        <family val="3"/>
        <charset val="128"/>
      </rPr>
      <t>期）</t>
    </r>
    <rPh sb="4" eb="5">
      <t>ケン</t>
    </rPh>
    <rPh sb="13" eb="14">
      <t>ケン</t>
    </rPh>
    <rPh sb="18" eb="21">
      <t>ホウカツテキ</t>
    </rPh>
    <rPh sb="21" eb="23">
      <t>ジライ</t>
    </rPh>
    <rPh sb="23" eb="25">
      <t>タイサク</t>
    </rPh>
    <rPh sb="25" eb="27">
      <t>ジギョウ</t>
    </rPh>
    <rPh sb="28" eb="29">
      <t>ダイ</t>
    </rPh>
    <rPh sb="30" eb="31">
      <t>キ</t>
    </rPh>
    <phoneticPr fontId="30"/>
  </si>
  <si>
    <r>
      <rPr>
        <sz val="12"/>
        <rFont val="ＭＳ Ｐゴシック"/>
        <family val="3"/>
        <charset val="128"/>
      </rPr>
      <t>バンテアイミアンチェイ州における地雷・不発弾処理を伴う地域開発促進事業（第</t>
    </r>
    <r>
      <rPr>
        <sz val="12"/>
        <rFont val="Arial"/>
        <family val="2"/>
      </rPr>
      <t>2</t>
    </r>
    <r>
      <rPr>
        <sz val="12"/>
        <rFont val="ＭＳ Ｐゴシック"/>
        <family val="3"/>
        <charset val="128"/>
      </rPr>
      <t>年次）</t>
    </r>
    <rPh sb="11" eb="12">
      <t>シュウ</t>
    </rPh>
    <rPh sb="16" eb="18">
      <t>ジライ</t>
    </rPh>
    <rPh sb="19" eb="22">
      <t>フハツダン</t>
    </rPh>
    <rPh sb="22" eb="24">
      <t>ショリ</t>
    </rPh>
    <rPh sb="25" eb="26">
      <t>トモナ</t>
    </rPh>
    <rPh sb="27" eb="29">
      <t>チイキ</t>
    </rPh>
    <rPh sb="29" eb="31">
      <t>カイハツ</t>
    </rPh>
    <rPh sb="31" eb="33">
      <t>ソクシン</t>
    </rPh>
    <rPh sb="33" eb="35">
      <t>ジギョウ</t>
    </rPh>
    <rPh sb="36" eb="37">
      <t>ダイ</t>
    </rPh>
    <rPh sb="38" eb="39">
      <t>ネン</t>
    </rPh>
    <rPh sb="39" eb="40">
      <t>ジ</t>
    </rPh>
    <phoneticPr fontId="30"/>
  </si>
  <si>
    <r>
      <rPr>
        <sz val="12"/>
        <rFont val="ＭＳ Ｐゴシック"/>
        <family val="3"/>
        <charset val="128"/>
      </rPr>
      <t>コンポントム州における地雷・不発弾処理に関連する総合機械処理事業（第</t>
    </r>
    <r>
      <rPr>
        <sz val="12"/>
        <rFont val="Arial"/>
        <family val="2"/>
      </rPr>
      <t>2</t>
    </r>
    <r>
      <rPr>
        <sz val="12"/>
        <rFont val="ＭＳ Ｐゴシック"/>
        <family val="3"/>
        <charset val="128"/>
      </rPr>
      <t>年次）</t>
    </r>
    <rPh sb="6" eb="7">
      <t>シュウ</t>
    </rPh>
    <rPh sb="11" eb="13">
      <t>ジライ</t>
    </rPh>
    <rPh sb="14" eb="17">
      <t>フハツダン</t>
    </rPh>
    <rPh sb="17" eb="19">
      <t>ショリ</t>
    </rPh>
    <rPh sb="20" eb="22">
      <t>カンレン</t>
    </rPh>
    <rPh sb="24" eb="26">
      <t>ソウゴウ</t>
    </rPh>
    <rPh sb="26" eb="28">
      <t>キカイ</t>
    </rPh>
    <rPh sb="28" eb="30">
      <t>ショリ</t>
    </rPh>
    <rPh sb="30" eb="32">
      <t>ジギョウ</t>
    </rPh>
    <rPh sb="33" eb="34">
      <t>ダイ</t>
    </rPh>
    <rPh sb="35" eb="36">
      <t>ネン</t>
    </rPh>
    <rPh sb="36" eb="37">
      <t>ジ</t>
    </rPh>
    <phoneticPr fontId="30"/>
  </si>
  <si>
    <r>
      <rPr>
        <sz val="12"/>
        <rFont val="ＭＳ Ｐゴシック"/>
        <family val="3"/>
        <charset val="128"/>
      </rPr>
      <t>シェンクワン県等におけるクラスター子弾機械処理促進事業（第</t>
    </r>
    <r>
      <rPr>
        <sz val="12"/>
        <rFont val="Arial"/>
        <family val="2"/>
      </rPr>
      <t>2</t>
    </r>
    <r>
      <rPr>
        <sz val="12"/>
        <rFont val="ＭＳ Ｐゴシック"/>
        <family val="3"/>
        <charset val="128"/>
      </rPr>
      <t>年次）</t>
    </r>
    <phoneticPr fontId="30"/>
  </si>
  <si>
    <r>
      <t xml:space="preserve">  </t>
    </r>
    <r>
      <rPr>
        <sz val="12"/>
        <rFont val="ＭＳ Ｐゴシック"/>
        <family val="3"/>
        <charset val="128"/>
      </rPr>
      <t>赤十字国際委員会（</t>
    </r>
    <r>
      <rPr>
        <sz val="12"/>
        <rFont val="Arial"/>
        <family val="2"/>
      </rPr>
      <t>ICRC</t>
    </r>
    <r>
      <rPr>
        <sz val="12"/>
        <rFont val="ＭＳ Ｐゴシック"/>
        <family val="3"/>
        <charset val="128"/>
      </rPr>
      <t>）任意拠出金　</t>
    </r>
    <phoneticPr fontId="2"/>
  </si>
  <si>
    <r>
      <t>4</t>
    </r>
    <r>
      <rPr>
        <sz val="12"/>
        <rFont val="ＭＳ Ｐゴシック"/>
        <family val="3"/>
        <charset val="128"/>
      </rPr>
      <t>．地雷対策支援全般（上記</t>
    </r>
    <r>
      <rPr>
        <sz val="12"/>
        <rFont val="Arial"/>
        <family val="2"/>
      </rPr>
      <t>1</t>
    </r>
    <r>
      <rPr>
        <sz val="12"/>
        <rFont val="ＭＳ Ｐゴシック"/>
        <family val="3"/>
        <charset val="128"/>
      </rPr>
      <t>．～</t>
    </r>
    <r>
      <rPr>
        <sz val="12"/>
        <rFont val="Arial"/>
        <family val="2"/>
      </rPr>
      <t>3</t>
    </r>
    <r>
      <rPr>
        <sz val="12"/>
        <rFont val="ＭＳ Ｐゴシック"/>
        <family val="3"/>
        <charset val="128"/>
      </rPr>
      <t>．の複数分野にまたがるプロジェクトを含む）</t>
    </r>
    <rPh sb="2" eb="4">
      <t>ジライ</t>
    </rPh>
    <rPh sb="4" eb="6">
      <t>タイサク</t>
    </rPh>
    <rPh sb="6" eb="8">
      <t>シエン</t>
    </rPh>
    <rPh sb="8" eb="10">
      <t>ゼンパン</t>
    </rPh>
    <rPh sb="11" eb="13">
      <t>ジョウキ</t>
    </rPh>
    <rPh sb="19" eb="21">
      <t>フクスウ</t>
    </rPh>
    <rPh sb="21" eb="23">
      <t>ブンヤ</t>
    </rPh>
    <rPh sb="35" eb="36">
      <t>フク</t>
    </rPh>
    <phoneticPr fontId="30"/>
  </si>
  <si>
    <r>
      <rPr>
        <sz val="12"/>
        <rFont val="ＭＳ Ｐゴシック"/>
        <family val="3"/>
        <charset val="128"/>
      </rPr>
      <t>ナンガルハール県における地雷除去計画</t>
    </r>
    <phoneticPr fontId="30"/>
  </si>
  <si>
    <r>
      <rPr>
        <sz val="12"/>
        <rFont val="ＭＳ Ｐゴシック"/>
        <family val="3"/>
        <charset val="128"/>
      </rPr>
      <t>ラオス</t>
    </r>
    <phoneticPr fontId="30"/>
  </si>
  <si>
    <r>
      <t>3</t>
    </r>
    <r>
      <rPr>
        <sz val="12"/>
        <rFont val="ＭＳ Ｐゴシック"/>
        <family val="3"/>
        <charset val="128"/>
      </rPr>
      <t>．国際機関への拠出金による支援</t>
    </r>
    <rPh sb="2" eb="4">
      <t>コクサイ</t>
    </rPh>
    <rPh sb="4" eb="6">
      <t>キカン</t>
    </rPh>
    <rPh sb="8" eb="10">
      <t>キョシュツ</t>
    </rPh>
    <rPh sb="10" eb="11">
      <t>キン</t>
    </rPh>
    <rPh sb="14" eb="16">
      <t>シエン</t>
    </rPh>
    <phoneticPr fontId="46"/>
  </si>
  <si>
    <r>
      <rPr>
        <sz val="12"/>
        <rFont val="ＭＳ Ｐゴシック"/>
        <family val="3"/>
        <charset val="128"/>
      </rPr>
      <t>フィリピン</t>
    </r>
    <phoneticPr fontId="46"/>
  </si>
  <si>
    <r>
      <rPr>
        <sz val="12"/>
        <rFont val="ＭＳ Ｐゴシック"/>
        <family val="3"/>
        <charset val="128"/>
      </rPr>
      <t>　（</t>
    </r>
    <r>
      <rPr>
        <sz val="12"/>
        <rFont val="Arial"/>
        <family val="2"/>
      </rPr>
      <t>2</t>
    </r>
    <r>
      <rPr>
        <sz val="12"/>
        <rFont val="ＭＳ Ｐゴシック"/>
        <family val="3"/>
        <charset val="128"/>
      </rPr>
      <t>）専門家派遣</t>
    </r>
    <rPh sb="4" eb="7">
      <t>センモンカ</t>
    </rPh>
    <rPh sb="7" eb="9">
      <t>ハケン</t>
    </rPh>
    <phoneticPr fontId="46"/>
  </si>
  <si>
    <r>
      <rPr>
        <sz val="12"/>
        <rFont val="ＭＳ Ｐゴシック"/>
        <family val="3"/>
        <charset val="128"/>
      </rPr>
      <t>　（</t>
    </r>
    <r>
      <rPr>
        <sz val="12"/>
        <rFont val="Arial"/>
        <family val="2"/>
      </rPr>
      <t>3</t>
    </r>
    <r>
      <rPr>
        <sz val="12"/>
        <rFont val="ＭＳ Ｐゴシック"/>
        <family val="3"/>
        <charset val="128"/>
      </rPr>
      <t>）調査団派遣</t>
    </r>
    <rPh sb="4" eb="6">
      <t>チョウサ</t>
    </rPh>
    <rPh sb="6" eb="7">
      <t>ダン</t>
    </rPh>
    <rPh sb="7" eb="9">
      <t>ハケン</t>
    </rPh>
    <phoneticPr fontId="46"/>
  </si>
  <si>
    <r>
      <rPr>
        <sz val="12"/>
        <rFont val="ＭＳ Ｐゴシック"/>
        <family val="3"/>
        <charset val="128"/>
      </rPr>
      <t>ミャンマー</t>
    </r>
    <phoneticPr fontId="46"/>
  </si>
  <si>
    <r>
      <t>1</t>
    </r>
    <r>
      <rPr>
        <sz val="12"/>
        <rFont val="ＭＳ Ｐゴシック"/>
        <family val="3"/>
        <charset val="128"/>
      </rPr>
      <t>．無償資金協力</t>
    </r>
    <rPh sb="2" eb="4">
      <t>ムショウ</t>
    </rPh>
    <rPh sb="4" eb="6">
      <t>シキン</t>
    </rPh>
    <rPh sb="6" eb="8">
      <t>キョウリョク</t>
    </rPh>
    <phoneticPr fontId="46"/>
  </si>
  <si>
    <r>
      <t>2</t>
    </r>
    <r>
      <rPr>
        <sz val="12"/>
        <rFont val="ＭＳ Ｐゴシック"/>
        <family val="3"/>
        <charset val="128"/>
      </rPr>
      <t>．技術協力</t>
    </r>
    <rPh sb="2" eb="4">
      <t>ギジュツ</t>
    </rPh>
    <rPh sb="4" eb="6">
      <t>キョウリョク</t>
    </rPh>
    <phoneticPr fontId="46"/>
  </si>
  <si>
    <r>
      <rPr>
        <sz val="12"/>
        <rFont val="ＭＳ Ｐゴシック"/>
        <family val="3"/>
        <charset val="128"/>
      </rPr>
      <t>　（</t>
    </r>
    <r>
      <rPr>
        <sz val="12"/>
        <rFont val="Arial"/>
        <family val="2"/>
      </rPr>
      <t>1</t>
    </r>
    <r>
      <rPr>
        <sz val="12"/>
        <rFont val="ＭＳ Ｐゴシック"/>
        <family val="3"/>
        <charset val="128"/>
      </rPr>
      <t>）研修員受入</t>
    </r>
    <rPh sb="4" eb="6">
      <t>ケンシュウ</t>
    </rPh>
    <rPh sb="6" eb="7">
      <t>イン</t>
    </rPh>
    <rPh sb="7" eb="9">
      <t>ウケイ</t>
    </rPh>
    <phoneticPr fontId="46"/>
  </si>
  <si>
    <t>・研修員受入および専門家派遣については、公益財団法人等への委託や補助金の形で事業を実施した際
  の人数実績を含む。</t>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50" eb="51">
      <t>ジン</t>
    </rPh>
    <rPh sb="51" eb="53">
      <t>ジッセキ</t>
    </rPh>
    <rPh sb="54" eb="55">
      <t>フク</t>
    </rPh>
    <phoneticPr fontId="2"/>
  </si>
  <si>
    <t>・研修員受入および専門家派遣については、公益財団法人等への委託や補助金の形で事業を実施した際
  の人数実績を含む。</t>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50" eb="52">
      <t>ニンズウ</t>
    </rPh>
    <rPh sb="52" eb="54">
      <t>ジッセキ</t>
    </rPh>
    <rPh sb="55" eb="56">
      <t>フク</t>
    </rPh>
    <phoneticPr fontId="2"/>
  </si>
  <si>
    <r>
      <rPr>
        <sz val="12"/>
        <rFont val="ＭＳ Ｐゴシック"/>
        <family val="3"/>
        <charset val="128"/>
      </rPr>
      <t>国連シリア・パートナーシップ・プログラム「マイ・スクール</t>
    </r>
    <r>
      <rPr>
        <sz val="12"/>
        <color rgb="FFFF0000"/>
        <rFont val="ＭＳ Ｐゴシック"/>
        <family val="3"/>
        <charset val="128"/>
      </rPr>
      <t>、</t>
    </r>
    <r>
      <rPr>
        <sz val="12"/>
        <rFont val="ＭＳ Ｐゴシック"/>
        <family val="3"/>
        <charset val="128"/>
      </rPr>
      <t>マイ・コミュニティ」</t>
    </r>
    <phoneticPr fontId="30"/>
  </si>
  <si>
    <t>・研修員受入および専門家派遣については、公益財団法人等への委託や補助金の形で事業を実施した際の人
　数実績を含む。</t>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47" eb="48">
      <t>ヒト</t>
    </rPh>
    <rPh sb="50" eb="51">
      <t>カズ</t>
    </rPh>
    <rPh sb="51" eb="53">
      <t>ジッセキ</t>
    </rPh>
    <rPh sb="54" eb="55">
      <t>フク</t>
    </rPh>
    <phoneticPr fontId="2"/>
  </si>
  <si>
    <t>（課題別研修）刑事司法
（捜査、訴追、裁判および国際協力）</t>
    <rPh sb="1" eb="3">
      <t>カダイ</t>
    </rPh>
    <rPh sb="3" eb="4">
      <t>ベツ</t>
    </rPh>
    <rPh sb="4" eb="6">
      <t>ケンシュウ</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</si>
</sst>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00_ "/>
    <numFmt numFmtId="177" formatCode="\(0.0\)\ "/>
    <numFmt numFmtId="178" formatCode="\(0.0\)"/>
    <numFmt numFmtId="179" formatCode="#,##0.00_ "/>
    <numFmt numFmtId="180" formatCode="#,##0_ "/>
    <numFmt numFmtId="181" formatCode="#,##0_ ;[Red]\-#,##0\ "/>
    <numFmt numFmtId="182" formatCode="_(* #,##0_);_(* \(#,##0\);_(* &quot;-&quot;_);_(@_)"/>
    <numFmt numFmtId="183" formatCode="0_ "/>
    <numFmt numFmtId="184" formatCode="#,##0.00;&quot;▲ &quot;#,##0.00"/>
    <numFmt numFmtId="185" formatCode="\(@\)"/>
    <numFmt numFmtId="186" formatCode="&quot;[&quot;0.0&quot;]&quot;\ "/>
    <numFmt numFmtId="187" formatCode="#&quot;名&quot;"/>
    <numFmt numFmtId="188" formatCode="#,##0_);[Red]\(#,##0\)"/>
    <numFmt numFmtId="189" formatCode="&quot;¥&quot;#,##0_);[Red]\(&quot;¥&quot;#,##0\)"/>
  </numFmts>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Arial"/>
      <family val="2"/>
    </font>
    <font>
      <sz val="11"/>
      <color indexed="8"/>
      <name val="ＭＳ Ｐゴシック"/>
      <family val="3"/>
      <charset val="128"/>
    </font>
    <font>
      <b/>
      <sz val="11"/>
      <color indexed="8"/>
      <name val="ＭＳ Ｐゴシック"/>
      <family val="3"/>
      <charset val="128"/>
    </font>
    <font>
      <sz val="10"/>
      <color indexed="8"/>
      <name val="Arial"/>
      <family val="2"/>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6"/>
      <name val="ＭＳ Ｐゴシック"/>
      <family val="3"/>
      <charset val="128"/>
    </font>
    <font>
      <sz val="14"/>
      <name val="明朝"/>
      <family val="1"/>
      <charset val="128"/>
    </font>
    <font>
      <sz val="14"/>
      <name val="ＭＳ 明朝"/>
      <family val="1"/>
      <charset val="128"/>
    </font>
    <font>
      <sz val="14"/>
      <name val="ＭＳ ゴシック"/>
      <family val="3"/>
      <charset val="128"/>
    </font>
    <font>
      <sz val="11"/>
      <name val="Arial"/>
      <family val="2"/>
    </font>
    <font>
      <sz val="12"/>
      <color theme="1"/>
      <name val="Arial"/>
      <family val="2"/>
    </font>
    <font>
      <sz val="12"/>
      <color theme="1"/>
      <name val="ＭＳ Ｐゴシック"/>
      <family val="3"/>
      <charset val="128"/>
    </font>
    <font>
      <sz val="12"/>
      <name val="Arial"/>
      <family val="2"/>
    </font>
    <font>
      <sz val="12"/>
      <name val="ＭＳ Ｐゴシック"/>
      <family val="3"/>
      <charset val="128"/>
    </font>
    <font>
      <sz val="12"/>
      <name val="ＭＳ Ｐゴシック"/>
      <family val="3"/>
      <charset val="128"/>
      <scheme val="minor"/>
    </font>
    <font>
      <sz val="12"/>
      <color theme="1"/>
      <name val="ＭＳ Ｐゴシック"/>
      <family val="2"/>
      <charset val="128"/>
    </font>
    <font>
      <sz val="12"/>
      <name val="Arial"/>
      <family val="3"/>
      <charset val="128"/>
    </font>
    <font>
      <sz val="11"/>
      <name val="Arial"/>
      <family val="3"/>
      <charset val="128"/>
    </font>
    <font>
      <sz val="11"/>
      <name val="ＭＳ Ｐゴシック"/>
      <family val="3"/>
      <charset val="128"/>
      <scheme val="minor"/>
    </font>
    <font>
      <sz val="12"/>
      <color rgb="FFFF0000"/>
      <name val="Arial"/>
      <family val="2"/>
    </font>
    <font>
      <sz val="11"/>
      <color indexed="8"/>
      <name val="Arial"/>
      <family val="2"/>
    </font>
    <font>
      <sz val="6"/>
      <name val="ＭＳ Ｐゴシック"/>
      <family val="2"/>
      <charset val="128"/>
    </font>
    <font>
      <b/>
      <sz val="12"/>
      <name val="Arial"/>
      <family val="2"/>
    </font>
    <font>
      <sz val="12"/>
      <color rgb="FF000000"/>
      <name val="ＭＳ Ｐゴシック"/>
      <family val="3"/>
      <charset val="128"/>
    </font>
    <font>
      <sz val="12"/>
      <color rgb="FF00B0F0"/>
      <name val="Arial"/>
      <family val="2"/>
    </font>
    <font>
      <sz val="12"/>
      <color rgb="FF538DD5"/>
      <name val="Arial"/>
      <family val="2"/>
    </font>
    <font>
      <sz val="12"/>
      <color rgb="FF000000"/>
      <name val="Arial"/>
      <family val="2"/>
    </font>
    <font>
      <sz val="12"/>
      <name val="ＭＳ Ｐゴシック"/>
      <family val="2"/>
      <charset val="128"/>
    </font>
    <font>
      <sz val="12"/>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rgb="FFC5D9F1"/>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s>
  <cellStyleXfs count="252">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8" fillId="0" borderId="0"/>
    <xf numFmtId="0" fontId="1" fillId="0" borderId="0">
      <alignment vertical="center"/>
    </xf>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2" fillId="21" borderId="11"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9" fillId="0" borderId="15" applyNumberFormat="0" applyFill="0" applyAlignment="0" applyProtection="0"/>
    <xf numFmtId="0" fontId="20" fillId="22" borderId="0" applyNumberFormat="0" applyBorder="0" applyAlignment="0" applyProtection="0"/>
    <xf numFmtId="0" fontId="4" fillId="0" borderId="0"/>
    <xf numFmtId="0" fontId="21" fillId="0" borderId="0"/>
    <xf numFmtId="0" fontId="7" fillId="0" borderId="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7" fillId="0" borderId="0"/>
    <xf numFmtId="0" fontId="23" fillId="0" borderId="0" applyNumberFormat="0" applyFill="0" applyBorder="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182" fontId="4" fillId="0" borderId="0" applyFont="0" applyFill="0" applyBorder="0" applyAlignment="0" applyProtection="0"/>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3" fillId="0" borderId="0"/>
    <xf numFmtId="0" fontId="5" fillId="0" borderId="0">
      <alignment vertical="center"/>
    </xf>
    <xf numFmtId="0" fontId="3" fillId="0" borderId="0"/>
    <xf numFmtId="0" fontId="3" fillId="0" borderId="0"/>
    <xf numFmtId="0" fontId="4" fillId="0" borderId="0"/>
    <xf numFmtId="0" fontId="1" fillId="0" borderId="0">
      <alignment vertical="center"/>
    </xf>
    <xf numFmtId="0" fontId="3" fillId="0" borderId="0">
      <alignment vertical="center"/>
    </xf>
    <xf numFmtId="0" fontId="1" fillId="0" borderId="0">
      <alignment vertical="center"/>
    </xf>
    <xf numFmtId="38" fontId="31" fillId="0" borderId="0" applyFont="0" applyFill="0" applyBorder="0" applyAlignment="0" applyProtection="0"/>
    <xf numFmtId="0" fontId="1" fillId="0" borderId="0">
      <alignment vertical="center"/>
    </xf>
    <xf numFmtId="0" fontId="1" fillId="0" borderId="0">
      <alignment vertical="center"/>
    </xf>
    <xf numFmtId="0" fontId="31" fillId="0" borderId="0"/>
    <xf numFmtId="0" fontId="31" fillId="0" borderId="0"/>
    <xf numFmtId="0" fontId="32" fillId="0" borderId="0"/>
    <xf numFmtId="0" fontId="33" fillId="0" borderId="0"/>
    <xf numFmtId="0" fontId="33" fillId="0" borderId="0"/>
    <xf numFmtId="38" fontId="31" fillId="0" borderId="0" applyFont="0" applyFill="0" applyBorder="0" applyAlignment="0" applyProtection="0"/>
    <xf numFmtId="6" fontId="1" fillId="0" borderId="0" applyFont="0" applyFill="0" applyBorder="0" applyAlignment="0" applyProtection="0">
      <alignment vertical="center"/>
    </xf>
    <xf numFmtId="6" fontId="3" fillId="0" borderId="0" applyFont="0" applyFill="0" applyBorder="0" applyAlignment="0" applyProtection="0">
      <alignment vertical="center"/>
    </xf>
  </cellStyleXfs>
  <cellXfs count="413">
    <xf numFmtId="0" fontId="0" fillId="0" borderId="0" xfId="0">
      <alignment vertical="center"/>
    </xf>
    <xf numFmtId="0" fontId="4" fillId="0" borderId="0" xfId="0" applyFont="1">
      <alignment vertical="center"/>
    </xf>
    <xf numFmtId="0" fontId="34" fillId="0" borderId="0" xfId="0" applyFont="1">
      <alignment vertical="center"/>
    </xf>
    <xf numFmtId="0" fontId="4" fillId="0" borderId="0" xfId="0" applyFont="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176" fontId="4" fillId="0" borderId="0" xfId="0" applyNumberFormat="1" applyFont="1" applyBorder="1">
      <alignment vertical="center"/>
    </xf>
    <xf numFmtId="177" fontId="4" fillId="0" borderId="0" xfId="0" applyNumberFormat="1" applyFont="1" applyBorder="1" applyAlignment="1">
      <alignment horizontal="left" vertical="center"/>
    </xf>
    <xf numFmtId="176" fontId="4" fillId="0" borderId="0" xfId="0" applyNumberFormat="1" applyFont="1" applyBorder="1" applyAlignment="1">
      <alignment vertical="center"/>
    </xf>
    <xf numFmtId="0" fontId="4" fillId="0" borderId="0" xfId="0" applyFont="1" applyBorder="1">
      <alignment vertical="center"/>
    </xf>
    <xf numFmtId="0" fontId="4" fillId="0" borderId="0" xfId="0" applyFont="1" applyAlignment="1">
      <alignment horizontal="center" vertical="center"/>
    </xf>
    <xf numFmtId="0" fontId="21" fillId="0" borderId="0" xfId="0" applyFont="1">
      <alignment vertical="center"/>
    </xf>
    <xf numFmtId="0" fontId="21" fillId="0" borderId="0" xfId="0" applyFont="1" applyFill="1" applyAlignment="1">
      <alignment horizontal="center" vertical="center"/>
    </xf>
    <xf numFmtId="176" fontId="4" fillId="0" borderId="0" xfId="0" applyNumberFormat="1" applyFont="1">
      <alignment vertical="center"/>
    </xf>
    <xf numFmtId="0" fontId="4" fillId="0" borderId="0" xfId="0" applyFont="1" applyAlignment="1">
      <alignment horizontal="left" vertical="center"/>
    </xf>
    <xf numFmtId="0" fontId="21" fillId="0" borderId="0" xfId="5" applyFont="1" applyAlignment="1">
      <alignment horizontal="right" vertical="center"/>
    </xf>
    <xf numFmtId="0" fontId="21" fillId="0" borderId="0" xfId="5" applyFont="1">
      <alignment vertical="center"/>
    </xf>
    <xf numFmtId="0" fontId="21" fillId="0" borderId="0" xfId="5" applyFont="1" applyAlignment="1">
      <alignment horizontal="center" vertical="center"/>
    </xf>
    <xf numFmtId="0" fontId="21" fillId="0" borderId="0" xfId="5" applyFont="1" applyAlignment="1">
      <alignment vertical="center" readingOrder="1"/>
    </xf>
    <xf numFmtId="0" fontId="35" fillId="0" borderId="0" xfId="5" applyFont="1">
      <alignment vertical="center"/>
    </xf>
    <xf numFmtId="0" fontId="37" fillId="0" borderId="0" xfId="0" applyFont="1">
      <alignment vertical="center"/>
    </xf>
    <xf numFmtId="0" fontId="37" fillId="0" borderId="0" xfId="0" applyFont="1" applyAlignment="1">
      <alignment horizontal="right" vertical="center"/>
    </xf>
    <xf numFmtId="0" fontId="37" fillId="24" borderId="1" xfId="0" applyFont="1" applyFill="1" applyBorder="1" applyAlignment="1">
      <alignment horizontal="center" vertical="center"/>
    </xf>
    <xf numFmtId="0" fontId="37" fillId="24" borderId="1" xfId="0" applyFont="1" applyFill="1" applyBorder="1" applyAlignment="1">
      <alignment horizontal="center" vertical="center"/>
    </xf>
    <xf numFmtId="0" fontId="37" fillId="0" borderId="0" xfId="0" applyFont="1" applyFill="1" applyAlignment="1">
      <alignment horizontal="center" vertical="center"/>
    </xf>
    <xf numFmtId="0" fontId="37" fillId="0" borderId="0" xfId="0" applyFont="1" applyFill="1">
      <alignment vertical="center"/>
    </xf>
    <xf numFmtId="0" fontId="37" fillId="0" borderId="22" xfId="0" applyFont="1" applyBorder="1" applyAlignment="1">
      <alignment horizontal="center" vertical="center"/>
    </xf>
    <xf numFmtId="179" fontId="37" fillId="0" borderId="19" xfId="0" applyNumberFormat="1" applyFont="1" applyFill="1" applyBorder="1" applyAlignment="1">
      <alignment vertical="center" shrinkToFit="1"/>
    </xf>
    <xf numFmtId="177" fontId="37" fillId="0" borderId="21" xfId="0" applyNumberFormat="1" applyFont="1" applyFill="1" applyBorder="1" applyAlignment="1">
      <alignment horizontal="center" vertical="center"/>
    </xf>
    <xf numFmtId="179" fontId="35" fillId="0" borderId="19" xfId="0" applyNumberFormat="1" applyFont="1" applyFill="1" applyBorder="1" applyAlignment="1">
      <alignment vertical="center" shrinkToFit="1"/>
    </xf>
    <xf numFmtId="186" fontId="37" fillId="0" borderId="21" xfId="0" applyNumberFormat="1" applyFont="1" applyFill="1" applyBorder="1" applyAlignment="1">
      <alignment horizontal="center" vertical="center"/>
    </xf>
    <xf numFmtId="38" fontId="37" fillId="0" borderId="0" xfId="1" applyFont="1" applyBorder="1" applyAlignment="1">
      <alignment horizontal="center" vertical="center"/>
    </xf>
    <xf numFmtId="0" fontId="37" fillId="0" borderId="24" xfId="0" applyFont="1" applyBorder="1" applyAlignment="1">
      <alignment horizontal="center" vertical="center"/>
    </xf>
    <xf numFmtId="179" fontId="37" fillId="0" borderId="8" xfId="0" applyNumberFormat="1" applyFont="1" applyBorder="1" applyAlignment="1">
      <alignment vertical="center" shrinkToFit="1"/>
    </xf>
    <xf numFmtId="177" fontId="37" fillId="0" borderId="23" xfId="0" applyNumberFormat="1" applyFont="1" applyBorder="1" applyAlignment="1">
      <alignment horizontal="center" vertical="center"/>
    </xf>
    <xf numFmtId="179" fontId="37" fillId="0" borderId="8" xfId="0" applyNumberFormat="1" applyFont="1" applyBorder="1" applyAlignment="1">
      <alignment horizontal="right" vertical="center" shrinkToFit="1"/>
    </xf>
    <xf numFmtId="186" fontId="37" fillId="0" borderId="23" xfId="0" applyNumberFormat="1" applyFont="1" applyFill="1" applyBorder="1" applyAlignment="1">
      <alignment horizontal="center" vertical="center"/>
    </xf>
    <xf numFmtId="176" fontId="37" fillId="0" borderId="8" xfId="0" applyNumberFormat="1" applyFont="1" applyBorder="1" applyAlignment="1">
      <alignment horizontal="right" vertical="center"/>
    </xf>
    <xf numFmtId="185" fontId="37" fillId="0" borderId="23" xfId="0" applyNumberFormat="1" applyFont="1" applyBorder="1" applyAlignment="1">
      <alignment horizontal="center" vertical="center"/>
    </xf>
    <xf numFmtId="0" fontId="37" fillId="0" borderId="9" xfId="0" applyFont="1" applyBorder="1" applyAlignment="1">
      <alignment horizontal="center" vertical="center"/>
    </xf>
    <xf numFmtId="179" fontId="37" fillId="0" borderId="4" xfId="0" applyNumberFormat="1" applyFont="1" applyFill="1" applyBorder="1" applyAlignment="1">
      <alignment vertical="center" shrinkToFit="1"/>
    </xf>
    <xf numFmtId="177" fontId="37" fillId="0" borderId="5" xfId="0" applyNumberFormat="1" applyFont="1" applyFill="1" applyBorder="1" applyAlignment="1">
      <alignment horizontal="center" vertical="center"/>
    </xf>
    <xf numFmtId="186" fontId="37" fillId="0" borderId="5" xfId="0" applyNumberFormat="1" applyFont="1" applyFill="1" applyBorder="1" applyAlignment="1">
      <alignment horizontal="center" vertical="center"/>
    </xf>
    <xf numFmtId="38" fontId="37" fillId="0" borderId="0" xfId="1" applyFont="1" applyFill="1" applyBorder="1" applyAlignment="1">
      <alignment horizontal="center" vertical="center"/>
    </xf>
    <xf numFmtId="176" fontId="37" fillId="0" borderId="0" xfId="0" applyNumberFormat="1" applyFont="1" applyBorder="1">
      <alignment vertical="center"/>
    </xf>
    <xf numFmtId="177" fontId="37" fillId="0" borderId="0" xfId="0" applyNumberFormat="1" applyFont="1" applyBorder="1" applyAlignment="1">
      <alignment horizontal="left" vertical="center"/>
    </xf>
    <xf numFmtId="176" fontId="37" fillId="0" borderId="0" xfId="0" applyNumberFormat="1" applyFont="1" applyBorder="1" applyAlignment="1">
      <alignment vertical="center"/>
    </xf>
    <xf numFmtId="0" fontId="37" fillId="0" borderId="0" xfId="0" applyFont="1" applyBorder="1">
      <alignment vertical="center"/>
    </xf>
    <xf numFmtId="0" fontId="37" fillId="0" borderId="0" xfId="0" applyFont="1" applyAlignment="1">
      <alignment horizontal="center" vertical="center"/>
    </xf>
    <xf numFmtId="180" fontId="37" fillId="0" borderId="19" xfId="1" applyNumberFormat="1" applyFont="1" applyBorder="1" applyAlignment="1">
      <alignment vertical="center" shrinkToFit="1"/>
    </xf>
    <xf numFmtId="180" fontId="37" fillId="0" borderId="25" xfId="1" applyNumberFormat="1" applyFont="1" applyBorder="1" applyAlignment="1">
      <alignment vertical="center" shrinkToFit="1"/>
    </xf>
    <xf numFmtId="180" fontId="37" fillId="0" borderId="21" xfId="1" applyNumberFormat="1" applyFont="1" applyBorder="1" applyAlignment="1">
      <alignment vertical="center" shrinkToFit="1"/>
    </xf>
    <xf numFmtId="180" fontId="37" fillId="0" borderId="8" xfId="1" applyNumberFormat="1" applyFont="1" applyBorder="1" applyAlignment="1">
      <alignment vertical="center" shrinkToFit="1"/>
    </xf>
    <xf numFmtId="180" fontId="37" fillId="0" borderId="26" xfId="1" applyNumberFormat="1" applyFont="1" applyBorder="1" applyAlignment="1">
      <alignment vertical="center" shrinkToFit="1"/>
    </xf>
    <xf numFmtId="180" fontId="37" fillId="0" borderId="23" xfId="1" applyNumberFormat="1" applyFont="1" applyBorder="1" applyAlignment="1">
      <alignment vertical="center" shrinkToFit="1"/>
    </xf>
    <xf numFmtId="180" fontId="37" fillId="0" borderId="4" xfId="1" applyNumberFormat="1" applyFont="1" applyBorder="1" applyAlignment="1">
      <alignment vertical="center" shrinkToFit="1"/>
    </xf>
    <xf numFmtId="180" fontId="37" fillId="0" borderId="27" xfId="1" applyNumberFormat="1" applyFont="1" applyBorder="1" applyAlignment="1">
      <alignment vertical="center" shrinkToFit="1"/>
    </xf>
    <xf numFmtId="180" fontId="37" fillId="0" borderId="5" xfId="1" applyNumberFormat="1" applyFont="1" applyBorder="1" applyAlignment="1">
      <alignment vertical="center" shrinkToFit="1"/>
    </xf>
    <xf numFmtId="178" fontId="37" fillId="0" borderId="21" xfId="0" applyNumberFormat="1" applyFont="1" applyFill="1" applyBorder="1" applyAlignment="1">
      <alignment horizontal="center" vertical="center"/>
    </xf>
    <xf numFmtId="179" fontId="37" fillId="0" borderId="20" xfId="0" applyNumberFormat="1" applyFont="1" applyFill="1" applyBorder="1" applyAlignment="1">
      <alignment vertical="center" shrinkToFit="1"/>
    </xf>
    <xf numFmtId="179" fontId="37" fillId="0" borderId="22" xfId="0" applyNumberFormat="1" applyFont="1" applyFill="1" applyBorder="1" applyAlignment="1">
      <alignment vertical="center" shrinkToFit="1"/>
    </xf>
    <xf numFmtId="178" fontId="37" fillId="0" borderId="23" xfId="0" applyNumberFormat="1" applyFont="1" applyBorder="1" applyAlignment="1">
      <alignment horizontal="center" vertical="center"/>
    </xf>
    <xf numFmtId="179" fontId="37" fillId="0" borderId="0" xfId="0" applyNumberFormat="1" applyFont="1" applyBorder="1" applyAlignment="1">
      <alignment vertical="center" shrinkToFit="1"/>
    </xf>
    <xf numFmtId="178" fontId="37" fillId="0" borderId="23" xfId="0" applyNumberFormat="1" applyFont="1" applyFill="1" applyBorder="1" applyAlignment="1">
      <alignment horizontal="center" vertical="center"/>
    </xf>
    <xf numFmtId="178" fontId="37" fillId="0" borderId="26" xfId="0" applyNumberFormat="1" applyFont="1" applyFill="1" applyBorder="1" applyAlignment="1">
      <alignment horizontal="center" vertical="center"/>
    </xf>
    <xf numFmtId="179" fontId="37" fillId="0" borderId="24" xfId="0" applyNumberFormat="1" applyFont="1" applyBorder="1" applyAlignment="1">
      <alignment vertical="center" shrinkToFit="1"/>
    </xf>
    <xf numFmtId="179" fontId="37" fillId="0" borderId="4" xfId="0" applyNumberFormat="1" applyFont="1" applyBorder="1" applyAlignment="1">
      <alignment vertical="center" shrinkToFit="1"/>
    </xf>
    <xf numFmtId="178" fontId="37" fillId="0" borderId="5" xfId="0" applyNumberFormat="1" applyFont="1" applyBorder="1" applyAlignment="1">
      <alignment horizontal="center" vertical="center"/>
    </xf>
    <xf numFmtId="179" fontId="37" fillId="0" borderId="7" xfId="0" applyNumberFormat="1" applyFont="1" applyBorder="1" applyAlignment="1">
      <alignment vertical="center" shrinkToFit="1"/>
    </xf>
    <xf numFmtId="178" fontId="37" fillId="0" borderId="5" xfId="0" applyNumberFormat="1" applyFont="1" applyFill="1" applyBorder="1" applyAlignment="1">
      <alignment horizontal="center" vertical="center"/>
    </xf>
    <xf numFmtId="178" fontId="37" fillId="0" borderId="27" xfId="0" applyNumberFormat="1" applyFont="1" applyFill="1" applyBorder="1" applyAlignment="1">
      <alignment horizontal="center" vertical="center"/>
    </xf>
    <xf numFmtId="179" fontId="37" fillId="0" borderId="9" xfId="0" applyNumberFormat="1" applyFont="1" applyBorder="1" applyAlignment="1">
      <alignment vertical="center" shrinkToFit="1"/>
    </xf>
    <xf numFmtId="0" fontId="34" fillId="0" borderId="0" xfId="0" applyFont="1" applyBorder="1" applyAlignment="1">
      <alignment vertical="center"/>
    </xf>
    <xf numFmtId="0" fontId="34" fillId="0" borderId="0" xfId="0" applyFont="1" applyBorder="1" applyAlignment="1">
      <alignment horizontal="left" vertical="center"/>
    </xf>
    <xf numFmtId="0" fontId="3" fillId="0" borderId="0" xfId="0" applyFont="1">
      <alignment vertical="center"/>
    </xf>
    <xf numFmtId="0" fontId="39" fillId="0" borderId="0" xfId="0" applyFont="1" applyAlignment="1">
      <alignment horizontal="right" vertical="center"/>
    </xf>
    <xf numFmtId="179" fontId="37" fillId="0" borderId="19" xfId="0" applyNumberFormat="1" applyFont="1" applyBorder="1">
      <alignment vertical="center"/>
    </xf>
    <xf numFmtId="177" fontId="37" fillId="0" borderId="21" xfId="0" applyNumberFormat="1" applyFont="1" applyBorder="1" applyAlignment="1">
      <alignment horizontal="center" vertical="center"/>
    </xf>
    <xf numFmtId="179" fontId="37" fillId="0" borderId="20" xfId="0" applyNumberFormat="1" applyFont="1" applyBorder="1">
      <alignment vertical="center"/>
    </xf>
    <xf numFmtId="179" fontId="37" fillId="0" borderId="19" xfId="0" applyNumberFormat="1" applyFont="1" applyBorder="1" applyAlignment="1">
      <alignment vertical="center"/>
    </xf>
    <xf numFmtId="179" fontId="37" fillId="0" borderId="8" xfId="0" applyNumberFormat="1" applyFont="1" applyBorder="1">
      <alignment vertical="center"/>
    </xf>
    <xf numFmtId="179" fontId="37" fillId="0" borderId="0" xfId="0" applyNumberFormat="1" applyFont="1" applyBorder="1">
      <alignment vertical="center"/>
    </xf>
    <xf numFmtId="179" fontId="37" fillId="0" borderId="8" xfId="0" applyNumberFormat="1" applyFont="1" applyBorder="1" applyAlignment="1">
      <alignment vertical="center"/>
    </xf>
    <xf numFmtId="179" fontId="37" fillId="0" borderId="4" xfId="0" applyNumberFormat="1" applyFont="1" applyFill="1" applyBorder="1">
      <alignment vertical="center"/>
    </xf>
    <xf numFmtId="179" fontId="37" fillId="0" borderId="4" xfId="0" applyNumberFormat="1" applyFont="1" applyFill="1" applyBorder="1" applyAlignment="1">
      <alignment horizontal="right" vertical="center"/>
    </xf>
    <xf numFmtId="179" fontId="37" fillId="0" borderId="4" xfId="0" applyNumberFormat="1" applyFont="1" applyFill="1" applyBorder="1" applyAlignment="1">
      <alignment vertical="center"/>
    </xf>
    <xf numFmtId="178" fontId="37" fillId="0" borderId="21" xfId="0" applyNumberFormat="1" applyFont="1" applyBorder="1" applyAlignment="1">
      <alignment horizontal="center" vertical="center"/>
    </xf>
    <xf numFmtId="179" fontId="37" fillId="0" borderId="22" xfId="0" applyNumberFormat="1" applyFont="1" applyBorder="1" applyAlignment="1">
      <alignment vertical="center"/>
    </xf>
    <xf numFmtId="179" fontId="37" fillId="0" borderId="24" xfId="0" applyNumberFormat="1" applyFont="1" applyBorder="1" applyAlignment="1">
      <alignment vertical="center"/>
    </xf>
    <xf numFmtId="179" fontId="37" fillId="0" borderId="4" xfId="0" applyNumberFormat="1" applyFont="1" applyBorder="1">
      <alignment vertical="center"/>
    </xf>
    <xf numFmtId="179" fontId="37" fillId="0" borderId="9" xfId="0" applyNumberFormat="1" applyFont="1" applyBorder="1" applyAlignment="1">
      <alignment vertical="center"/>
    </xf>
    <xf numFmtId="0" fontId="37" fillId="0" borderId="22" xfId="0" applyFont="1" applyFill="1" applyBorder="1" applyAlignment="1">
      <alignment horizontal="center" vertical="center"/>
    </xf>
    <xf numFmtId="179" fontId="37" fillId="0" borderId="19" xfId="0" applyNumberFormat="1" applyFont="1" applyFill="1" applyBorder="1" applyAlignment="1">
      <alignment horizontal="right" vertical="center" shrinkToFit="1"/>
    </xf>
    <xf numFmtId="0" fontId="37" fillId="0" borderId="8" xfId="0" applyFont="1" applyFill="1" applyBorder="1" applyAlignment="1">
      <alignment horizontal="center" vertical="center"/>
    </xf>
    <xf numFmtId="179" fontId="37" fillId="0" borderId="8" xfId="0" applyNumberFormat="1" applyFont="1" applyFill="1" applyBorder="1" applyAlignment="1">
      <alignment horizontal="right" vertical="center" shrinkToFit="1"/>
    </xf>
    <xf numFmtId="177" fontId="37" fillId="0" borderId="23" xfId="0" applyNumberFormat="1" applyFont="1" applyFill="1" applyBorder="1" applyAlignment="1">
      <alignment horizontal="center" vertical="center"/>
    </xf>
    <xf numFmtId="0" fontId="37" fillId="0" borderId="8" xfId="0" applyFont="1" applyBorder="1" applyAlignment="1">
      <alignment horizontal="center" vertical="center"/>
    </xf>
    <xf numFmtId="0" fontId="37" fillId="0" borderId="9" xfId="0" applyFont="1" applyFill="1" applyBorder="1" applyAlignment="1">
      <alignment horizontal="center" vertical="center"/>
    </xf>
    <xf numFmtId="179" fontId="37" fillId="0" borderId="4" xfId="0" applyNumberFormat="1" applyFont="1" applyFill="1" applyBorder="1" applyAlignment="1">
      <alignment horizontal="right" vertical="center" shrinkToFit="1"/>
    </xf>
    <xf numFmtId="0" fontId="37" fillId="0" borderId="19" xfId="0" applyFont="1" applyBorder="1" applyAlignment="1">
      <alignment horizontal="center" vertical="center"/>
    </xf>
    <xf numFmtId="38" fontId="37" fillId="0" borderId="19" xfId="1" applyFont="1" applyBorder="1" applyAlignment="1">
      <alignment vertical="center"/>
    </xf>
    <xf numFmtId="38" fontId="37" fillId="0" borderId="25" xfId="1" applyFont="1" applyBorder="1" applyAlignment="1">
      <alignment horizontal="center" vertical="center"/>
    </xf>
    <xf numFmtId="38" fontId="37" fillId="0" borderId="21" xfId="1" applyFont="1" applyBorder="1" applyAlignment="1">
      <alignment vertical="center"/>
    </xf>
    <xf numFmtId="38" fontId="37" fillId="0" borderId="25" xfId="1" applyFont="1" applyBorder="1" applyAlignment="1">
      <alignment vertical="center"/>
    </xf>
    <xf numFmtId="38" fontId="37" fillId="0" borderId="8" xfId="1" applyFont="1" applyBorder="1" applyAlignment="1">
      <alignment vertical="center"/>
    </xf>
    <xf numFmtId="38" fontId="37" fillId="0" borderId="26" xfId="1" applyFont="1" applyBorder="1" applyAlignment="1">
      <alignment vertical="center"/>
    </xf>
    <xf numFmtId="38" fontId="37" fillId="0" borderId="23" xfId="1" applyFont="1" applyBorder="1" applyAlignment="1">
      <alignment vertical="center"/>
    </xf>
    <xf numFmtId="38" fontId="37" fillId="0" borderId="4" xfId="1" applyFont="1" applyBorder="1" applyAlignment="1">
      <alignment vertical="center"/>
    </xf>
    <xf numFmtId="38" fontId="37" fillId="0" borderId="27" xfId="1" applyFont="1" applyBorder="1" applyAlignment="1">
      <alignment vertical="center"/>
    </xf>
    <xf numFmtId="38" fontId="37" fillId="0" borderId="5" xfId="1" applyFont="1" applyBorder="1" applyAlignment="1">
      <alignment vertical="center"/>
    </xf>
    <xf numFmtId="179" fontId="37" fillId="0" borderId="19" xfId="0" applyNumberFormat="1" applyFont="1" applyBorder="1" applyAlignment="1">
      <alignment horizontal="right" vertical="center" shrinkToFit="1"/>
    </xf>
    <xf numFmtId="179" fontId="37" fillId="0" borderId="22" xfId="0" applyNumberFormat="1" applyFont="1" applyBorder="1" applyAlignment="1">
      <alignment vertical="center" shrinkToFit="1"/>
    </xf>
    <xf numFmtId="179" fontId="37" fillId="0" borderId="0" xfId="0" applyNumberFormat="1" applyFont="1" applyBorder="1" applyAlignment="1">
      <alignment horizontal="right" vertical="center" shrinkToFit="1"/>
    </xf>
    <xf numFmtId="185" fontId="37" fillId="0" borderId="23" xfId="0" applyNumberFormat="1" applyFont="1" applyFill="1" applyBorder="1" applyAlignment="1">
      <alignment horizontal="center" vertical="center"/>
    </xf>
    <xf numFmtId="179" fontId="37" fillId="0" borderId="4" xfId="0" applyNumberFormat="1" applyFont="1" applyBorder="1" applyAlignment="1">
      <alignment horizontal="right" vertical="center" shrinkToFit="1"/>
    </xf>
    <xf numFmtId="177" fontId="37" fillId="0" borderId="0" xfId="0" applyNumberFormat="1" applyFont="1" applyBorder="1" applyAlignment="1">
      <alignment horizontal="center" vertical="center"/>
    </xf>
    <xf numFmtId="38" fontId="37" fillId="0" borderId="21" xfId="1" applyFont="1" applyBorder="1" applyAlignment="1">
      <alignment horizontal="center" vertical="center"/>
    </xf>
    <xf numFmtId="38" fontId="37" fillId="0" borderId="23" xfId="1" applyFont="1" applyBorder="1" applyAlignment="1">
      <alignment horizontal="center" vertical="center"/>
    </xf>
    <xf numFmtId="38" fontId="37" fillId="0" borderId="5" xfId="1" applyFont="1" applyBorder="1" applyAlignment="1">
      <alignment horizontal="center" vertical="center"/>
    </xf>
    <xf numFmtId="177" fontId="4" fillId="0" borderId="0" xfId="0" applyNumberFormat="1" applyFont="1" applyBorder="1" applyAlignment="1">
      <alignment horizontal="center" vertical="center"/>
    </xf>
    <xf numFmtId="0" fontId="35" fillId="0" borderId="0" xfId="0" applyFont="1">
      <alignment vertical="center"/>
    </xf>
    <xf numFmtId="0" fontId="35" fillId="24" borderId="1" xfId="0" applyFont="1" applyFill="1" applyBorder="1" applyAlignment="1">
      <alignment horizontal="center" vertical="center"/>
    </xf>
    <xf numFmtId="0" fontId="35" fillId="0" borderId="0" xfId="0" applyFont="1" applyFill="1" applyAlignment="1">
      <alignment horizontal="center" vertical="center"/>
    </xf>
    <xf numFmtId="0" fontId="35" fillId="0" borderId="22" xfId="0" applyFont="1" applyBorder="1" applyAlignment="1">
      <alignment horizontal="center" vertical="center"/>
    </xf>
    <xf numFmtId="177" fontId="35" fillId="0" borderId="21" xfId="0" applyNumberFormat="1" applyFont="1" applyFill="1" applyBorder="1" applyAlignment="1">
      <alignment horizontal="center" vertical="center"/>
    </xf>
    <xf numFmtId="179" fontId="35" fillId="0" borderId="19" xfId="0" applyNumberFormat="1" applyFont="1" applyFill="1" applyBorder="1" applyAlignment="1">
      <alignment horizontal="right" vertical="center" shrinkToFit="1"/>
    </xf>
    <xf numFmtId="0" fontId="35" fillId="0" borderId="8" xfId="0" applyFont="1" applyBorder="1" applyAlignment="1">
      <alignment horizontal="center" vertical="center"/>
    </xf>
    <xf numFmtId="177" fontId="35" fillId="0" borderId="23" xfId="0" applyNumberFormat="1" applyFont="1" applyBorder="1" applyAlignment="1">
      <alignment horizontal="center" vertical="center"/>
    </xf>
    <xf numFmtId="179" fontId="35" fillId="0" borderId="8" xfId="0" applyNumberFormat="1" applyFont="1" applyBorder="1" applyAlignment="1">
      <alignment horizontal="right" vertical="center" shrinkToFit="1"/>
    </xf>
    <xf numFmtId="0" fontId="35" fillId="0" borderId="9" xfId="0" applyFont="1" applyBorder="1" applyAlignment="1">
      <alignment horizontal="center" vertical="center"/>
    </xf>
    <xf numFmtId="179" fontId="35" fillId="0" borderId="4" xfId="0" applyNumberFormat="1" applyFont="1" applyFill="1" applyBorder="1" applyAlignment="1">
      <alignment horizontal="right" vertical="center" shrinkToFit="1"/>
    </xf>
    <xf numFmtId="177" fontId="35" fillId="0" borderId="5" xfId="0" applyNumberFormat="1" applyFont="1" applyFill="1" applyBorder="1" applyAlignment="1">
      <alignment horizontal="center" vertical="center"/>
    </xf>
    <xf numFmtId="179" fontId="37" fillId="0" borderId="9" xfId="0" applyNumberFormat="1" applyFont="1" applyFill="1" applyBorder="1" applyAlignment="1">
      <alignment vertical="center" shrinkToFit="1"/>
    </xf>
    <xf numFmtId="0" fontId="41" fillId="0" borderId="0" xfId="0" applyFont="1">
      <alignment vertical="center"/>
    </xf>
    <xf numFmtId="0" fontId="42" fillId="0" borderId="0" xfId="0" applyFont="1">
      <alignment vertical="center"/>
    </xf>
    <xf numFmtId="0" fontId="39" fillId="24" borderId="1" xfId="0" applyFont="1" applyFill="1" applyBorder="1" applyAlignment="1">
      <alignment horizontal="center" vertical="center"/>
    </xf>
    <xf numFmtId="0" fontId="43" fillId="0" borderId="0" xfId="0" applyFont="1" applyBorder="1" applyAlignment="1">
      <alignment vertical="center"/>
    </xf>
    <xf numFmtId="0" fontId="42" fillId="0" borderId="0" xfId="0" applyFont="1" applyBorder="1" applyAlignment="1">
      <alignment horizontal="left" vertical="center"/>
    </xf>
    <xf numFmtId="176" fontId="37" fillId="0" borderId="19" xfId="0" applyNumberFormat="1" applyFont="1" applyBorder="1">
      <alignment vertical="center"/>
    </xf>
    <xf numFmtId="176" fontId="37" fillId="0" borderId="19" xfId="0" applyNumberFormat="1" applyFont="1" applyBorder="1" applyAlignment="1">
      <alignment horizontal="right" vertical="center"/>
    </xf>
    <xf numFmtId="176" fontId="37" fillId="0" borderId="19" xfId="0" applyNumberFormat="1" applyFont="1" applyFill="1" applyBorder="1" applyAlignment="1">
      <alignment vertical="center"/>
    </xf>
    <xf numFmtId="176" fontId="37" fillId="0" borderId="8" xfId="0" applyNumberFormat="1" applyFont="1" applyBorder="1">
      <alignment vertical="center"/>
    </xf>
    <xf numFmtId="176" fontId="37" fillId="0" borderId="8" xfId="0" applyNumberFormat="1" applyFont="1" applyFill="1" applyBorder="1" applyAlignment="1">
      <alignment vertical="center"/>
    </xf>
    <xf numFmtId="176" fontId="37" fillId="0" borderId="4" xfId="0" applyNumberFormat="1" applyFont="1" applyFill="1" applyBorder="1">
      <alignment vertical="center"/>
    </xf>
    <xf numFmtId="176" fontId="37" fillId="0" borderId="4" xfId="0" applyNumberFormat="1" applyFont="1" applyFill="1" applyBorder="1" applyAlignment="1">
      <alignment horizontal="right" vertical="center"/>
    </xf>
    <xf numFmtId="185" fontId="37" fillId="0" borderId="5" xfId="0" applyNumberFormat="1" applyFont="1" applyFill="1" applyBorder="1" applyAlignment="1">
      <alignment horizontal="center" vertical="center"/>
    </xf>
    <xf numFmtId="176" fontId="37" fillId="0" borderId="4" xfId="0" applyNumberFormat="1" applyFont="1" applyFill="1" applyBorder="1" applyAlignment="1">
      <alignment vertical="center"/>
    </xf>
    <xf numFmtId="176" fontId="37" fillId="0" borderId="22" xfId="0" applyNumberFormat="1" applyFont="1" applyBorder="1" applyAlignment="1">
      <alignment vertical="center"/>
    </xf>
    <xf numFmtId="176" fontId="37" fillId="0" borderId="24" xfId="0" applyNumberFormat="1" applyFont="1" applyBorder="1" applyAlignment="1">
      <alignment vertical="center"/>
    </xf>
    <xf numFmtId="176" fontId="37" fillId="0" borderId="4" xfId="0" applyNumberFormat="1" applyFont="1" applyBorder="1">
      <alignment vertical="center"/>
    </xf>
    <xf numFmtId="176" fontId="37" fillId="0" borderId="9" xfId="0" applyNumberFormat="1" applyFont="1" applyBorder="1" applyAlignment="1">
      <alignment vertical="center"/>
    </xf>
    <xf numFmtId="179" fontId="37" fillId="0" borderId="19" xfId="0" applyNumberFormat="1" applyFont="1" applyBorder="1" applyAlignment="1">
      <alignment horizontal="right" vertical="center"/>
    </xf>
    <xf numFmtId="179" fontId="37" fillId="0" borderId="20" xfId="0" applyNumberFormat="1" applyFont="1" applyBorder="1" applyAlignment="1">
      <alignment horizontal="right" vertical="center"/>
    </xf>
    <xf numFmtId="179" fontId="37" fillId="0" borderId="8" xfId="0" applyNumberFormat="1" applyFont="1" applyBorder="1" applyAlignment="1">
      <alignment horizontal="right" vertical="center"/>
    </xf>
    <xf numFmtId="179" fontId="37" fillId="0" borderId="0" xfId="0" applyNumberFormat="1" applyFont="1" applyBorder="1" applyAlignment="1">
      <alignment horizontal="right" vertical="center"/>
    </xf>
    <xf numFmtId="179" fontId="37" fillId="0" borderId="7" xfId="0" applyNumberFormat="1" applyFont="1" applyFill="1" applyBorder="1" applyAlignment="1">
      <alignment horizontal="right" vertical="center"/>
    </xf>
    <xf numFmtId="179" fontId="37" fillId="0" borderId="4" xfId="0" applyNumberFormat="1" applyFont="1" applyBorder="1" applyAlignment="1">
      <alignment horizontal="right" vertical="center"/>
    </xf>
    <xf numFmtId="179" fontId="37" fillId="0" borderId="7" xfId="0" applyNumberFormat="1" applyFont="1" applyBorder="1" applyAlignment="1">
      <alignment horizontal="right" vertical="center"/>
    </xf>
    <xf numFmtId="179" fontId="37" fillId="0" borderId="22" xfId="0" applyNumberFormat="1" applyFont="1" applyBorder="1" applyAlignment="1">
      <alignment horizontal="right" vertical="center"/>
    </xf>
    <xf numFmtId="179" fontId="37" fillId="0" borderId="24" xfId="0" applyNumberFormat="1" applyFont="1" applyBorder="1" applyAlignment="1">
      <alignment horizontal="right" vertical="center"/>
    </xf>
    <xf numFmtId="179" fontId="37" fillId="0" borderId="9" xfId="0" applyNumberFormat="1" applyFont="1" applyBorder="1" applyAlignment="1">
      <alignment horizontal="right" vertical="center"/>
    </xf>
    <xf numFmtId="179" fontId="37" fillId="0" borderId="4" xfId="0" applyNumberFormat="1" applyFont="1" applyBorder="1" applyAlignment="1">
      <alignment vertical="center"/>
    </xf>
    <xf numFmtId="179" fontId="37" fillId="0" borderId="9" xfId="0" applyNumberFormat="1" applyFont="1" applyFill="1" applyBorder="1" applyAlignment="1">
      <alignment vertical="center"/>
    </xf>
    <xf numFmtId="176" fontId="37" fillId="0" borderId="19" xfId="0" applyNumberFormat="1" applyFont="1" applyFill="1" applyBorder="1">
      <alignment vertical="center"/>
    </xf>
    <xf numFmtId="38" fontId="37" fillId="0" borderId="19" xfId="1" applyFont="1" applyFill="1" applyBorder="1" applyAlignment="1">
      <alignment vertical="center"/>
    </xf>
    <xf numFmtId="38" fontId="37" fillId="0" borderId="21" xfId="1" applyFont="1" applyFill="1" applyBorder="1" applyAlignment="1">
      <alignment horizontal="center" vertical="center"/>
    </xf>
    <xf numFmtId="179" fontId="37" fillId="0" borderId="22" xfId="0" applyNumberFormat="1" applyFont="1" applyFill="1" applyBorder="1" applyAlignment="1">
      <alignment vertical="center"/>
    </xf>
    <xf numFmtId="176" fontId="37" fillId="0" borderId="8" xfId="0" applyNumberFormat="1" applyFont="1" applyFill="1" applyBorder="1">
      <alignment vertical="center"/>
    </xf>
    <xf numFmtId="179" fontId="37" fillId="0" borderId="7" xfId="0" applyNumberFormat="1" applyFont="1" applyBorder="1">
      <alignment vertical="center"/>
    </xf>
    <xf numFmtId="0" fontId="44" fillId="0" borderId="0" xfId="5" applyFont="1">
      <alignment vertical="center"/>
    </xf>
    <xf numFmtId="0" fontId="35" fillId="0" borderId="0" xfId="5" applyFont="1" applyAlignment="1">
      <alignment horizontal="right" vertical="center"/>
    </xf>
    <xf numFmtId="0" fontId="35" fillId="24" borderId="1" xfId="5" applyFont="1" applyFill="1" applyBorder="1" applyAlignment="1">
      <alignment horizontal="center" vertical="center"/>
    </xf>
    <xf numFmtId="0" fontId="35" fillId="24" borderId="1" xfId="5" applyFont="1" applyFill="1" applyBorder="1" applyAlignment="1">
      <alignment horizontal="center" vertical="center" wrapText="1"/>
    </xf>
    <xf numFmtId="0" fontId="35" fillId="24" borderId="2" xfId="5" applyFont="1" applyFill="1" applyBorder="1" applyAlignment="1">
      <alignment horizontal="center" vertical="center" wrapText="1"/>
    </xf>
    <xf numFmtId="0" fontId="35" fillId="0" borderId="22" xfId="5" applyFont="1" applyBorder="1" applyAlignment="1">
      <alignment horizontal="center" vertical="center"/>
    </xf>
    <xf numFmtId="176" fontId="35" fillId="0" borderId="19" xfId="5" applyNumberFormat="1" applyFont="1" applyBorder="1" applyAlignment="1">
      <alignment horizontal="right" vertical="center" indent="2"/>
    </xf>
    <xf numFmtId="176" fontId="35" fillId="0" borderId="22" xfId="5" applyNumberFormat="1" applyFont="1" applyBorder="1" applyAlignment="1">
      <alignment horizontal="right" vertical="center" indent="2"/>
    </xf>
    <xf numFmtId="0" fontId="35" fillId="0" borderId="24" xfId="5" applyFont="1" applyBorder="1" applyAlignment="1">
      <alignment horizontal="center" vertical="center"/>
    </xf>
    <xf numFmtId="176" fontId="35" fillId="0" borderId="8" xfId="5" applyNumberFormat="1" applyFont="1" applyBorder="1" applyAlignment="1">
      <alignment horizontal="right" vertical="center" indent="2"/>
    </xf>
    <xf numFmtId="176" fontId="35" fillId="0" borderId="24" xfId="5" applyNumberFormat="1" applyFont="1" applyBorder="1" applyAlignment="1">
      <alignment horizontal="right" vertical="center" indent="2"/>
    </xf>
    <xf numFmtId="176" fontId="37" fillId="0" borderId="8" xfId="5" applyNumberFormat="1" applyFont="1" applyBorder="1" applyAlignment="1">
      <alignment horizontal="right" vertical="center" indent="2"/>
    </xf>
    <xf numFmtId="0" fontId="35" fillId="0" borderId="9" xfId="5" applyFont="1" applyBorder="1" applyAlignment="1">
      <alignment horizontal="center" vertical="center"/>
    </xf>
    <xf numFmtId="176" fontId="37" fillId="0" borderId="4" xfId="5" applyNumberFormat="1" applyFont="1" applyBorder="1" applyAlignment="1">
      <alignment horizontal="right" vertical="center" indent="2"/>
    </xf>
    <xf numFmtId="176" fontId="35" fillId="0" borderId="4" xfId="5" applyNumberFormat="1" applyFont="1" applyBorder="1" applyAlignment="1">
      <alignment horizontal="right" vertical="center" indent="2"/>
    </xf>
    <xf numFmtId="176" fontId="35" fillId="0" borderId="9" xfId="5" applyNumberFormat="1" applyFont="1" applyBorder="1" applyAlignment="1">
      <alignment horizontal="right" vertical="center" indent="2"/>
    </xf>
    <xf numFmtId="0" fontId="35" fillId="0" borderId="0" xfId="5" applyFont="1" applyBorder="1" applyAlignment="1">
      <alignment vertical="center" readingOrder="1"/>
    </xf>
    <xf numFmtId="0" fontId="35" fillId="0" borderId="0" xfId="5" applyFont="1" applyAlignment="1">
      <alignment vertical="center" readingOrder="1"/>
    </xf>
    <xf numFmtId="176" fontId="35" fillId="0" borderId="0" xfId="5" applyNumberFormat="1" applyFont="1" applyAlignment="1">
      <alignment vertical="center" readingOrder="1"/>
    </xf>
    <xf numFmtId="176" fontId="35" fillId="0" borderId="0" xfId="5" applyNumberFormat="1" applyFont="1">
      <alignment vertical="center"/>
    </xf>
    <xf numFmtId="176" fontId="35" fillId="0" borderId="0" xfId="5" applyNumberFormat="1" applyFont="1" applyBorder="1" applyAlignment="1">
      <alignment horizontal="center" vertical="center"/>
    </xf>
    <xf numFmtId="183" fontId="37" fillId="0" borderId="0" xfId="3" applyNumberFormat="1" applyFont="1" applyAlignment="1">
      <alignment vertical="center"/>
    </xf>
    <xf numFmtId="183" fontId="44" fillId="0" borderId="0" xfId="3" applyNumberFormat="1" applyFont="1" applyAlignment="1">
      <alignment vertical="center"/>
    </xf>
    <xf numFmtId="183" fontId="37" fillId="0" borderId="0" xfId="3" applyNumberFormat="1" applyFont="1" applyAlignment="1">
      <alignment horizontal="right" vertical="center"/>
    </xf>
    <xf numFmtId="0" fontId="37" fillId="24" borderId="19" xfId="3" applyFont="1" applyFill="1" applyBorder="1" applyAlignment="1">
      <alignment horizontal="right"/>
    </xf>
    <xf numFmtId="0" fontId="37" fillId="24" borderId="21" xfId="3" applyFont="1" applyFill="1" applyBorder="1" applyAlignment="1">
      <alignment horizontal="right" vertical="center"/>
    </xf>
    <xf numFmtId="0" fontId="37" fillId="24" borderId="4" xfId="3" applyFont="1" applyFill="1" applyBorder="1" applyAlignment="1">
      <alignment horizontal="left" vertical="center"/>
    </xf>
    <xf numFmtId="0" fontId="37" fillId="24" borderId="7" xfId="3" applyFont="1" applyFill="1" applyBorder="1" applyAlignment="1">
      <alignment horizontal="center" vertical="center"/>
    </xf>
    <xf numFmtId="0" fontId="37" fillId="0" borderId="19" xfId="3" applyFont="1" applyFill="1" applyBorder="1" applyAlignment="1">
      <alignment vertical="center"/>
    </xf>
    <xf numFmtId="0" fontId="37" fillId="0" borderId="20" xfId="3" applyFont="1" applyFill="1" applyBorder="1" applyAlignment="1">
      <alignment horizontal="distributed" vertical="center"/>
    </xf>
    <xf numFmtId="184" fontId="37" fillId="0" borderId="22" xfId="3" applyNumberFormat="1" applyFont="1" applyFill="1" applyBorder="1" applyAlignment="1">
      <alignment vertical="center"/>
    </xf>
    <xf numFmtId="184" fontId="37" fillId="0" borderId="22" xfId="3" applyNumberFormat="1" applyFont="1" applyBorder="1" applyAlignment="1">
      <alignment vertical="center"/>
    </xf>
    <xf numFmtId="0" fontId="37" fillId="0" borderId="8" xfId="3" applyFont="1" applyFill="1" applyBorder="1" applyAlignment="1">
      <alignment vertical="center"/>
    </xf>
    <xf numFmtId="0" fontId="37" fillId="0" borderId="0" xfId="3" applyFont="1" applyFill="1" applyBorder="1" applyAlignment="1">
      <alignment horizontal="distributed" vertical="center"/>
    </xf>
    <xf numFmtId="184" fontId="37" fillId="0" borderId="24" xfId="3" applyNumberFormat="1" applyFont="1" applyFill="1" applyBorder="1" applyAlignment="1">
      <alignment vertical="center"/>
    </xf>
    <xf numFmtId="184" fontId="37" fillId="0" borderId="24" xfId="3" applyNumberFormat="1" applyFont="1" applyBorder="1" applyAlignment="1">
      <alignment vertical="center"/>
    </xf>
    <xf numFmtId="184" fontId="37" fillId="24" borderId="1" xfId="3" applyNumberFormat="1" applyFont="1" applyFill="1" applyBorder="1" applyAlignment="1">
      <alignment vertical="center"/>
    </xf>
    <xf numFmtId="0" fontId="37" fillId="0" borderId="0" xfId="240" applyFont="1" applyBorder="1" applyAlignment="1">
      <alignment horizontal="left"/>
    </xf>
    <xf numFmtId="176" fontId="37" fillId="0" borderId="0" xfId="3" applyNumberFormat="1" applyFont="1" applyAlignment="1"/>
    <xf numFmtId="0" fontId="34" fillId="0" borderId="0" xfId="3" applyFont="1" applyFill="1" applyAlignment="1" applyProtection="1">
      <alignment vertical="center" readingOrder="1"/>
      <protection locked="0"/>
    </xf>
    <xf numFmtId="0" fontId="45" fillId="0" borderId="0" xfId="3" applyFont="1" applyFill="1" applyAlignment="1" applyProtection="1">
      <alignment vertical="center" readingOrder="1"/>
      <protection locked="0"/>
    </xf>
    <xf numFmtId="0" fontId="41" fillId="0" borderId="0" xfId="0" applyFont="1" applyFill="1" applyBorder="1">
      <alignment vertical="center"/>
    </xf>
    <xf numFmtId="0" fontId="37" fillId="0" borderId="0" xfId="0" applyFont="1" applyFill="1" applyBorder="1">
      <alignment vertical="center"/>
    </xf>
    <xf numFmtId="0" fontId="37" fillId="0" borderId="0" xfId="0" applyFont="1" applyFill="1" applyBorder="1" applyAlignment="1">
      <alignment horizontal="right" vertical="center"/>
    </xf>
    <xf numFmtId="0" fontId="37" fillId="25" borderId="1"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0" xfId="0" applyFont="1" applyFill="1" applyBorder="1" applyAlignment="1">
      <alignment vertical="center" wrapText="1"/>
    </xf>
    <xf numFmtId="0" fontId="37" fillId="0" borderId="2" xfId="0" applyFont="1" applyFill="1" applyBorder="1" applyAlignment="1">
      <alignment vertical="center"/>
    </xf>
    <xf numFmtId="0" fontId="37" fillId="0" borderId="6" xfId="0" applyFont="1" applyFill="1" applyBorder="1" applyAlignment="1">
      <alignment vertical="center" wrapText="1"/>
    </xf>
    <xf numFmtId="0" fontId="37" fillId="0" borderId="3" xfId="0" applyFont="1" applyFill="1" applyBorder="1" applyAlignment="1">
      <alignment vertical="center" wrapText="1"/>
    </xf>
    <xf numFmtId="3" fontId="37" fillId="0" borderId="1" xfId="0" applyNumberFormat="1" applyFont="1" applyFill="1" applyBorder="1" applyAlignment="1">
      <alignment vertical="center" wrapText="1"/>
    </xf>
    <xf numFmtId="3" fontId="37" fillId="0" borderId="0" xfId="0" applyNumberFormat="1" applyFont="1" applyFill="1" applyBorder="1" applyAlignment="1">
      <alignment horizontal="right" vertical="center" wrapText="1"/>
    </xf>
    <xf numFmtId="38" fontId="37" fillId="25" borderId="1" xfId="1" applyFont="1" applyFill="1" applyBorder="1" applyAlignment="1">
      <alignment horizontal="right" vertical="center"/>
    </xf>
    <xf numFmtId="38" fontId="37" fillId="0" borderId="0" xfId="1" applyFont="1" applyFill="1" applyBorder="1" applyAlignment="1">
      <alignment horizontal="right" vertical="center"/>
    </xf>
    <xf numFmtId="0" fontId="47" fillId="0" borderId="0" xfId="0" applyFont="1" applyFill="1" applyBorder="1">
      <alignment vertical="center"/>
    </xf>
    <xf numFmtId="0" fontId="37" fillId="0" borderId="1" xfId="0" applyFont="1" applyFill="1" applyBorder="1" applyAlignment="1">
      <alignment horizontal="left" vertical="center"/>
    </xf>
    <xf numFmtId="1" fontId="37" fillId="0" borderId="1" xfId="0" applyNumberFormat="1" applyFont="1" applyFill="1" applyBorder="1" applyAlignment="1">
      <alignment horizontal="right" vertical="center"/>
    </xf>
    <xf numFmtId="1" fontId="37" fillId="0" borderId="28" xfId="0" applyNumberFormat="1" applyFont="1" applyFill="1" applyBorder="1" applyAlignment="1">
      <alignment horizontal="right" vertical="center"/>
    </xf>
    <xf numFmtId="0" fontId="37" fillId="0" borderId="9" xfId="0" applyFont="1" applyFill="1" applyBorder="1" applyAlignment="1">
      <alignment horizontal="left" vertical="center" wrapText="1"/>
    </xf>
    <xf numFmtId="1" fontId="37" fillId="0" borderId="9" xfId="0" applyNumberFormat="1" applyFont="1" applyFill="1" applyBorder="1" applyAlignment="1">
      <alignment horizontal="right" vertical="center"/>
    </xf>
    <xf numFmtId="0" fontId="37" fillId="0" borderId="1" xfId="0" applyFont="1" applyFill="1" applyBorder="1" applyAlignment="1">
      <alignment horizontal="left" vertical="center" wrapText="1"/>
    </xf>
    <xf numFmtId="0" fontId="37" fillId="0" borderId="9" xfId="0" applyFont="1" applyFill="1" applyBorder="1" applyAlignment="1">
      <alignment horizontal="left" vertical="center"/>
    </xf>
    <xf numFmtId="187" fontId="37" fillId="0" borderId="0" xfId="0" applyNumberFormat="1" applyFont="1" applyFill="1" applyBorder="1" applyAlignment="1">
      <alignment horizontal="right" vertical="center"/>
    </xf>
    <xf numFmtId="1" fontId="37" fillId="25" borderId="9" xfId="0" applyNumberFormat="1" applyFont="1" applyFill="1" applyBorder="1" applyAlignment="1">
      <alignment horizontal="right" vertical="center"/>
    </xf>
    <xf numFmtId="1" fontId="37" fillId="0" borderId="0" xfId="0" applyNumberFormat="1" applyFont="1" applyFill="1" applyBorder="1">
      <alignment vertical="center"/>
    </xf>
    <xf numFmtId="1" fontId="37" fillId="25" borderId="1" xfId="0" applyNumberFormat="1" applyFont="1" applyFill="1" applyBorder="1" applyAlignment="1">
      <alignment horizontal="center" vertical="center"/>
    </xf>
    <xf numFmtId="0" fontId="37" fillId="0" borderId="0" xfId="0" applyNumberFormat="1" applyFont="1" applyFill="1" applyBorder="1">
      <alignment vertical="center"/>
    </xf>
    <xf numFmtId="0" fontId="37" fillId="25" borderId="1" xfId="0" applyNumberFormat="1" applyFont="1" applyFill="1" applyBorder="1" applyAlignment="1">
      <alignment horizontal="center" vertical="center"/>
    </xf>
    <xf numFmtId="0" fontId="37" fillId="0" borderId="1" xfId="0" applyNumberFormat="1" applyFont="1" applyFill="1" applyBorder="1" applyAlignment="1">
      <alignment horizontal="right" vertical="center"/>
    </xf>
    <xf numFmtId="0" fontId="37" fillId="0" borderId="0" xfId="0" applyFont="1" applyFill="1" applyBorder="1" applyAlignment="1">
      <alignment vertical="center"/>
    </xf>
    <xf numFmtId="38" fontId="37" fillId="0" borderId="1" xfId="1" applyFont="1" applyFill="1" applyBorder="1" applyAlignment="1">
      <alignment horizontal="right" vertical="center"/>
    </xf>
    <xf numFmtId="0" fontId="34" fillId="0" borderId="0" xfId="0" applyFont="1" applyFill="1" applyBorder="1">
      <alignment vertical="center"/>
    </xf>
    <xf numFmtId="0" fontId="37" fillId="0" borderId="0" xfId="0" applyFont="1" applyFill="1" applyBorder="1" applyAlignment="1">
      <alignment horizontal="left" vertical="center"/>
    </xf>
    <xf numFmtId="0" fontId="47" fillId="0" borderId="0" xfId="0" applyFont="1" applyFill="1" applyBorder="1" applyAlignment="1">
      <alignment horizontal="left" vertical="center"/>
    </xf>
    <xf numFmtId="38" fontId="37" fillId="0" borderId="0" xfId="1" applyFont="1" applyFill="1" applyBorder="1" applyAlignment="1">
      <alignment horizontal="right"/>
    </xf>
    <xf numFmtId="3" fontId="37" fillId="0" borderId="0" xfId="0" applyNumberFormat="1" applyFont="1" applyFill="1" applyBorder="1" applyAlignment="1">
      <alignment horizontal="right" vertical="center"/>
    </xf>
    <xf numFmtId="188" fontId="37" fillId="0" borderId="0" xfId="0" applyNumberFormat="1" applyFont="1" applyFill="1" applyBorder="1">
      <alignment vertical="center"/>
    </xf>
    <xf numFmtId="0" fontId="49" fillId="0" borderId="0" xfId="0" applyFont="1" applyFill="1" applyBorder="1">
      <alignment vertical="center"/>
    </xf>
    <xf numFmtId="0" fontId="37" fillId="25" borderId="28" xfId="0" applyFont="1" applyFill="1" applyBorder="1" applyAlignment="1">
      <alignment horizontal="center" vertical="center"/>
    </xf>
    <xf numFmtId="0" fontId="37" fillId="25" borderId="28" xfId="0" applyFont="1" applyFill="1" applyBorder="1" applyAlignment="1">
      <alignment horizontal="center" vertical="center" wrapText="1"/>
    </xf>
    <xf numFmtId="38" fontId="37" fillId="25" borderId="28" xfId="1" applyFont="1" applyFill="1" applyBorder="1" applyAlignment="1">
      <alignment horizontal="center" vertical="center"/>
    </xf>
    <xf numFmtId="31" fontId="37" fillId="0" borderId="1" xfId="0" applyNumberFormat="1" applyFont="1" applyFill="1" applyBorder="1" applyAlignment="1">
      <alignment vertical="center"/>
    </xf>
    <xf numFmtId="0" fontId="37" fillId="0" borderId="2" xfId="0" applyFont="1" applyFill="1" applyBorder="1" applyAlignment="1">
      <alignment horizontal="left" vertical="center" wrapText="1"/>
    </xf>
    <xf numFmtId="3" fontId="37" fillId="0" borderId="1" xfId="0" applyNumberFormat="1" applyFont="1" applyFill="1" applyBorder="1" applyAlignment="1">
      <alignment vertical="center"/>
    </xf>
    <xf numFmtId="31" fontId="37" fillId="0" borderId="9" xfId="0" applyNumberFormat="1" applyFont="1" applyFill="1" applyBorder="1" applyAlignment="1">
      <alignment vertical="center"/>
    </xf>
    <xf numFmtId="3" fontId="37" fillId="0" borderId="9" xfId="0" applyNumberFormat="1" applyFont="1" applyFill="1" applyBorder="1" applyAlignment="1">
      <alignment vertical="center"/>
    </xf>
    <xf numFmtId="0" fontId="37" fillId="0" borderId="2" xfId="0" applyFont="1" applyFill="1" applyBorder="1" applyAlignment="1" applyProtection="1">
      <alignment horizontal="left" vertical="center" wrapText="1"/>
      <protection locked="0"/>
    </xf>
    <xf numFmtId="38" fontId="37" fillId="0" borderId="9" xfId="1" applyFont="1" applyFill="1" applyBorder="1" applyAlignment="1" applyProtection="1">
      <alignment horizontal="right" vertical="center"/>
      <protection locked="0"/>
    </xf>
    <xf numFmtId="0" fontId="37" fillId="0" borderId="1" xfId="0" applyFont="1" applyFill="1" applyBorder="1" applyAlignment="1" applyProtection="1">
      <alignment horizontal="left" vertical="center" wrapText="1"/>
      <protection locked="0"/>
    </xf>
    <xf numFmtId="38" fontId="37" fillId="0" borderId="1" xfId="1" applyFont="1" applyFill="1" applyBorder="1" applyAlignment="1" applyProtection="1">
      <alignment horizontal="right" vertical="center"/>
      <protection locked="0"/>
    </xf>
    <xf numFmtId="38" fontId="37" fillId="0" borderId="1" xfId="1" applyFont="1" applyFill="1" applyBorder="1" applyAlignment="1">
      <alignment vertical="center"/>
    </xf>
    <xf numFmtId="38" fontId="37" fillId="0" borderId="3" xfId="1" applyFont="1" applyFill="1" applyBorder="1" applyAlignment="1" applyProtection="1">
      <alignment horizontal="right" vertical="center"/>
      <protection locked="0"/>
    </xf>
    <xf numFmtId="3" fontId="37" fillId="0" borderId="3" xfId="0" applyNumberFormat="1" applyFont="1" applyFill="1" applyBorder="1" applyAlignment="1">
      <alignment vertical="center"/>
    </xf>
    <xf numFmtId="0" fontId="37" fillId="0" borderId="1" xfId="0" applyFont="1" applyFill="1" applyBorder="1">
      <alignment vertical="center"/>
    </xf>
    <xf numFmtId="3" fontId="37" fillId="0" borderId="3" xfId="0" applyNumberFormat="1" applyFont="1" applyFill="1" applyBorder="1">
      <alignment vertical="center"/>
    </xf>
    <xf numFmtId="0" fontId="37" fillId="25" borderId="9" xfId="0" applyFont="1" applyFill="1" applyBorder="1" applyAlignment="1">
      <alignment horizontal="center" vertical="center" wrapText="1"/>
    </xf>
    <xf numFmtId="0" fontId="37" fillId="25" borderId="9" xfId="0" applyFont="1" applyFill="1" applyBorder="1" applyAlignment="1">
      <alignment horizontal="left" vertical="center" wrapText="1"/>
    </xf>
    <xf numFmtId="188" fontId="37" fillId="25" borderId="9" xfId="1" applyNumberFormat="1" applyFont="1" applyFill="1" applyBorder="1" applyAlignment="1">
      <alignment vertical="center" wrapText="1"/>
    </xf>
    <xf numFmtId="0" fontId="50" fillId="0" borderId="0" xfId="0" applyFont="1" applyFill="1" applyBorder="1">
      <alignment vertical="center"/>
    </xf>
    <xf numFmtId="0" fontId="37" fillId="0" borderId="0" xfId="0" applyFont="1" applyFill="1" applyBorder="1" applyAlignment="1">
      <alignment horizontal="center" vertical="center" wrapText="1"/>
    </xf>
    <xf numFmtId="188" fontId="37" fillId="0" borderId="0" xfId="1" applyNumberFormat="1" applyFont="1" applyFill="1" applyBorder="1" applyAlignment="1">
      <alignment vertical="center" wrapText="1"/>
    </xf>
    <xf numFmtId="0" fontId="37" fillId="0" borderId="0" xfId="0" applyFont="1" applyFill="1" applyBorder="1" applyAlignment="1">
      <alignment horizontal="left" vertical="center" wrapText="1"/>
    </xf>
    <xf numFmtId="188" fontId="37" fillId="25" borderId="28" xfId="1" applyNumberFormat="1" applyFont="1" applyFill="1" applyBorder="1" applyAlignment="1">
      <alignment horizontal="center" vertical="center"/>
    </xf>
    <xf numFmtId="0" fontId="37" fillId="0" borderId="1" xfId="0" applyFont="1" applyFill="1" applyBorder="1" applyAlignment="1">
      <alignment vertical="center"/>
    </xf>
    <xf numFmtId="188" fontId="37" fillId="0" borderId="1" xfId="0" applyNumberFormat="1" applyFont="1" applyFill="1" applyBorder="1" applyAlignment="1">
      <alignment horizontal="right" vertical="center" wrapText="1"/>
    </xf>
    <xf numFmtId="0" fontId="37" fillId="0" borderId="9" xfId="0" applyFont="1" applyFill="1" applyBorder="1" applyAlignment="1">
      <alignment vertical="center"/>
    </xf>
    <xf numFmtId="0" fontId="37" fillId="0" borderId="4" xfId="0" applyFont="1" applyFill="1" applyBorder="1" applyAlignment="1">
      <alignment horizontal="left" vertical="center" wrapText="1"/>
    </xf>
    <xf numFmtId="188" fontId="37" fillId="0" borderId="9" xfId="0" applyNumberFormat="1" applyFont="1" applyFill="1" applyBorder="1" applyAlignment="1">
      <alignment horizontal="right" vertical="center" wrapText="1"/>
    </xf>
    <xf numFmtId="31" fontId="37" fillId="0" borderId="8" xfId="0" applyNumberFormat="1" applyFont="1" applyFill="1" applyBorder="1" applyAlignment="1">
      <alignment vertical="center"/>
    </xf>
    <xf numFmtId="0" fontId="37" fillId="0" borderId="8" xfId="0" applyFont="1" applyFill="1" applyBorder="1" applyAlignment="1">
      <alignment horizontal="left" vertical="center" wrapText="1"/>
    </xf>
    <xf numFmtId="188" fontId="37" fillId="0" borderId="22" xfId="0" applyNumberFormat="1" applyFont="1" applyFill="1" applyBorder="1" applyAlignment="1">
      <alignment horizontal="right" vertical="center" wrapText="1"/>
    </xf>
    <xf numFmtId="0" fontId="37" fillId="25" borderId="2" xfId="0" applyFont="1" applyFill="1" applyBorder="1">
      <alignment vertical="center"/>
    </xf>
    <xf numFmtId="0" fontId="37" fillId="25" borderId="1" xfId="0" applyFont="1" applyFill="1" applyBorder="1" applyAlignment="1">
      <alignment horizontal="left" vertical="center" wrapText="1"/>
    </xf>
    <xf numFmtId="188" fontId="37" fillId="25" borderId="3" xfId="250" applyNumberFormat="1" applyFont="1" applyFill="1" applyBorder="1" applyAlignment="1">
      <alignment horizontal="right" vertical="center" wrapText="1"/>
    </xf>
    <xf numFmtId="0" fontId="37" fillId="25" borderId="29" xfId="0" applyFont="1" applyFill="1" applyBorder="1" applyAlignment="1">
      <alignment horizontal="center" vertical="center" wrapText="1"/>
    </xf>
    <xf numFmtId="31" fontId="37" fillId="0" borderId="30" xfId="0" applyNumberFormat="1" applyFont="1" applyFill="1" applyBorder="1" applyAlignment="1">
      <alignment vertical="center"/>
    </xf>
    <xf numFmtId="4" fontId="37" fillId="0" borderId="31" xfId="0" applyNumberFormat="1" applyFont="1" applyFill="1" applyBorder="1" applyAlignment="1">
      <alignment horizontal="left" vertical="center" wrapText="1"/>
    </xf>
    <xf numFmtId="38" fontId="37" fillId="0" borderId="30" xfId="0" applyNumberFormat="1" applyFont="1" applyFill="1" applyBorder="1" applyAlignment="1">
      <alignment horizontal="right" vertical="center" wrapText="1"/>
    </xf>
    <xf numFmtId="0" fontId="37" fillId="25" borderId="1" xfId="0" applyFont="1" applyFill="1" applyBorder="1">
      <alignment vertical="center"/>
    </xf>
    <xf numFmtId="188" fontId="37" fillId="0" borderId="0" xfId="250" applyNumberFormat="1" applyFont="1" applyFill="1" applyBorder="1" applyAlignment="1">
      <alignment horizontal="right" vertical="center" wrapText="1"/>
    </xf>
    <xf numFmtId="0" fontId="37" fillId="0" borderId="0" xfId="0" quotePrefix="1" applyFont="1" applyFill="1" applyBorder="1">
      <alignment vertical="center"/>
    </xf>
    <xf numFmtId="0" fontId="37" fillId="0" borderId="32" xfId="0" applyFont="1" applyFill="1" applyBorder="1" applyAlignment="1">
      <alignment horizontal="center" vertical="center" wrapText="1"/>
    </xf>
    <xf numFmtId="0" fontId="37" fillId="0" borderId="19" xfId="0" applyFont="1" applyFill="1" applyBorder="1" applyAlignment="1">
      <alignment horizontal="left" vertical="center" wrapText="1"/>
    </xf>
    <xf numFmtId="3" fontId="37" fillId="0" borderId="32" xfId="0" applyNumberFormat="1" applyFont="1" applyFill="1" applyBorder="1" applyAlignment="1">
      <alignment vertical="center" wrapText="1"/>
    </xf>
    <xf numFmtId="189" fontId="37" fillId="0" borderId="0" xfId="1" applyNumberFormat="1" applyFont="1" applyFill="1" applyBorder="1" applyAlignment="1">
      <alignment vertical="center" wrapText="1"/>
    </xf>
    <xf numFmtId="0" fontId="37" fillId="25" borderId="29" xfId="0" applyFont="1" applyFill="1" applyBorder="1" applyAlignment="1">
      <alignment horizontal="center" vertical="center"/>
    </xf>
    <xf numFmtId="188" fontId="37" fillId="25" borderId="33" xfId="250" applyNumberFormat="1" applyFont="1" applyFill="1" applyBorder="1" applyAlignment="1">
      <alignment horizontal="center" vertical="center" wrapText="1"/>
    </xf>
    <xf numFmtId="0" fontId="37" fillId="0" borderId="8" xfId="0" applyFont="1" applyFill="1" applyBorder="1">
      <alignment vertical="center"/>
    </xf>
    <xf numFmtId="0" fontId="37" fillId="0" borderId="24" xfId="0" applyFont="1" applyFill="1" applyBorder="1" applyAlignment="1">
      <alignment horizontal="left" vertical="center" wrapText="1"/>
    </xf>
    <xf numFmtId="38" fontId="37" fillId="0" borderId="23" xfId="251" applyNumberFormat="1" applyFont="1" applyFill="1" applyBorder="1" applyAlignment="1">
      <alignment horizontal="right" vertical="center" wrapText="1"/>
    </xf>
    <xf numFmtId="0" fontId="37" fillId="0" borderId="22" xfId="0" applyFont="1" applyFill="1" applyBorder="1">
      <alignment vertical="center"/>
    </xf>
    <xf numFmtId="0" fontId="37" fillId="0" borderId="22" xfId="0" applyFont="1" applyFill="1" applyBorder="1" applyAlignment="1">
      <alignment horizontal="left" vertical="center" wrapText="1"/>
    </xf>
    <xf numFmtId="38" fontId="37" fillId="0" borderId="21" xfId="251" applyNumberFormat="1" applyFont="1" applyFill="1" applyBorder="1" applyAlignment="1">
      <alignment horizontal="right" vertical="center" wrapText="1"/>
    </xf>
    <xf numFmtId="38" fontId="37" fillId="0" borderId="0" xfId="1" applyFont="1" applyFill="1" applyBorder="1" applyAlignment="1">
      <alignmen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0" fontId="37" fillId="0" borderId="30" xfId="0" applyFont="1" applyFill="1" applyBorder="1" applyAlignment="1">
      <alignment horizontal="left" vertical="center" wrapText="1"/>
    </xf>
    <xf numFmtId="0" fontId="37" fillId="0" borderId="30" xfId="0" applyFont="1" applyFill="1" applyBorder="1" applyAlignment="1">
      <alignment vertical="center" wrapText="1"/>
    </xf>
    <xf numFmtId="188" fontId="37" fillId="0" borderId="30" xfId="0" applyNumberFormat="1" applyFont="1" applyFill="1" applyBorder="1" applyAlignment="1">
      <alignment horizontal="right" vertical="center" wrapText="1"/>
    </xf>
    <xf numFmtId="0" fontId="37" fillId="0" borderId="1" xfId="0" applyFont="1" applyFill="1" applyBorder="1" applyAlignment="1">
      <alignment vertical="center" wrapText="1"/>
    </xf>
    <xf numFmtId="188" fontId="37" fillId="0" borderId="3" xfId="0" applyNumberFormat="1" applyFont="1" applyFill="1" applyBorder="1" applyAlignment="1">
      <alignment horizontal="right" vertical="center" wrapText="1"/>
    </xf>
    <xf numFmtId="0" fontId="37" fillId="0" borderId="19" xfId="0" applyFont="1" applyFill="1" applyBorder="1" applyAlignment="1">
      <alignment vertical="center"/>
    </xf>
    <xf numFmtId="0" fontId="37" fillId="0" borderId="22" xfId="0" applyFont="1" applyFill="1" applyBorder="1" applyAlignment="1">
      <alignment vertical="center" wrapText="1"/>
    </xf>
    <xf numFmtId="38" fontId="37" fillId="0" borderId="21" xfId="1" applyFont="1" applyFill="1" applyBorder="1" applyAlignment="1">
      <alignment vertical="center"/>
    </xf>
    <xf numFmtId="0" fontId="47" fillId="0" borderId="0" xfId="0" applyFont="1" applyFill="1" applyBorder="1" applyAlignment="1">
      <alignment horizontal="center" vertical="center" wrapText="1"/>
    </xf>
    <xf numFmtId="38" fontId="47" fillId="0" borderId="0" xfId="1" applyFont="1" applyFill="1" applyBorder="1" applyAlignment="1">
      <alignment horizontal="center" vertical="center"/>
    </xf>
    <xf numFmtId="0" fontId="37" fillId="0" borderId="9" xfId="0" applyFont="1" applyFill="1" applyBorder="1" applyAlignment="1">
      <alignment vertical="center" wrapText="1"/>
    </xf>
    <xf numFmtId="3" fontId="37" fillId="0" borderId="22" xfId="0" applyNumberFormat="1" applyFont="1" applyFill="1" applyBorder="1" applyAlignment="1">
      <alignment vertical="center" wrapText="1"/>
    </xf>
    <xf numFmtId="0" fontId="37" fillId="0" borderId="6" xfId="0" applyFont="1" applyFill="1" applyBorder="1" applyAlignment="1">
      <alignment horizontal="left" vertical="center" wrapText="1"/>
    </xf>
    <xf numFmtId="31" fontId="37" fillId="0" borderId="22" xfId="0" applyNumberFormat="1" applyFont="1" applyFill="1" applyBorder="1" applyAlignment="1">
      <alignment vertical="center"/>
    </xf>
    <xf numFmtId="0" fontId="37" fillId="0" borderId="20" xfId="0" applyFont="1" applyFill="1" applyBorder="1" applyAlignment="1">
      <alignment horizontal="left" vertical="center" wrapText="1"/>
    </xf>
    <xf numFmtId="188" fontId="47" fillId="0" borderId="0" xfId="1" applyNumberFormat="1" applyFont="1" applyFill="1" applyBorder="1" applyAlignment="1">
      <alignment vertical="center"/>
    </xf>
    <xf numFmtId="0" fontId="47" fillId="0" borderId="0" xfId="0" applyFont="1" applyFill="1" applyBorder="1" applyAlignment="1">
      <alignment horizontal="left" vertical="center" wrapText="1"/>
    </xf>
    <xf numFmtId="0" fontId="37" fillId="25" borderId="22" xfId="0" applyFont="1" applyFill="1" applyBorder="1" applyAlignment="1">
      <alignment horizontal="center" vertical="center"/>
    </xf>
    <xf numFmtId="38" fontId="37" fillId="25" borderId="33" xfId="1" applyFont="1" applyFill="1" applyBorder="1" applyAlignment="1">
      <alignment horizontal="center" vertical="center"/>
    </xf>
    <xf numFmtId="0" fontId="37" fillId="0" borderId="30" xfId="0" applyFont="1" applyFill="1" applyBorder="1" applyAlignment="1">
      <alignment horizontal="left" vertical="center"/>
    </xf>
    <xf numFmtId="3" fontId="37" fillId="0" borderId="30" xfId="0" applyNumberFormat="1" applyFont="1" applyFill="1" applyBorder="1">
      <alignment vertical="center"/>
    </xf>
    <xf numFmtId="3" fontId="37" fillId="0" borderId="23" xfId="0" applyNumberFormat="1" applyFont="1" applyFill="1" applyBorder="1" applyAlignment="1">
      <alignment horizontal="right" vertical="center"/>
    </xf>
    <xf numFmtId="3" fontId="37" fillId="0" borderId="1" xfId="0" applyNumberFormat="1" applyFont="1" applyFill="1" applyBorder="1">
      <alignment vertical="center"/>
    </xf>
    <xf numFmtId="3" fontId="37" fillId="0" borderId="22" xfId="0" applyNumberFormat="1" applyFont="1" applyFill="1" applyBorder="1" applyAlignment="1">
      <alignment horizontal="right" vertical="center"/>
    </xf>
    <xf numFmtId="3" fontId="37" fillId="25" borderId="1" xfId="0" applyNumberFormat="1" applyFont="1" applyFill="1" applyBorder="1">
      <alignment vertical="center"/>
    </xf>
    <xf numFmtId="0" fontId="38" fillId="0" borderId="0" xfId="0" applyFont="1" applyAlignment="1">
      <alignment horizontal="right" vertical="center"/>
    </xf>
    <xf numFmtId="0" fontId="51" fillId="0" borderId="0" xfId="0" applyFont="1" applyFill="1" applyBorder="1" applyAlignment="1">
      <alignment horizontal="left" vertical="center"/>
    </xf>
    <xf numFmtId="0" fontId="37" fillId="24" borderId="1" xfId="0" applyFont="1" applyFill="1" applyBorder="1" applyAlignment="1">
      <alignment horizontal="center" vertical="center"/>
    </xf>
    <xf numFmtId="0" fontId="37" fillId="0" borderId="9" xfId="0" applyFont="1" applyFill="1" applyBorder="1" applyAlignment="1">
      <alignment horizontal="center" vertical="center"/>
    </xf>
    <xf numFmtId="40" fontId="37" fillId="0" borderId="8" xfId="1" applyNumberFormat="1" applyFont="1" applyBorder="1" applyAlignment="1">
      <alignment vertical="center"/>
    </xf>
    <xf numFmtId="40" fontId="37" fillId="0" borderId="4" xfId="1" applyNumberFormat="1" applyFont="1" applyFill="1" applyBorder="1" applyAlignment="1">
      <alignment vertical="center"/>
    </xf>
    <xf numFmtId="0" fontId="37" fillId="0" borderId="24" xfId="0" applyFont="1" applyFill="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34" fillId="0" borderId="0" xfId="0" applyFont="1" applyFill="1" applyAlignment="1">
      <alignment horizontal="left" vertical="center"/>
    </xf>
    <xf numFmtId="0" fontId="34" fillId="0" borderId="0" xfId="0" applyFont="1" applyFill="1">
      <alignment vertical="center"/>
    </xf>
    <xf numFmtId="179" fontId="37" fillId="0" borderId="8" xfId="0" applyNumberFormat="1" applyFont="1" applyFill="1" applyBorder="1" applyAlignment="1">
      <alignment vertical="center" shrinkToFit="1"/>
    </xf>
    <xf numFmtId="179" fontId="37" fillId="0" borderId="19" xfId="0" applyNumberFormat="1" applyFont="1" applyFill="1" applyBorder="1">
      <alignment vertical="center"/>
    </xf>
    <xf numFmtId="179" fontId="37" fillId="0" borderId="8" xfId="0" applyNumberFormat="1" applyFont="1" applyFill="1" applyBorder="1">
      <alignment vertical="center"/>
    </xf>
    <xf numFmtId="176" fontId="37" fillId="0" borderId="0" xfId="0" applyNumberFormat="1" applyFont="1" applyFill="1" applyBorder="1">
      <alignment vertical="center"/>
    </xf>
    <xf numFmtId="181" fontId="37" fillId="0" borderId="19" xfId="1" applyNumberFormat="1" applyFont="1" applyFill="1" applyBorder="1" applyAlignment="1">
      <alignment vertical="center"/>
    </xf>
    <xf numFmtId="181" fontId="37" fillId="0" borderId="8" xfId="1" applyNumberFormat="1" applyFont="1" applyFill="1" applyBorder="1" applyAlignment="1">
      <alignment vertical="center"/>
    </xf>
    <xf numFmtId="181" fontId="37" fillId="0" borderId="4" xfId="1" applyNumberFormat="1" applyFont="1" applyFill="1" applyBorder="1" applyAlignment="1">
      <alignment vertical="center"/>
    </xf>
    <xf numFmtId="177" fontId="37" fillId="0" borderId="0" xfId="0" applyNumberFormat="1" applyFont="1" applyFill="1" applyBorder="1" applyAlignment="1">
      <alignment horizontal="left" vertical="center"/>
    </xf>
    <xf numFmtId="181" fontId="37" fillId="0" borderId="25" xfId="1" applyNumberFormat="1" applyFont="1" applyFill="1" applyBorder="1" applyAlignment="1">
      <alignment vertical="center"/>
    </xf>
    <xf numFmtId="181" fontId="37" fillId="0" borderId="26" xfId="1" applyNumberFormat="1" applyFont="1" applyFill="1" applyBorder="1" applyAlignment="1">
      <alignment vertical="center"/>
    </xf>
    <xf numFmtId="181" fontId="37" fillId="0" borderId="23" xfId="1" applyNumberFormat="1" applyFont="1" applyFill="1" applyBorder="1" applyAlignment="1">
      <alignment vertical="center"/>
    </xf>
    <xf numFmtId="181" fontId="37" fillId="0" borderId="27" xfId="1" applyNumberFormat="1" applyFont="1" applyFill="1" applyBorder="1" applyAlignment="1">
      <alignment vertical="center"/>
    </xf>
    <xf numFmtId="176" fontId="37" fillId="0" borderId="8" xfId="0" applyNumberFormat="1" applyFont="1" applyFill="1" applyBorder="1" applyAlignment="1">
      <alignment horizontal="right" vertical="center"/>
    </xf>
    <xf numFmtId="179" fontId="37" fillId="0" borderId="0" xfId="0" applyNumberFormat="1" applyFont="1" applyFill="1" applyBorder="1">
      <alignment vertical="center"/>
    </xf>
    <xf numFmtId="181" fontId="37" fillId="0" borderId="21" xfId="1" applyNumberFormat="1" applyFont="1" applyFill="1" applyBorder="1" applyAlignment="1">
      <alignment vertical="center"/>
    </xf>
    <xf numFmtId="181" fontId="37" fillId="0" borderId="5" xfId="1" applyNumberFormat="1" applyFont="1" applyFill="1" applyBorder="1" applyAlignment="1">
      <alignment vertical="center"/>
    </xf>
    <xf numFmtId="179" fontId="37" fillId="0" borderId="20" xfId="0" applyNumberFormat="1" applyFont="1" applyFill="1" applyBorder="1">
      <alignment vertical="center"/>
    </xf>
    <xf numFmtId="0" fontId="37" fillId="0" borderId="0" xfId="0" applyFont="1" applyFill="1" applyAlignment="1">
      <alignment horizontal="right" vertical="center"/>
    </xf>
    <xf numFmtId="179" fontId="37" fillId="0" borderId="19" xfId="0" applyNumberFormat="1" applyFont="1" applyFill="1" applyBorder="1" applyAlignment="1">
      <alignment vertical="center"/>
    </xf>
    <xf numFmtId="179" fontId="37" fillId="0" borderId="8" xfId="0" applyNumberFormat="1" applyFont="1" applyFill="1" applyBorder="1" applyAlignment="1">
      <alignment vertical="center"/>
    </xf>
    <xf numFmtId="176" fontId="37" fillId="0" borderId="0" xfId="0" applyNumberFormat="1" applyFont="1" applyFill="1" applyBorder="1" applyAlignment="1">
      <alignment vertical="center"/>
    </xf>
    <xf numFmtId="0" fontId="38" fillId="0" borderId="0" xfId="0" applyFont="1" applyFill="1" applyAlignment="1">
      <alignment horizontal="right" vertical="center"/>
    </xf>
    <xf numFmtId="179" fontId="37" fillId="0" borderId="24" xfId="0" applyNumberFormat="1" applyFont="1" applyFill="1" applyBorder="1" applyAlignment="1">
      <alignment vertical="center"/>
    </xf>
    <xf numFmtId="40" fontId="37" fillId="0" borderId="19" xfId="1" applyNumberFormat="1" applyFont="1" applyFill="1" applyBorder="1" applyAlignment="1">
      <alignment vertical="center"/>
    </xf>
    <xf numFmtId="40" fontId="37" fillId="0" borderId="8" xfId="1" applyNumberFormat="1" applyFont="1" applyFill="1" applyBorder="1" applyAlignment="1">
      <alignment vertical="center"/>
    </xf>
    <xf numFmtId="0" fontId="52" fillId="0" borderId="2" xfId="0" applyFont="1" applyFill="1" applyBorder="1" applyAlignment="1">
      <alignment vertical="center" wrapText="1"/>
    </xf>
    <xf numFmtId="0" fontId="37" fillId="0" borderId="0" xfId="0" applyFont="1" applyFill="1" applyBorder="1" applyAlignment="1">
      <alignment horizontal="right"/>
    </xf>
    <xf numFmtId="0" fontId="38" fillId="0" borderId="24" xfId="0" applyFont="1" applyFill="1" applyBorder="1" applyAlignment="1">
      <alignment horizontal="left" vertical="center" wrapText="1"/>
    </xf>
    <xf numFmtId="0" fontId="37" fillId="24" borderId="2" xfId="0" applyFont="1" applyFill="1" applyBorder="1" applyAlignment="1">
      <alignment horizontal="center" vertical="center" wrapText="1"/>
    </xf>
    <xf numFmtId="0" fontId="37" fillId="24" borderId="3" xfId="0" applyFont="1" applyFill="1" applyBorder="1" applyAlignment="1">
      <alignment horizontal="center" vertical="center" wrapText="1"/>
    </xf>
    <xf numFmtId="0" fontId="37" fillId="24" borderId="1" xfId="0" applyFont="1" applyFill="1" applyBorder="1" applyAlignment="1">
      <alignment horizontal="center" vertical="center"/>
    </xf>
    <xf numFmtId="0" fontId="37" fillId="24" borderId="2" xfId="0" applyFont="1" applyFill="1" applyBorder="1" applyAlignment="1">
      <alignment horizontal="center" vertical="center"/>
    </xf>
    <xf numFmtId="0" fontId="37" fillId="24" borderId="3" xfId="0" applyFont="1" applyFill="1" applyBorder="1" applyAlignment="1">
      <alignment horizontal="center" vertical="center"/>
    </xf>
    <xf numFmtId="0" fontId="37" fillId="24" borderId="1" xfId="0" applyFont="1" applyFill="1" applyBorder="1" applyAlignment="1">
      <alignment horizontal="center" vertical="center" wrapText="1"/>
    </xf>
    <xf numFmtId="0" fontId="37" fillId="24" borderId="2" xfId="0" applyFont="1" applyFill="1" applyBorder="1" applyAlignment="1">
      <alignment horizontal="center" vertical="top" wrapText="1"/>
    </xf>
    <xf numFmtId="0" fontId="37" fillId="24" borderId="3" xfId="0" applyFont="1" applyFill="1" applyBorder="1" applyAlignment="1">
      <alignment horizontal="center" vertical="top" wrapText="1"/>
    </xf>
    <xf numFmtId="0" fontId="3" fillId="0" borderId="0" xfId="0" applyFont="1" applyFill="1" applyAlignment="1">
      <alignment horizontal="left" vertical="top" wrapText="1"/>
    </xf>
    <xf numFmtId="0" fontId="3" fillId="0" borderId="0" xfId="0" applyFont="1" applyFill="1" applyAlignment="1">
      <alignment horizontal="left" vertical="top"/>
    </xf>
    <xf numFmtId="0" fontId="38" fillId="24" borderId="2" xfId="0" applyFont="1" applyFill="1" applyBorder="1" applyAlignment="1">
      <alignment horizontal="center" vertical="center" wrapText="1"/>
    </xf>
    <xf numFmtId="0" fontId="40" fillId="24" borderId="1" xfId="0" applyFont="1" applyFill="1" applyBorder="1" applyAlignment="1">
      <alignment horizontal="center" vertical="center"/>
    </xf>
    <xf numFmtId="0" fontId="35" fillId="24" borderId="1" xfId="0" applyFont="1" applyFill="1" applyBorder="1" applyAlignment="1">
      <alignment horizontal="center" vertical="center"/>
    </xf>
    <xf numFmtId="0" fontId="35" fillId="24" borderId="2" xfId="0" applyFont="1" applyFill="1" applyBorder="1" applyAlignment="1">
      <alignment horizontal="center" vertical="center"/>
    </xf>
    <xf numFmtId="0" fontId="35" fillId="24" borderId="3" xfId="0" applyFont="1" applyFill="1" applyBorder="1" applyAlignment="1">
      <alignment horizontal="center" vertical="center"/>
    </xf>
    <xf numFmtId="0" fontId="39" fillId="24" borderId="1" xfId="0" applyFont="1" applyFill="1" applyBorder="1" applyAlignment="1">
      <alignment horizontal="center" vertical="center"/>
    </xf>
    <xf numFmtId="0" fontId="39" fillId="24" borderId="2" xfId="0" applyFont="1" applyFill="1" applyBorder="1" applyAlignment="1">
      <alignment horizontal="center" vertical="center"/>
    </xf>
    <xf numFmtId="0" fontId="39" fillId="24" borderId="3" xfId="0" applyFont="1" applyFill="1" applyBorder="1" applyAlignment="1">
      <alignment horizontal="center" vertical="center"/>
    </xf>
    <xf numFmtId="0" fontId="3" fillId="0" borderId="0" xfId="0" applyFont="1" applyFill="1" applyAlignment="1">
      <alignment horizontal="left" vertical="center" wrapText="1"/>
    </xf>
    <xf numFmtId="0" fontId="34" fillId="0" borderId="0" xfId="0" applyFont="1" applyFill="1" applyAlignment="1">
      <alignment horizontal="left" vertical="center" wrapText="1"/>
    </xf>
    <xf numFmtId="0" fontId="37" fillId="24" borderId="6" xfId="0" applyFont="1" applyFill="1" applyBorder="1" applyAlignment="1">
      <alignment horizontal="center" vertical="center" wrapText="1"/>
    </xf>
    <xf numFmtId="0" fontId="38" fillId="24" borderId="6" xfId="0" applyFont="1" applyFill="1" applyBorder="1" applyAlignment="1">
      <alignment horizontal="center" vertical="center" wrapText="1"/>
    </xf>
    <xf numFmtId="0" fontId="37" fillId="24" borderId="2" xfId="0" applyNumberFormat="1" applyFont="1" applyFill="1" applyBorder="1" applyAlignment="1">
      <alignment horizontal="center" vertical="center" wrapText="1"/>
    </xf>
    <xf numFmtId="0" fontId="37" fillId="24" borderId="3" xfId="0" applyNumberFormat="1" applyFont="1" applyFill="1" applyBorder="1" applyAlignment="1">
      <alignment horizontal="center" vertical="center" wrapText="1"/>
    </xf>
    <xf numFmtId="0" fontId="37" fillId="24" borderId="2" xfId="3" applyFont="1" applyFill="1" applyBorder="1" applyAlignment="1">
      <alignment horizontal="center" vertical="center"/>
    </xf>
    <xf numFmtId="0" fontId="37" fillId="24" borderId="3" xfId="3" applyFont="1" applyFill="1" applyBorder="1" applyAlignment="1">
      <alignment horizontal="center" vertical="center"/>
    </xf>
    <xf numFmtId="0" fontId="37" fillId="24" borderId="22" xfId="3" applyFont="1" applyFill="1" applyBorder="1" applyAlignment="1">
      <alignment horizontal="center" vertical="center"/>
    </xf>
    <xf numFmtId="0" fontId="37" fillId="24" borderId="9" xfId="3" applyFont="1" applyFill="1" applyBorder="1" applyAlignment="1">
      <alignment horizontal="center" vertical="center"/>
    </xf>
    <xf numFmtId="0" fontId="37" fillId="25" borderId="1" xfId="0" applyFont="1" applyFill="1" applyBorder="1" applyAlignment="1">
      <alignment horizontal="center" vertical="center"/>
    </xf>
    <xf numFmtId="0" fontId="37" fillId="0" borderId="1" xfId="0" applyFont="1" applyFill="1" applyBorder="1" applyAlignment="1">
      <alignment vertical="center"/>
    </xf>
    <xf numFmtId="0" fontId="37" fillId="0" borderId="9" xfId="0" applyFont="1" applyFill="1" applyBorder="1" applyAlignment="1">
      <alignment horizontal="center" vertical="center" wrapText="1"/>
    </xf>
    <xf numFmtId="0" fontId="37" fillId="0" borderId="9" xfId="0" applyFont="1" applyFill="1" applyBorder="1" applyAlignment="1">
      <alignment vertical="center"/>
    </xf>
    <xf numFmtId="0" fontId="37" fillId="0" borderId="28"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1" xfId="0" applyFont="1" applyFill="1" applyBorder="1" applyAlignment="1">
      <alignment horizontal="center" vertical="center"/>
    </xf>
    <xf numFmtId="0" fontId="38"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25" borderId="9" xfId="0" applyFont="1" applyFill="1" applyBorder="1" applyAlignment="1">
      <alignment horizontal="center" vertical="center"/>
    </xf>
    <xf numFmtId="0" fontId="37" fillId="25" borderId="2" xfId="0" applyFont="1" applyFill="1" applyBorder="1" applyAlignment="1">
      <alignment horizontal="center" vertical="center"/>
    </xf>
    <xf numFmtId="0" fontId="37" fillId="25" borderId="6" xfId="0" applyFont="1" applyFill="1" applyBorder="1" applyAlignment="1">
      <alignment horizontal="center" vertical="center"/>
    </xf>
    <xf numFmtId="0" fontId="37" fillId="25" borderId="3" xfId="0" applyFont="1" applyFill="1" applyBorder="1" applyAlignment="1">
      <alignment horizontal="center" vertical="center"/>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37" fillId="0" borderId="0" xfId="0" applyFont="1" applyFill="1" applyBorder="1" applyAlignment="1">
      <alignment vertical="center"/>
    </xf>
  </cellXfs>
  <cellStyles count="252">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alculation 10" xfId="32"/>
    <cellStyle name="Calculation 11" xfId="33"/>
    <cellStyle name="Calculation 12" xfId="34"/>
    <cellStyle name="Calculation 13" xfId="35"/>
    <cellStyle name="Calculation 14" xfId="36"/>
    <cellStyle name="Calculation 15" xfId="37"/>
    <cellStyle name="Calculation 16" xfId="38"/>
    <cellStyle name="Calculation 17" xfId="39"/>
    <cellStyle name="Calculation 18" xfId="40"/>
    <cellStyle name="Calculation 2" xfId="41"/>
    <cellStyle name="Calculation 2 2" xfId="42"/>
    <cellStyle name="Calculation 3" xfId="43"/>
    <cellStyle name="Calculation 4" xfId="44"/>
    <cellStyle name="Calculation 5" xfId="45"/>
    <cellStyle name="Calculation 6" xfId="46"/>
    <cellStyle name="Calculation 7" xfId="47"/>
    <cellStyle name="Calculation 8" xfId="48"/>
    <cellStyle name="Calculation 9" xfId="49"/>
    <cellStyle name="Check Cell" xfId="50"/>
    <cellStyle name="Explanatory Text" xfId="51"/>
    <cellStyle name="Good" xfId="52"/>
    <cellStyle name="Heading 1" xfId="53"/>
    <cellStyle name="Heading 2" xfId="54"/>
    <cellStyle name="Heading 3" xfId="55"/>
    <cellStyle name="Heading 4" xfId="56"/>
    <cellStyle name="Input" xfId="57"/>
    <cellStyle name="Input 10" xfId="58"/>
    <cellStyle name="Input 11" xfId="59"/>
    <cellStyle name="Input 12" xfId="60"/>
    <cellStyle name="Input 13" xfId="61"/>
    <cellStyle name="Input 14" xfId="62"/>
    <cellStyle name="Input 15" xfId="63"/>
    <cellStyle name="Input 16" xfId="64"/>
    <cellStyle name="Input 17" xfId="65"/>
    <cellStyle name="Input 18" xfId="66"/>
    <cellStyle name="Input 2" xfId="67"/>
    <cellStyle name="Input 2 2" xfId="68"/>
    <cellStyle name="Input 3" xfId="69"/>
    <cellStyle name="Input 4" xfId="70"/>
    <cellStyle name="Input 5" xfId="71"/>
    <cellStyle name="Input 6" xfId="72"/>
    <cellStyle name="Input 7" xfId="73"/>
    <cellStyle name="Input 8" xfId="74"/>
    <cellStyle name="Input 9" xfId="75"/>
    <cellStyle name="Linked Cell" xfId="76"/>
    <cellStyle name="Neutral" xfId="77"/>
    <cellStyle name="Normal 2" xfId="78"/>
    <cellStyle name="Normal 3" xfId="79"/>
    <cellStyle name="Normal_donor agency" xfId="80"/>
    <cellStyle name="Note" xfId="81"/>
    <cellStyle name="Note 10" xfId="82"/>
    <cellStyle name="Note 11" xfId="83"/>
    <cellStyle name="Note 12" xfId="84"/>
    <cellStyle name="Note 13" xfId="85"/>
    <cellStyle name="Note 14" xfId="86"/>
    <cellStyle name="Note 15" xfId="87"/>
    <cellStyle name="Note 16" xfId="88"/>
    <cellStyle name="Note 17" xfId="89"/>
    <cellStyle name="Note 18" xfId="90"/>
    <cellStyle name="Note 2" xfId="91"/>
    <cellStyle name="Note 2 2" xfId="92"/>
    <cellStyle name="Note 3" xfId="93"/>
    <cellStyle name="Note 4" xfId="94"/>
    <cellStyle name="Note 5" xfId="95"/>
    <cellStyle name="Note 6" xfId="96"/>
    <cellStyle name="Note 7" xfId="97"/>
    <cellStyle name="Note 8" xfId="98"/>
    <cellStyle name="Note 9" xfId="99"/>
    <cellStyle name="Output" xfId="100"/>
    <cellStyle name="Output 10" xfId="101"/>
    <cellStyle name="Output 11" xfId="102"/>
    <cellStyle name="Output 12" xfId="103"/>
    <cellStyle name="Output 13" xfId="104"/>
    <cellStyle name="Output 14" xfId="105"/>
    <cellStyle name="Output 15" xfId="106"/>
    <cellStyle name="Output 16" xfId="107"/>
    <cellStyle name="Output 17" xfId="108"/>
    <cellStyle name="Output 18" xfId="109"/>
    <cellStyle name="Output 2" xfId="110"/>
    <cellStyle name="Output 2 2" xfId="111"/>
    <cellStyle name="Output 3" xfId="112"/>
    <cellStyle name="Output 4" xfId="113"/>
    <cellStyle name="Output 5" xfId="114"/>
    <cellStyle name="Output 6" xfId="115"/>
    <cellStyle name="Output 7" xfId="116"/>
    <cellStyle name="Output 8" xfId="117"/>
    <cellStyle name="Output 9" xfId="118"/>
    <cellStyle name="Standard_Tabelle4" xfId="119"/>
    <cellStyle name="Title" xfId="120"/>
    <cellStyle name="Total" xfId="121"/>
    <cellStyle name="Total 10" xfId="122"/>
    <cellStyle name="Total 11" xfId="123"/>
    <cellStyle name="Total 12" xfId="124"/>
    <cellStyle name="Total 13" xfId="125"/>
    <cellStyle name="Total 14" xfId="126"/>
    <cellStyle name="Total 15" xfId="127"/>
    <cellStyle name="Total 16" xfId="128"/>
    <cellStyle name="Total 17" xfId="129"/>
    <cellStyle name="Total 18" xfId="130"/>
    <cellStyle name="Total 2" xfId="131"/>
    <cellStyle name="Total 2 2" xfId="132"/>
    <cellStyle name="Total 3" xfId="133"/>
    <cellStyle name="Total 4" xfId="134"/>
    <cellStyle name="Total 5" xfId="135"/>
    <cellStyle name="Total 6" xfId="136"/>
    <cellStyle name="Total 7" xfId="137"/>
    <cellStyle name="Total 8" xfId="138"/>
    <cellStyle name="Total 9" xfId="139"/>
    <cellStyle name="Warning Text" xfId="140"/>
    <cellStyle name="ハイパーリンク 2" xfId="141"/>
    <cellStyle name="メモ 10" xfId="142"/>
    <cellStyle name="メモ 11" xfId="143"/>
    <cellStyle name="メモ 12" xfId="144"/>
    <cellStyle name="メモ 13" xfId="145"/>
    <cellStyle name="メモ 14" xfId="146"/>
    <cellStyle name="メモ 15" xfId="147"/>
    <cellStyle name="メモ 16" xfId="148"/>
    <cellStyle name="メモ 17" xfId="149"/>
    <cellStyle name="メモ 18" xfId="150"/>
    <cellStyle name="メモ 2" xfId="151"/>
    <cellStyle name="メモ 2 2" xfId="152"/>
    <cellStyle name="メモ 3" xfId="153"/>
    <cellStyle name="メモ 4" xfId="154"/>
    <cellStyle name="メモ 5" xfId="155"/>
    <cellStyle name="メモ 6" xfId="156"/>
    <cellStyle name="メモ 7" xfId="157"/>
    <cellStyle name="メモ 8" xfId="158"/>
    <cellStyle name="メモ 9" xfId="159"/>
    <cellStyle name="計算 10" xfId="160"/>
    <cellStyle name="計算 11" xfId="161"/>
    <cellStyle name="計算 12" xfId="162"/>
    <cellStyle name="計算 13" xfId="163"/>
    <cellStyle name="計算 14" xfId="164"/>
    <cellStyle name="計算 15" xfId="165"/>
    <cellStyle name="計算 16" xfId="166"/>
    <cellStyle name="計算 17" xfId="167"/>
    <cellStyle name="計算 18" xfId="168"/>
    <cellStyle name="計算 2" xfId="169"/>
    <cellStyle name="計算 2 2" xfId="170"/>
    <cellStyle name="計算 3" xfId="171"/>
    <cellStyle name="計算 4" xfId="172"/>
    <cellStyle name="計算 5" xfId="173"/>
    <cellStyle name="計算 6" xfId="174"/>
    <cellStyle name="計算 7" xfId="175"/>
    <cellStyle name="計算 8" xfId="176"/>
    <cellStyle name="計算 9" xfId="177"/>
    <cellStyle name="桁区切り" xfId="1" builtinId="6"/>
    <cellStyle name="桁区切り 2" xfId="178"/>
    <cellStyle name="桁区切り 2 2" xfId="249"/>
    <cellStyle name="桁区切り 3" xfId="241"/>
    <cellStyle name="集計 10" xfId="179"/>
    <cellStyle name="集計 11" xfId="180"/>
    <cellStyle name="集計 12" xfId="181"/>
    <cellStyle name="集計 13" xfId="182"/>
    <cellStyle name="集計 14" xfId="183"/>
    <cellStyle name="集計 15" xfId="184"/>
    <cellStyle name="集計 16" xfId="185"/>
    <cellStyle name="集計 17" xfId="186"/>
    <cellStyle name="集計 18" xfId="187"/>
    <cellStyle name="集計 2" xfId="188"/>
    <cellStyle name="集計 2 2" xfId="189"/>
    <cellStyle name="集計 3" xfId="190"/>
    <cellStyle name="集計 4" xfId="191"/>
    <cellStyle name="集計 5" xfId="192"/>
    <cellStyle name="集計 6" xfId="193"/>
    <cellStyle name="集計 7" xfId="194"/>
    <cellStyle name="集計 8" xfId="195"/>
    <cellStyle name="集計 9" xfId="196"/>
    <cellStyle name="出力 10" xfId="197"/>
    <cellStyle name="出力 11" xfId="198"/>
    <cellStyle name="出力 12" xfId="199"/>
    <cellStyle name="出力 13" xfId="200"/>
    <cellStyle name="出力 14" xfId="201"/>
    <cellStyle name="出力 15" xfId="202"/>
    <cellStyle name="出力 16" xfId="203"/>
    <cellStyle name="出力 17" xfId="204"/>
    <cellStyle name="出力 18" xfId="205"/>
    <cellStyle name="出力 2" xfId="206"/>
    <cellStyle name="出力 2 2" xfId="207"/>
    <cellStyle name="出力 3" xfId="208"/>
    <cellStyle name="出力 4" xfId="209"/>
    <cellStyle name="出力 5" xfId="210"/>
    <cellStyle name="出力 6" xfId="211"/>
    <cellStyle name="出力 7" xfId="212"/>
    <cellStyle name="出力 8" xfId="213"/>
    <cellStyle name="出力 9" xfId="214"/>
    <cellStyle name="通貨" xfId="250" builtinId="7"/>
    <cellStyle name="通貨 2 2" xfId="251"/>
    <cellStyle name="入力 10" xfId="215"/>
    <cellStyle name="入力 11" xfId="216"/>
    <cellStyle name="入力 12" xfId="217"/>
    <cellStyle name="入力 13" xfId="218"/>
    <cellStyle name="入力 14" xfId="219"/>
    <cellStyle name="入力 15" xfId="220"/>
    <cellStyle name="入力 16" xfId="221"/>
    <cellStyle name="入力 17" xfId="222"/>
    <cellStyle name="入力 18" xfId="223"/>
    <cellStyle name="入力 2" xfId="224"/>
    <cellStyle name="入力 2 2" xfId="225"/>
    <cellStyle name="入力 3" xfId="226"/>
    <cellStyle name="入力 4" xfId="227"/>
    <cellStyle name="入力 5" xfId="228"/>
    <cellStyle name="入力 6" xfId="229"/>
    <cellStyle name="入力 7" xfId="230"/>
    <cellStyle name="入力 8" xfId="231"/>
    <cellStyle name="入力 9" xfId="232"/>
    <cellStyle name="標準" xfId="0" builtinId="0"/>
    <cellStyle name="標準 10" xfId="242"/>
    <cellStyle name="標準 10 2" xfId="243"/>
    <cellStyle name="標準 12" xfId="244"/>
    <cellStyle name="標準 2" xfId="3"/>
    <cellStyle name="標準 2 2" xfId="5"/>
    <cellStyle name="標準 2 3" xfId="233"/>
    <cellStyle name="標準 2_CRS++MUL_20100311_岡より送付" xfId="234"/>
    <cellStyle name="標準 3" xfId="2"/>
    <cellStyle name="標準 3 2" xfId="235"/>
    <cellStyle name="標準 3 3" xfId="240"/>
    <cellStyle name="標準 4" xfId="4"/>
    <cellStyle name="標準 4 2" xfId="236"/>
    <cellStyle name="標準 4 3" xfId="248"/>
    <cellStyle name="標準 5" xfId="237"/>
    <cellStyle name="標準 6" xfId="238"/>
    <cellStyle name="標準 7" xfId="239"/>
    <cellStyle name="標準 8" xfId="245"/>
    <cellStyle name="標準 9" xfId="247"/>
    <cellStyle name="未定義" xfId="246"/>
  </cellStyles>
  <dxfs count="228">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10583</xdr:rowOff>
    </xdr:from>
    <xdr:to>
      <xdr:col>2</xdr:col>
      <xdr:colOff>19050</xdr:colOff>
      <xdr:row>19</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0" y="496358"/>
          <a:ext cx="2895600" cy="38946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40"/>
  <sheetViews>
    <sheetView tabSelected="1" zoomScaleNormal="100" zoomScalePageLayoutView="70" workbookViewId="0"/>
  </sheetViews>
  <sheetFormatPr defaultColWidth="9" defaultRowHeight="12.5"/>
  <cols>
    <col min="1" max="1" width="9.26953125" style="5" customWidth="1"/>
    <col min="2" max="2" width="8.90625" style="1" customWidth="1"/>
    <col min="3" max="3" width="7.6328125" style="1" customWidth="1"/>
    <col min="4" max="4" width="8.90625" style="1" customWidth="1"/>
    <col min="5" max="5" width="7.6328125" style="1" customWidth="1"/>
    <col min="6" max="6" width="8.90625" style="1" customWidth="1"/>
    <col min="7" max="7" width="7.6328125" style="1" customWidth="1"/>
    <col min="8" max="8" width="8.90625" style="1" customWidth="1"/>
    <col min="9" max="9" width="7.6328125" style="1" customWidth="1"/>
    <col min="10" max="10" width="8.90625" style="1" customWidth="1"/>
    <col min="11" max="11" width="7.6328125" style="1" customWidth="1"/>
    <col min="12" max="12" width="12.26953125" style="1" customWidth="1"/>
    <col min="13" max="13" width="9.36328125" style="1" customWidth="1"/>
    <col min="14" max="14" width="8.90625" style="5" customWidth="1"/>
    <col min="15" max="15" width="7.6328125" style="1" customWidth="1"/>
    <col min="16" max="16" width="9.26953125" style="1" customWidth="1"/>
    <col min="17" max="16384" width="9" style="1"/>
  </cols>
  <sheetData>
    <row r="1" spans="1:16" ht="24" customHeight="1">
      <c r="A1" s="25" t="s">
        <v>2</v>
      </c>
      <c r="B1" s="20"/>
      <c r="C1" s="20"/>
      <c r="D1" s="20"/>
      <c r="E1" s="20"/>
      <c r="F1" s="20"/>
      <c r="G1" s="20"/>
      <c r="H1" s="20"/>
      <c r="I1" s="20"/>
      <c r="J1" s="20"/>
      <c r="K1" s="20"/>
      <c r="L1" s="20"/>
      <c r="M1" s="20"/>
      <c r="N1" s="25"/>
      <c r="O1" s="20"/>
      <c r="P1" s="20"/>
    </row>
    <row r="2" spans="1:16" ht="24" customHeight="1">
      <c r="A2" s="25" t="s">
        <v>20</v>
      </c>
      <c r="B2" s="20"/>
      <c r="C2" s="20"/>
      <c r="D2" s="20"/>
      <c r="E2" s="20"/>
      <c r="F2" s="20"/>
      <c r="G2" s="20"/>
      <c r="H2" s="20"/>
      <c r="I2" s="20"/>
      <c r="J2" s="20"/>
      <c r="K2" s="20"/>
      <c r="L2" s="20"/>
      <c r="M2" s="20"/>
      <c r="N2" s="25"/>
      <c r="O2" s="20"/>
      <c r="P2" s="20"/>
    </row>
    <row r="3" spans="1:16" ht="15" customHeight="1">
      <c r="A3" s="25"/>
      <c r="B3" s="20"/>
      <c r="C3" s="20"/>
      <c r="D3" s="20"/>
      <c r="E3" s="20"/>
      <c r="F3" s="20"/>
      <c r="G3" s="20"/>
      <c r="H3" s="21"/>
      <c r="I3" s="21" t="s">
        <v>35</v>
      </c>
      <c r="J3" s="20"/>
      <c r="K3" s="20"/>
      <c r="L3" s="20"/>
      <c r="M3" s="20"/>
      <c r="N3" s="25"/>
      <c r="O3" s="20"/>
      <c r="P3" s="20"/>
    </row>
    <row r="4" spans="1:16" s="4" customFormat="1" ht="24" customHeight="1">
      <c r="A4" s="332" t="s">
        <v>21</v>
      </c>
      <c r="B4" s="371" t="s">
        <v>22</v>
      </c>
      <c r="C4" s="371"/>
      <c r="D4" s="371" t="s">
        <v>23</v>
      </c>
      <c r="E4" s="371"/>
      <c r="F4" s="371" t="s">
        <v>24</v>
      </c>
      <c r="G4" s="371"/>
      <c r="H4" s="372" t="s">
        <v>25</v>
      </c>
      <c r="I4" s="373"/>
      <c r="J4" s="24"/>
      <c r="K4" s="25"/>
      <c r="L4" s="25"/>
      <c r="M4" s="25"/>
      <c r="N4" s="25"/>
      <c r="O4" s="25"/>
      <c r="P4" s="25"/>
    </row>
    <row r="5" spans="1:16" ht="18" customHeight="1">
      <c r="A5" s="91">
        <v>2014</v>
      </c>
      <c r="B5" s="27">
        <v>199.18790999999999</v>
      </c>
      <c r="C5" s="28">
        <v>7.0384679901209477</v>
      </c>
      <c r="D5" s="27">
        <v>289.56754000000001</v>
      </c>
      <c r="E5" s="28">
        <v>2.6594295475898182</v>
      </c>
      <c r="F5" s="27">
        <v>301.47944999999999</v>
      </c>
      <c r="G5" s="28">
        <v>11.425308829453238</v>
      </c>
      <c r="H5" s="29">
        <v>790.23490000000004</v>
      </c>
      <c r="I5" s="30">
        <v>4.8311664422941805</v>
      </c>
      <c r="J5" s="20"/>
      <c r="K5" s="31"/>
      <c r="L5" s="20"/>
      <c r="M5" s="20"/>
      <c r="N5" s="25"/>
      <c r="O5" s="20"/>
      <c r="P5" s="20"/>
    </row>
    <row r="6" spans="1:16" ht="18" customHeight="1">
      <c r="A6" s="336">
        <v>2015</v>
      </c>
      <c r="B6" s="33">
        <v>149.03012000000001</v>
      </c>
      <c r="C6" s="34">
        <v>5.0886060201366821</v>
      </c>
      <c r="D6" s="35">
        <v>86.411580000000001</v>
      </c>
      <c r="E6" s="34">
        <v>0.60695835838873269</v>
      </c>
      <c r="F6" s="33">
        <v>295.23239999999998</v>
      </c>
      <c r="G6" s="34">
        <v>12.397356172836606</v>
      </c>
      <c r="H6" s="33">
        <v>530.67409999999995</v>
      </c>
      <c r="I6" s="36">
        <v>2.7148706967414609</v>
      </c>
      <c r="J6" s="20"/>
      <c r="K6" s="31"/>
      <c r="L6" s="20"/>
      <c r="M6" s="20"/>
      <c r="N6" s="25"/>
      <c r="O6" s="20"/>
      <c r="P6" s="20"/>
    </row>
    <row r="7" spans="1:16" ht="18" customHeight="1">
      <c r="A7" s="336">
        <v>2016</v>
      </c>
      <c r="B7" s="33">
        <v>146.83174</v>
      </c>
      <c r="C7" s="34">
        <v>4.949664321865364</v>
      </c>
      <c r="D7" s="37" t="s">
        <v>12</v>
      </c>
      <c r="E7" s="38" t="s">
        <v>12</v>
      </c>
      <c r="F7" s="33">
        <v>371.41712999999999</v>
      </c>
      <c r="G7" s="34">
        <v>13.332207032313171</v>
      </c>
      <c r="H7" s="33">
        <v>518.24887999999999</v>
      </c>
      <c r="I7" s="36">
        <v>2.4641639424646047</v>
      </c>
      <c r="J7" s="20"/>
      <c r="K7" s="31"/>
      <c r="L7" s="20"/>
      <c r="M7" s="20"/>
      <c r="N7" s="25"/>
      <c r="O7" s="20"/>
      <c r="P7" s="20"/>
    </row>
    <row r="8" spans="1:16" ht="18" customHeight="1">
      <c r="A8" s="336">
        <v>2017</v>
      </c>
      <c r="B8" s="33">
        <v>307.34604000000002</v>
      </c>
      <c r="C8" s="34">
        <v>10.209878319770226</v>
      </c>
      <c r="D8" s="35">
        <v>164.91789</v>
      </c>
      <c r="E8" s="34">
        <v>1.1549514984786189</v>
      </c>
      <c r="F8" s="33">
        <v>373.66773999999998</v>
      </c>
      <c r="G8" s="34">
        <v>12.935462818559415</v>
      </c>
      <c r="H8" s="33">
        <v>845.93167000000005</v>
      </c>
      <c r="I8" s="36">
        <v>4.1923062115575656</v>
      </c>
      <c r="J8" s="20"/>
      <c r="K8" s="31"/>
      <c r="L8" s="20"/>
      <c r="M8" s="20"/>
      <c r="N8" s="25"/>
      <c r="O8" s="20"/>
      <c r="P8" s="20"/>
    </row>
    <row r="9" spans="1:16" ht="18" customHeight="1">
      <c r="A9" s="333">
        <v>2018</v>
      </c>
      <c r="B9" s="40">
        <v>162.07937000000001</v>
      </c>
      <c r="C9" s="41">
        <v>5.5735227784031398</v>
      </c>
      <c r="D9" s="40">
        <v>168.65602000000001</v>
      </c>
      <c r="E9" s="41">
        <v>1.2284239718449015</v>
      </c>
      <c r="F9" s="40">
        <v>329.77391999999998</v>
      </c>
      <c r="G9" s="41">
        <v>12.409962834141774</v>
      </c>
      <c r="H9" s="40">
        <v>660.50931000000003</v>
      </c>
      <c r="I9" s="42">
        <v>3.423246928761924</v>
      </c>
      <c r="J9" s="20"/>
      <c r="K9" s="43"/>
      <c r="L9" s="20"/>
      <c r="M9" s="20"/>
      <c r="N9" s="25"/>
      <c r="O9" s="20"/>
      <c r="P9" s="20"/>
    </row>
    <row r="10" spans="1:16" ht="14.25" customHeight="1">
      <c r="A10" s="337" t="s">
        <v>60</v>
      </c>
      <c r="B10" s="44"/>
      <c r="C10" s="45"/>
      <c r="D10" s="44"/>
      <c r="E10" s="45"/>
      <c r="F10" s="44"/>
      <c r="G10" s="45"/>
      <c r="H10" s="46"/>
      <c r="I10" s="45"/>
      <c r="J10" s="20"/>
      <c r="K10" s="20"/>
      <c r="L10" s="20"/>
      <c r="M10" s="20"/>
      <c r="N10" s="25"/>
      <c r="O10" s="20"/>
      <c r="P10" s="20"/>
    </row>
    <row r="11" spans="1:16" ht="14.25" customHeight="1">
      <c r="A11" s="338" t="s">
        <v>32</v>
      </c>
      <c r="B11" s="47"/>
      <c r="C11" s="20"/>
      <c r="D11" s="47"/>
      <c r="E11" s="20"/>
      <c r="F11" s="47"/>
      <c r="G11" s="20"/>
      <c r="H11" s="47"/>
      <c r="I11" s="20"/>
      <c r="J11" s="20"/>
      <c r="K11" s="20"/>
      <c r="L11" s="20"/>
      <c r="M11" s="20"/>
      <c r="N11" s="25"/>
      <c r="O11" s="20"/>
      <c r="P11" s="20"/>
    </row>
    <row r="12" spans="1:16" ht="14.25" customHeight="1">
      <c r="A12" s="339" t="s">
        <v>118</v>
      </c>
      <c r="B12" s="20"/>
      <c r="C12" s="20"/>
      <c r="D12" s="20"/>
      <c r="E12" s="20"/>
      <c r="F12" s="20"/>
      <c r="G12" s="20"/>
      <c r="H12" s="20"/>
      <c r="I12" s="20"/>
      <c r="J12" s="20"/>
      <c r="K12" s="20"/>
      <c r="L12" s="20"/>
      <c r="M12" s="20"/>
      <c r="N12" s="25"/>
      <c r="O12" s="20"/>
      <c r="P12" s="20"/>
    </row>
    <row r="13" spans="1:16" ht="14.25" customHeight="1">
      <c r="A13" s="340" t="s">
        <v>119</v>
      </c>
      <c r="B13" s="20"/>
      <c r="C13" s="20"/>
      <c r="D13" s="20"/>
      <c r="E13" s="20"/>
      <c r="F13" s="20"/>
      <c r="G13" s="20"/>
      <c r="H13" s="20"/>
      <c r="I13" s="20"/>
      <c r="J13" s="20"/>
      <c r="K13" s="20"/>
      <c r="L13" s="20"/>
      <c r="M13" s="20"/>
      <c r="N13" s="25"/>
      <c r="O13" s="20"/>
      <c r="P13" s="20"/>
    </row>
    <row r="14" spans="1:16" ht="14.25" customHeight="1">
      <c r="A14" s="340" t="s">
        <v>33</v>
      </c>
      <c r="B14" s="20"/>
      <c r="C14" s="20"/>
      <c r="D14" s="20"/>
      <c r="E14" s="20"/>
      <c r="F14" s="20"/>
      <c r="G14" s="20"/>
      <c r="H14" s="20"/>
      <c r="I14" s="20"/>
      <c r="J14" s="20"/>
      <c r="K14" s="20"/>
      <c r="L14" s="20"/>
      <c r="M14" s="20"/>
      <c r="N14" s="25"/>
      <c r="O14" s="20"/>
      <c r="P14" s="20"/>
    </row>
    <row r="15" spans="1:16" ht="24" customHeight="1">
      <c r="A15" s="25"/>
      <c r="B15" s="20"/>
      <c r="C15" s="20"/>
      <c r="D15" s="20"/>
      <c r="E15" s="20"/>
      <c r="F15" s="20"/>
      <c r="G15" s="20"/>
      <c r="H15" s="20"/>
      <c r="I15" s="20"/>
      <c r="J15" s="20"/>
      <c r="K15" s="20"/>
      <c r="L15" s="20"/>
      <c r="M15" s="20"/>
      <c r="N15" s="25"/>
      <c r="O15" s="20"/>
      <c r="P15" s="20"/>
    </row>
    <row r="16" spans="1:16" s="10" customFormat="1" ht="24" customHeight="1">
      <c r="A16" s="25" t="s">
        <v>26</v>
      </c>
      <c r="B16" s="20"/>
      <c r="C16" s="20"/>
      <c r="D16" s="20"/>
      <c r="E16" s="20"/>
      <c r="F16" s="20"/>
      <c r="G16" s="20"/>
      <c r="H16" s="20"/>
      <c r="I16" s="20"/>
      <c r="J16" s="48"/>
      <c r="K16" s="48"/>
      <c r="L16" s="48"/>
      <c r="M16" s="48"/>
      <c r="N16" s="24"/>
      <c r="O16" s="48"/>
      <c r="P16" s="48"/>
    </row>
    <row r="17" spans="1:16" s="5" customFormat="1" ht="24" customHeight="1">
      <c r="A17" s="332" t="s">
        <v>21</v>
      </c>
      <c r="B17" s="371" t="s">
        <v>56</v>
      </c>
      <c r="C17" s="371"/>
      <c r="D17" s="372" t="s">
        <v>57</v>
      </c>
      <c r="E17" s="373"/>
      <c r="F17" s="372" t="s">
        <v>58</v>
      </c>
      <c r="G17" s="373"/>
      <c r="H17" s="24"/>
      <c r="I17" s="24"/>
      <c r="J17" s="25"/>
      <c r="K17" s="25"/>
      <c r="L17" s="25"/>
      <c r="M17" s="25"/>
      <c r="N17" s="25"/>
      <c r="O17" s="25"/>
      <c r="P17" s="25"/>
    </row>
    <row r="18" spans="1:16" ht="18" customHeight="1">
      <c r="A18" s="91">
        <v>2014</v>
      </c>
      <c r="B18" s="49">
        <v>5058</v>
      </c>
      <c r="C18" s="50"/>
      <c r="D18" s="49">
        <v>2159</v>
      </c>
      <c r="E18" s="51"/>
      <c r="F18" s="49">
        <v>1447</v>
      </c>
      <c r="G18" s="51"/>
      <c r="H18" s="20"/>
      <c r="I18" s="20"/>
      <c r="J18" s="20"/>
      <c r="K18" s="20"/>
      <c r="L18" s="20"/>
      <c r="M18" s="20"/>
      <c r="N18" s="25"/>
      <c r="O18" s="20"/>
      <c r="P18" s="20"/>
    </row>
    <row r="19" spans="1:16" ht="18" customHeight="1">
      <c r="A19" s="336">
        <v>2015</v>
      </c>
      <c r="B19" s="52">
        <v>10182</v>
      </c>
      <c r="C19" s="53"/>
      <c r="D19" s="52">
        <v>1300</v>
      </c>
      <c r="E19" s="54"/>
      <c r="F19" s="52">
        <v>1589</v>
      </c>
      <c r="G19" s="54"/>
      <c r="H19" s="20"/>
      <c r="I19" s="20"/>
      <c r="J19" s="20"/>
      <c r="K19" s="20"/>
      <c r="L19" s="20"/>
      <c r="M19" s="20"/>
      <c r="N19" s="25"/>
      <c r="O19" s="20"/>
      <c r="P19" s="20"/>
    </row>
    <row r="20" spans="1:16" ht="18" customHeight="1">
      <c r="A20" s="336">
        <v>2016</v>
      </c>
      <c r="B20" s="52">
        <v>8622</v>
      </c>
      <c r="C20" s="53"/>
      <c r="D20" s="52">
        <v>2441</v>
      </c>
      <c r="E20" s="54"/>
      <c r="F20" s="52">
        <v>1713</v>
      </c>
      <c r="G20" s="54"/>
      <c r="H20" s="20"/>
      <c r="I20" s="20"/>
      <c r="J20" s="20"/>
      <c r="K20" s="20"/>
      <c r="L20" s="20"/>
      <c r="M20" s="20"/>
      <c r="N20" s="25"/>
      <c r="O20" s="20"/>
      <c r="P20" s="20"/>
    </row>
    <row r="21" spans="1:16" ht="18" customHeight="1">
      <c r="A21" s="336">
        <v>2017</v>
      </c>
      <c r="B21" s="52">
        <v>5002</v>
      </c>
      <c r="C21" s="53"/>
      <c r="D21" s="52">
        <v>2096</v>
      </c>
      <c r="E21" s="54"/>
      <c r="F21" s="52">
        <v>1813</v>
      </c>
      <c r="G21" s="54"/>
      <c r="H21" s="20"/>
      <c r="I21" s="20"/>
      <c r="J21" s="20"/>
      <c r="K21" s="20"/>
      <c r="L21" s="20"/>
      <c r="M21" s="20"/>
      <c r="N21" s="25"/>
      <c r="O21" s="20"/>
      <c r="P21" s="20"/>
    </row>
    <row r="22" spans="1:16" ht="18" customHeight="1">
      <c r="A22" s="333">
        <v>2018</v>
      </c>
      <c r="B22" s="55">
        <v>3969</v>
      </c>
      <c r="C22" s="56"/>
      <c r="D22" s="55">
        <v>1791</v>
      </c>
      <c r="E22" s="57"/>
      <c r="F22" s="55">
        <v>1828</v>
      </c>
      <c r="G22" s="57"/>
      <c r="H22" s="20"/>
      <c r="I22" s="20"/>
      <c r="J22" s="20"/>
      <c r="K22" s="20"/>
      <c r="L22" s="20"/>
      <c r="M22" s="20"/>
      <c r="N22" s="25"/>
      <c r="O22" s="20"/>
      <c r="P22" s="20"/>
    </row>
    <row r="23" spans="1:16" ht="14.25" customHeight="1">
      <c r="A23" s="337" t="s">
        <v>60</v>
      </c>
      <c r="B23" s="44"/>
      <c r="C23" s="45"/>
      <c r="D23" s="44"/>
      <c r="E23" s="45"/>
      <c r="F23" s="44"/>
      <c r="G23" s="45"/>
      <c r="H23" s="46"/>
      <c r="I23" s="45"/>
      <c r="J23" s="20"/>
      <c r="K23" s="20"/>
      <c r="L23" s="20"/>
      <c r="M23" s="20"/>
      <c r="N23" s="25"/>
      <c r="O23" s="20"/>
      <c r="P23" s="20"/>
    </row>
    <row r="24" spans="1:16" ht="14.25" customHeight="1">
      <c r="A24" s="338" t="s">
        <v>32</v>
      </c>
      <c r="B24" s="20"/>
      <c r="C24" s="20"/>
      <c r="D24" s="20"/>
      <c r="E24" s="20"/>
      <c r="F24" s="20"/>
      <c r="G24" s="20"/>
      <c r="H24" s="47"/>
      <c r="I24" s="20"/>
      <c r="J24" s="20"/>
      <c r="K24" s="20"/>
      <c r="L24" s="20"/>
      <c r="M24" s="20"/>
      <c r="N24" s="25"/>
      <c r="O24" s="20"/>
      <c r="P24" s="20"/>
    </row>
    <row r="25" spans="1:16" ht="14.25" customHeight="1">
      <c r="A25" s="340" t="s">
        <v>34</v>
      </c>
      <c r="B25" s="47"/>
      <c r="C25" s="20"/>
      <c r="D25" s="47"/>
      <c r="E25" s="20"/>
      <c r="F25" s="47"/>
      <c r="G25" s="20"/>
      <c r="H25" s="20"/>
      <c r="I25" s="20"/>
      <c r="J25" s="20"/>
      <c r="K25" s="20"/>
      <c r="L25" s="20"/>
      <c r="M25" s="20"/>
      <c r="N25" s="25"/>
      <c r="O25" s="20"/>
      <c r="P25" s="20"/>
    </row>
    <row r="26" spans="1:16" ht="14.25" customHeight="1">
      <c r="A26" s="340" t="s">
        <v>38</v>
      </c>
      <c r="B26" s="47"/>
      <c r="C26" s="20"/>
      <c r="D26" s="47"/>
      <c r="E26" s="20"/>
      <c r="F26" s="47"/>
      <c r="G26" s="20"/>
      <c r="H26" s="20"/>
      <c r="I26" s="20"/>
      <c r="J26" s="20"/>
      <c r="K26" s="20"/>
      <c r="L26" s="20"/>
      <c r="M26" s="20"/>
      <c r="N26" s="25"/>
      <c r="O26" s="20"/>
      <c r="P26" s="20"/>
    </row>
    <row r="27" spans="1:16" ht="14.25" customHeight="1">
      <c r="A27" s="340" t="s">
        <v>33</v>
      </c>
      <c r="B27" s="20"/>
      <c r="C27" s="20"/>
      <c r="D27" s="20"/>
      <c r="E27" s="20"/>
      <c r="F27" s="20"/>
      <c r="G27" s="20"/>
      <c r="H27" s="20"/>
      <c r="I27" s="20"/>
      <c r="J27" s="20"/>
      <c r="K27" s="20"/>
      <c r="L27" s="20"/>
      <c r="M27" s="20"/>
      <c r="N27" s="25"/>
      <c r="O27" s="20"/>
      <c r="P27" s="20"/>
    </row>
    <row r="28" spans="1:16" s="10" customFormat="1" ht="24" customHeight="1">
      <c r="A28" s="25"/>
      <c r="B28" s="20"/>
      <c r="C28" s="20"/>
      <c r="D28" s="20"/>
      <c r="E28" s="20"/>
      <c r="F28" s="20"/>
      <c r="G28" s="20"/>
      <c r="H28" s="20"/>
      <c r="I28" s="20"/>
      <c r="J28" s="20"/>
      <c r="K28" s="20"/>
      <c r="L28" s="20"/>
      <c r="M28" s="20"/>
      <c r="N28" s="25"/>
      <c r="O28" s="20"/>
      <c r="P28" s="20"/>
    </row>
    <row r="29" spans="1:16" s="10" customFormat="1" ht="24" customHeight="1">
      <c r="A29" s="25" t="s">
        <v>36</v>
      </c>
      <c r="B29" s="20"/>
      <c r="C29" s="20"/>
      <c r="D29" s="20"/>
      <c r="E29" s="20"/>
      <c r="F29" s="20"/>
      <c r="G29" s="20"/>
      <c r="H29" s="20"/>
      <c r="I29" s="20"/>
      <c r="J29" s="48"/>
      <c r="K29" s="48"/>
      <c r="L29" s="48"/>
      <c r="M29" s="48"/>
      <c r="N29" s="24"/>
      <c r="O29" s="48"/>
      <c r="P29" s="21"/>
    </row>
    <row r="30" spans="1:16" s="10" customFormat="1" ht="15" customHeight="1">
      <c r="A30" s="25"/>
      <c r="B30" s="20"/>
      <c r="C30" s="20"/>
      <c r="D30" s="20"/>
      <c r="E30" s="20"/>
      <c r="F30" s="20"/>
      <c r="G30" s="20"/>
      <c r="H30" s="20"/>
      <c r="I30" s="20"/>
      <c r="J30" s="48"/>
      <c r="K30" s="48"/>
      <c r="L30" s="48"/>
      <c r="M30" s="48"/>
      <c r="N30" s="24"/>
      <c r="O30" s="48"/>
      <c r="P30" s="21" t="s">
        <v>35</v>
      </c>
    </row>
    <row r="31" spans="1:16" s="5" customFormat="1" ht="33.75" customHeight="1">
      <c r="A31" s="332" t="s">
        <v>21</v>
      </c>
      <c r="B31" s="374" t="s">
        <v>120</v>
      </c>
      <c r="C31" s="374"/>
      <c r="D31" s="369" t="s">
        <v>27</v>
      </c>
      <c r="E31" s="370"/>
      <c r="F31" s="369" t="s">
        <v>28</v>
      </c>
      <c r="G31" s="370"/>
      <c r="H31" s="369" t="s">
        <v>29</v>
      </c>
      <c r="I31" s="370"/>
      <c r="J31" s="369" t="s">
        <v>30</v>
      </c>
      <c r="K31" s="370"/>
      <c r="L31" s="369" t="s">
        <v>121</v>
      </c>
      <c r="M31" s="370"/>
      <c r="N31" s="369" t="s">
        <v>31</v>
      </c>
      <c r="O31" s="370"/>
      <c r="P31" s="23" t="s">
        <v>25</v>
      </c>
    </row>
    <row r="32" spans="1:16" ht="18" customHeight="1">
      <c r="A32" s="91">
        <v>2014</v>
      </c>
      <c r="B32" s="27">
        <v>1.29806</v>
      </c>
      <c r="C32" s="58">
        <v>0.16426231844280359</v>
      </c>
      <c r="D32" s="59">
        <v>44.713839999999998</v>
      </c>
      <c r="E32" s="58">
        <v>5.6582971141997565</v>
      </c>
      <c r="F32" s="27">
        <v>0.59894000000000003</v>
      </c>
      <c r="G32" s="58">
        <v>7.5792591654764166E-2</v>
      </c>
      <c r="H32" s="27">
        <v>54.633159999999997</v>
      </c>
      <c r="I32" s="58">
        <v>6.913533912818516</v>
      </c>
      <c r="J32" s="27">
        <v>22.817250000000001</v>
      </c>
      <c r="K32" s="58">
        <v>2.8874010535564261</v>
      </c>
      <c r="L32" s="59">
        <v>514.03578000000005</v>
      </c>
      <c r="M32" s="58">
        <v>65.048478245356847</v>
      </c>
      <c r="N32" s="27">
        <v>152.13788</v>
      </c>
      <c r="O32" s="58">
        <v>19.252234763970918</v>
      </c>
      <c r="P32" s="60">
        <v>790.23490000000004</v>
      </c>
    </row>
    <row r="33" spans="1:16" ht="18" customHeight="1">
      <c r="A33" s="336">
        <v>2015</v>
      </c>
      <c r="B33" s="33">
        <v>1.2867900000000001</v>
      </c>
      <c r="C33" s="61">
        <v>0.2424814741120391</v>
      </c>
      <c r="D33" s="62">
        <v>39.842790000000001</v>
      </c>
      <c r="E33" s="61">
        <v>7.5079585518634504</v>
      </c>
      <c r="F33" s="33">
        <v>0.19092000000000001</v>
      </c>
      <c r="G33" s="61">
        <v>3.5977265701728843E-2</v>
      </c>
      <c r="H33" s="62">
        <v>7.9074200000000001</v>
      </c>
      <c r="I33" s="63">
        <v>1.4900705271922901</v>
      </c>
      <c r="J33" s="33">
        <v>48.203879999999998</v>
      </c>
      <c r="K33" s="63">
        <v>9.0835183661773566</v>
      </c>
      <c r="L33" s="33">
        <v>277.05165</v>
      </c>
      <c r="M33" s="64">
        <v>52.207494183005799</v>
      </c>
      <c r="N33" s="341">
        <v>156.19065000000001</v>
      </c>
      <c r="O33" s="63">
        <v>29.432499631947408</v>
      </c>
      <c r="P33" s="65">
        <v>530.67409999999995</v>
      </c>
    </row>
    <row r="34" spans="1:16" ht="18" customHeight="1">
      <c r="A34" s="336">
        <v>2016</v>
      </c>
      <c r="B34" s="33">
        <v>1.04647</v>
      </c>
      <c r="C34" s="61">
        <v>0.20192510302311714</v>
      </c>
      <c r="D34" s="62">
        <v>60.425849999999997</v>
      </c>
      <c r="E34" s="61">
        <v>11.659620836090763</v>
      </c>
      <c r="F34" s="33">
        <v>0.29864000000000002</v>
      </c>
      <c r="G34" s="61">
        <v>5.762536174830904E-2</v>
      </c>
      <c r="H34" s="62">
        <v>13.199009999999999</v>
      </c>
      <c r="I34" s="61">
        <v>2.5468484916494409</v>
      </c>
      <c r="J34" s="33">
        <v>26.645040000000002</v>
      </c>
      <c r="K34" s="61">
        <v>5.141360812412497</v>
      </c>
      <c r="L34" s="33">
        <v>268.54387000000003</v>
      </c>
      <c r="M34" s="61">
        <v>51.817548921816801</v>
      </c>
      <c r="N34" s="341">
        <v>148.08998</v>
      </c>
      <c r="O34" s="61">
        <v>28.575070473259188</v>
      </c>
      <c r="P34" s="65">
        <v>518.24887999999999</v>
      </c>
    </row>
    <row r="35" spans="1:16" ht="18" customHeight="1">
      <c r="A35" s="336">
        <v>2017</v>
      </c>
      <c r="B35" s="33">
        <v>7.3836599999999999</v>
      </c>
      <c r="C35" s="61">
        <v>0.87284370706979963</v>
      </c>
      <c r="D35" s="62">
        <v>77.760580000000004</v>
      </c>
      <c r="E35" s="61">
        <v>9.192300349546759</v>
      </c>
      <c r="F35" s="33">
        <v>2.2612899999999998</v>
      </c>
      <c r="G35" s="61">
        <v>0.26731388309511772</v>
      </c>
      <c r="H35" s="62">
        <v>26.076720000000002</v>
      </c>
      <c r="I35" s="63">
        <v>3.0826031053173732</v>
      </c>
      <c r="J35" s="33">
        <v>30.825369999999999</v>
      </c>
      <c r="K35" s="63">
        <v>3.6439545620158373</v>
      </c>
      <c r="L35" s="33">
        <v>377.52312999999998</v>
      </c>
      <c r="M35" s="64">
        <v>44.628087989617725</v>
      </c>
      <c r="N35" s="341">
        <v>324.10091999999997</v>
      </c>
      <c r="O35" s="63">
        <v>38.312896403337234</v>
      </c>
      <c r="P35" s="65">
        <v>845.93167000000005</v>
      </c>
    </row>
    <row r="36" spans="1:16" ht="18" customHeight="1">
      <c r="A36" s="333">
        <v>2018</v>
      </c>
      <c r="B36" s="66">
        <v>1.93119</v>
      </c>
      <c r="C36" s="67">
        <v>0.29237928856466505</v>
      </c>
      <c r="D36" s="68">
        <v>67.690309999999997</v>
      </c>
      <c r="E36" s="67">
        <v>10.248198572747706</v>
      </c>
      <c r="F36" s="66">
        <v>0.27082000000000001</v>
      </c>
      <c r="G36" s="67">
        <v>4.1001520175811303E-2</v>
      </c>
      <c r="H36" s="66">
        <v>11.299480000000001</v>
      </c>
      <c r="I36" s="69">
        <v>1.7107226788128969</v>
      </c>
      <c r="J36" s="66">
        <v>32.880879999999998</v>
      </c>
      <c r="K36" s="69">
        <v>4.9781105000698309</v>
      </c>
      <c r="L36" s="68">
        <v>259.29973999999999</v>
      </c>
      <c r="M36" s="70">
        <v>39.257545258967689</v>
      </c>
      <c r="N36" s="40">
        <v>287.13688999999999</v>
      </c>
      <c r="O36" s="69">
        <v>43.47204218066134</v>
      </c>
      <c r="P36" s="71">
        <v>660.50931000000003</v>
      </c>
    </row>
    <row r="37" spans="1:16" ht="14.25" customHeight="1">
      <c r="A37" s="337" t="s">
        <v>60</v>
      </c>
      <c r="B37" s="6"/>
      <c r="C37" s="7"/>
      <c r="D37" s="6"/>
      <c r="E37" s="7"/>
      <c r="F37" s="6"/>
      <c r="G37" s="7"/>
      <c r="H37" s="8"/>
      <c r="I37" s="7"/>
    </row>
    <row r="38" spans="1:16" ht="14.25" customHeight="1">
      <c r="A38" s="338" t="s">
        <v>32</v>
      </c>
      <c r="B38" s="9"/>
      <c r="D38" s="9"/>
      <c r="F38" s="9"/>
      <c r="H38" s="9"/>
    </row>
    <row r="39" spans="1:16" ht="14.25" customHeight="1">
      <c r="A39" s="340" t="s">
        <v>122</v>
      </c>
    </row>
    <row r="40" spans="1:16" ht="14.25" customHeight="1">
      <c r="A40" s="340" t="s">
        <v>33</v>
      </c>
    </row>
  </sheetData>
  <mergeCells count="14">
    <mergeCell ref="L31:M31"/>
    <mergeCell ref="J31:K31"/>
    <mergeCell ref="N31:O31"/>
    <mergeCell ref="H31:I31"/>
    <mergeCell ref="B4:C4"/>
    <mergeCell ref="D4:E4"/>
    <mergeCell ref="F4:G4"/>
    <mergeCell ref="H4:I4"/>
    <mergeCell ref="B17:C17"/>
    <mergeCell ref="D17:E17"/>
    <mergeCell ref="F17:G17"/>
    <mergeCell ref="B31:C31"/>
    <mergeCell ref="D31:E31"/>
    <mergeCell ref="F31:G31"/>
  </mergeCells>
  <phoneticPr fontId="2"/>
  <conditionalFormatting sqref="A18:B19 A22:B22 A29:O30 A3:H3 A20:XFD21 D18:XFD19 D22:XFD22 A15:XFD17 A41:XFD1048576 Q29:XFD30 A39:XFD39 B38:XFD38 J3:XFD3 A28:XFD28 A23:XFD26 A31:XFD37 A4:XFD6 A9:XFD13 A8:D8 F7:XFD8 A7:C7 A1:XFD2">
    <cfRule type="cellIs" dxfId="227" priority="15" operator="equal">
      <formula>"×"</formula>
    </cfRule>
  </conditionalFormatting>
  <conditionalFormatting sqref="B14:XFD14 B40:XFD40">
    <cfRule type="cellIs" dxfId="226" priority="14" operator="equal">
      <formula>"×"</formula>
    </cfRule>
  </conditionalFormatting>
  <conditionalFormatting sqref="A14">
    <cfRule type="cellIs" dxfId="225" priority="13" operator="equal">
      <formula>"×"</formula>
    </cfRule>
  </conditionalFormatting>
  <conditionalFormatting sqref="A40">
    <cfRule type="cellIs" dxfId="224" priority="11" operator="equal">
      <formula>"×"</formula>
    </cfRule>
  </conditionalFormatting>
  <conditionalFormatting sqref="P29:P30">
    <cfRule type="cellIs" dxfId="223" priority="10" operator="equal">
      <formula>"×"</formula>
    </cfRule>
  </conditionalFormatting>
  <conditionalFormatting sqref="A38">
    <cfRule type="cellIs" dxfId="222" priority="9" operator="equal">
      <formula>"×"</formula>
    </cfRule>
  </conditionalFormatting>
  <conditionalFormatting sqref="I3">
    <cfRule type="cellIs" dxfId="221" priority="8" operator="equal">
      <formula>"×"</formula>
    </cfRule>
  </conditionalFormatting>
  <conditionalFormatting sqref="B27:XFD27">
    <cfRule type="cellIs" dxfId="220" priority="7" operator="equal">
      <formula>"×"</formula>
    </cfRule>
  </conditionalFormatting>
  <conditionalFormatting sqref="A27">
    <cfRule type="cellIs" dxfId="219" priority="6" operator="equal">
      <formula>"×"</formula>
    </cfRule>
  </conditionalFormatting>
  <conditionalFormatting sqref="E8">
    <cfRule type="cellIs" dxfId="218" priority="3" operator="equal">
      <formula>"×"</formula>
    </cfRule>
  </conditionalFormatting>
  <conditionalFormatting sqref="D7">
    <cfRule type="cellIs" dxfId="217" priority="2" operator="equal">
      <formula>"×"</formula>
    </cfRule>
  </conditionalFormatting>
  <conditionalFormatting sqref="E7">
    <cfRule type="cellIs" dxfId="216" priority="1" operator="equal">
      <formula>"×"</formula>
    </cfRule>
  </conditionalFormatting>
  <pageMargins left="0.51181102362204722" right="0.51181102362204722" top="0.78740157480314965" bottom="0.55118110236220474" header="0.31496062992125984" footer="0.31496062992125984"/>
  <pageSetup paperSize="9"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0"/>
  <sheetViews>
    <sheetView zoomScaleNormal="100" zoomScalePageLayoutView="60" workbookViewId="0">
      <selection activeCell="B28" sqref="B28"/>
    </sheetView>
  </sheetViews>
  <sheetFormatPr defaultColWidth="9" defaultRowHeight="12.5"/>
  <cols>
    <col min="1" max="1" width="8.453125" style="1" customWidth="1"/>
    <col min="2" max="2" width="13.36328125" style="1" customWidth="1"/>
    <col min="3" max="3" width="8.453125" style="1" customWidth="1"/>
    <col min="4" max="4" width="13.36328125" style="1" customWidth="1"/>
    <col min="5" max="5" width="8.453125" style="1" customWidth="1"/>
    <col min="6" max="6" width="13.36328125" style="1" customWidth="1"/>
    <col min="7" max="7" width="8.453125" style="1" customWidth="1"/>
    <col min="8" max="8" width="13.36328125" style="1" customWidth="1"/>
    <col min="9" max="9" width="8.453125" style="1" customWidth="1"/>
    <col min="10" max="10" width="13.36328125" style="1" customWidth="1"/>
    <col min="11" max="11" width="8.453125" style="1" customWidth="1"/>
    <col min="12" max="12" width="13.36328125" style="1" customWidth="1"/>
    <col min="13" max="13" width="7.6328125" style="1" customWidth="1"/>
    <col min="14" max="14" width="9.6328125" style="1" customWidth="1"/>
    <col min="15" max="16384" width="9" style="1"/>
  </cols>
  <sheetData>
    <row r="1" spans="1:14" ht="24" customHeight="1">
      <c r="A1" s="20" t="s">
        <v>10</v>
      </c>
      <c r="B1" s="20"/>
      <c r="C1" s="20"/>
      <c r="D1" s="20"/>
      <c r="E1" s="20"/>
      <c r="F1" s="20"/>
      <c r="G1" s="20"/>
      <c r="H1" s="20"/>
      <c r="I1" s="20"/>
      <c r="J1" s="20"/>
      <c r="K1" s="20"/>
      <c r="L1" s="20"/>
    </row>
    <row r="2" spans="1:14" ht="24" customHeight="1">
      <c r="A2" s="20" t="s">
        <v>20</v>
      </c>
      <c r="B2" s="20"/>
      <c r="C2" s="20"/>
      <c r="D2" s="20"/>
      <c r="E2" s="20"/>
      <c r="F2" s="20"/>
      <c r="G2" s="20"/>
      <c r="H2" s="20"/>
      <c r="I2" s="20"/>
      <c r="J2" s="20"/>
      <c r="K2" s="48"/>
      <c r="L2" s="48"/>
      <c r="M2" s="10"/>
      <c r="N2" s="10"/>
    </row>
    <row r="3" spans="1:14" ht="15" customHeight="1">
      <c r="A3" s="20"/>
      <c r="B3" s="20"/>
      <c r="C3" s="20"/>
      <c r="D3" s="20"/>
      <c r="E3" s="20"/>
      <c r="F3" s="20"/>
      <c r="G3" s="20"/>
      <c r="H3" s="21"/>
      <c r="I3" s="330" t="s">
        <v>281</v>
      </c>
      <c r="J3" s="20"/>
      <c r="K3" s="20"/>
      <c r="L3" s="20"/>
    </row>
    <row r="4" spans="1:14" s="4" customFormat="1" ht="24" customHeight="1">
      <c r="A4" s="22" t="s">
        <v>21</v>
      </c>
      <c r="B4" s="372" t="s">
        <v>22</v>
      </c>
      <c r="C4" s="373"/>
      <c r="D4" s="372" t="s">
        <v>23</v>
      </c>
      <c r="E4" s="373"/>
      <c r="F4" s="372" t="s">
        <v>24</v>
      </c>
      <c r="G4" s="373"/>
      <c r="H4" s="372" t="s">
        <v>25</v>
      </c>
      <c r="I4" s="373"/>
      <c r="J4" s="24"/>
      <c r="K4" s="25"/>
      <c r="L4" s="25"/>
      <c r="M4" s="5"/>
      <c r="N4" s="5"/>
    </row>
    <row r="5" spans="1:14" ht="18" customHeight="1">
      <c r="A5" s="26">
        <v>2014</v>
      </c>
      <c r="B5" s="76">
        <v>780.82344000000001</v>
      </c>
      <c r="C5" s="77">
        <v>27.591035513871297</v>
      </c>
      <c r="D5" s="76">
        <v>2214.6012000000001</v>
      </c>
      <c r="E5" s="77">
        <v>20.339213058744836</v>
      </c>
      <c r="F5" s="76">
        <v>187.96997999999999</v>
      </c>
      <c r="G5" s="77">
        <v>7.1235867855452977</v>
      </c>
      <c r="H5" s="79">
        <v>3183.3946099999998</v>
      </c>
      <c r="I5" s="30">
        <v>19.46194629589387</v>
      </c>
      <c r="J5" s="20"/>
      <c r="K5" s="20"/>
      <c r="L5" s="20"/>
    </row>
    <row r="6" spans="1:14" ht="18" customHeight="1">
      <c r="A6" s="96">
        <v>2015</v>
      </c>
      <c r="B6" s="80">
        <v>869.06551000000002</v>
      </c>
      <c r="C6" s="34">
        <v>29.674081770446815</v>
      </c>
      <c r="D6" s="80">
        <v>6164.0150599999997</v>
      </c>
      <c r="E6" s="34">
        <v>43.296285499982808</v>
      </c>
      <c r="F6" s="80">
        <v>191.86882</v>
      </c>
      <c r="G6" s="34">
        <v>8.05692771259206</v>
      </c>
      <c r="H6" s="82">
        <v>7224.9494000000004</v>
      </c>
      <c r="I6" s="36">
        <v>36.962051258368831</v>
      </c>
      <c r="J6" s="20"/>
      <c r="K6" s="20"/>
      <c r="L6" s="20"/>
    </row>
    <row r="7" spans="1:14" ht="18" customHeight="1">
      <c r="A7" s="96">
        <v>2016</v>
      </c>
      <c r="B7" s="80">
        <v>896.66130999999996</v>
      </c>
      <c r="C7" s="34">
        <v>30.226246508114151</v>
      </c>
      <c r="D7" s="80">
        <v>5149.4042099999997</v>
      </c>
      <c r="E7" s="34">
        <v>33.702350109664017</v>
      </c>
      <c r="F7" s="80">
        <v>238.64367999999999</v>
      </c>
      <c r="G7" s="34">
        <v>8.5662364109388136</v>
      </c>
      <c r="H7" s="82">
        <v>6284.7092000000002</v>
      </c>
      <c r="I7" s="36">
        <v>29.882464645312556</v>
      </c>
      <c r="J7" s="20"/>
      <c r="K7" s="20"/>
      <c r="L7" s="20"/>
    </row>
    <row r="8" spans="1:14" ht="18" customHeight="1">
      <c r="A8" s="96">
        <v>2017</v>
      </c>
      <c r="B8" s="80">
        <v>703.79669999999999</v>
      </c>
      <c r="C8" s="34">
        <v>23.379766806829856</v>
      </c>
      <c r="D8" s="80">
        <v>5376.84375</v>
      </c>
      <c r="E8" s="34">
        <v>37.655064554284444</v>
      </c>
      <c r="F8" s="80">
        <v>203.65249</v>
      </c>
      <c r="G8" s="34">
        <v>7.0499508937055086</v>
      </c>
      <c r="H8" s="82">
        <v>6284.2929400000003</v>
      </c>
      <c r="I8" s="36">
        <v>31.143981544523886</v>
      </c>
      <c r="J8" s="20"/>
      <c r="K8" s="20"/>
      <c r="L8" s="20"/>
    </row>
    <row r="9" spans="1:14" ht="18" customHeight="1">
      <c r="A9" s="39">
        <v>2018</v>
      </c>
      <c r="B9" s="83">
        <v>559.35470999999995</v>
      </c>
      <c r="C9" s="41">
        <v>19.234873838366166</v>
      </c>
      <c r="D9" s="83">
        <v>10678.11802</v>
      </c>
      <c r="E9" s="41">
        <v>77.775201943436841</v>
      </c>
      <c r="F9" s="83">
        <v>217.94444999999999</v>
      </c>
      <c r="G9" s="41">
        <v>8.2016265696911326</v>
      </c>
      <c r="H9" s="83">
        <v>11455.41719</v>
      </c>
      <c r="I9" s="42">
        <v>59.370429481438478</v>
      </c>
      <c r="J9" s="20"/>
      <c r="K9" s="20"/>
      <c r="L9" s="20"/>
    </row>
    <row r="10" spans="1:14" ht="14.25" customHeight="1">
      <c r="A10" s="72" t="s">
        <v>60</v>
      </c>
      <c r="B10" s="44"/>
      <c r="C10" s="45"/>
      <c r="D10" s="44"/>
      <c r="E10" s="45"/>
      <c r="F10" s="44"/>
      <c r="G10" s="45"/>
      <c r="H10" s="46"/>
      <c r="I10" s="45"/>
      <c r="J10" s="20"/>
      <c r="K10" s="20"/>
      <c r="L10" s="20"/>
    </row>
    <row r="11" spans="1:14" ht="14.25" customHeight="1">
      <c r="A11" s="73" t="s">
        <v>32</v>
      </c>
      <c r="B11" s="47"/>
      <c r="C11" s="20"/>
      <c r="D11" s="47"/>
      <c r="E11" s="20"/>
      <c r="F11" s="47"/>
      <c r="G11" s="20"/>
      <c r="H11" s="47"/>
      <c r="I11" s="47"/>
      <c r="J11" s="20"/>
      <c r="K11" s="20"/>
      <c r="L11" s="20"/>
    </row>
    <row r="12" spans="1:14" ht="14.25" customHeight="1">
      <c r="A12" s="2" t="s">
        <v>283</v>
      </c>
      <c r="B12" s="20"/>
      <c r="C12" s="20"/>
      <c r="D12" s="20"/>
      <c r="E12" s="20"/>
      <c r="F12" s="20"/>
      <c r="G12" s="20"/>
      <c r="H12" s="20"/>
      <c r="I12" s="20"/>
      <c r="J12" s="20"/>
      <c r="K12" s="20"/>
      <c r="L12" s="20"/>
    </row>
    <row r="13" spans="1:14" ht="14.25" customHeight="1">
      <c r="A13" s="2" t="s">
        <v>282</v>
      </c>
      <c r="B13" s="20"/>
      <c r="C13" s="20"/>
      <c r="D13" s="20"/>
      <c r="E13" s="20"/>
      <c r="F13" s="20"/>
      <c r="G13" s="20"/>
      <c r="H13" s="20"/>
      <c r="I13" s="20"/>
      <c r="J13" s="20"/>
      <c r="K13" s="20"/>
      <c r="L13" s="20"/>
    </row>
    <row r="14" spans="1:14" ht="14.25" customHeight="1">
      <c r="A14" s="2" t="s">
        <v>33</v>
      </c>
      <c r="B14" s="20"/>
      <c r="C14" s="20"/>
      <c r="D14" s="20"/>
      <c r="E14" s="20"/>
      <c r="F14" s="20"/>
      <c r="G14" s="20"/>
      <c r="H14" s="20"/>
      <c r="I14" s="20"/>
      <c r="J14" s="20"/>
      <c r="K14" s="20"/>
      <c r="L14" s="20"/>
    </row>
    <row r="15" spans="1:14" ht="24" customHeight="1">
      <c r="A15" s="20"/>
      <c r="B15" s="20"/>
      <c r="C15" s="20"/>
      <c r="D15" s="20"/>
      <c r="E15" s="20"/>
      <c r="F15" s="20"/>
      <c r="G15" s="20"/>
      <c r="H15" s="20"/>
      <c r="I15" s="20"/>
      <c r="J15" s="20"/>
      <c r="K15" s="20"/>
      <c r="L15" s="20"/>
    </row>
    <row r="16" spans="1:14" ht="24" customHeight="1">
      <c r="A16" s="20" t="s">
        <v>26</v>
      </c>
      <c r="B16" s="20"/>
      <c r="C16" s="20"/>
      <c r="D16" s="20"/>
      <c r="E16" s="20"/>
      <c r="F16" s="20"/>
      <c r="G16" s="20"/>
      <c r="H16" s="20"/>
      <c r="I16" s="20"/>
      <c r="J16" s="20"/>
      <c r="K16" s="20"/>
      <c r="L16" s="20"/>
    </row>
    <row r="17" spans="1:12" s="4" customFormat="1" ht="24" customHeight="1">
      <c r="A17" s="22" t="s">
        <v>21</v>
      </c>
      <c r="B17" s="371" t="s">
        <v>56</v>
      </c>
      <c r="C17" s="371"/>
      <c r="D17" s="372" t="s">
        <v>57</v>
      </c>
      <c r="E17" s="373"/>
      <c r="F17" s="372" t="s">
        <v>58</v>
      </c>
      <c r="G17" s="373"/>
      <c r="H17" s="24"/>
      <c r="I17" s="24"/>
      <c r="J17" s="24"/>
      <c r="K17" s="24"/>
      <c r="L17" s="24"/>
    </row>
    <row r="18" spans="1:12" ht="18" customHeight="1">
      <c r="A18" s="99">
        <v>2014</v>
      </c>
      <c r="B18" s="100">
        <v>5302</v>
      </c>
      <c r="C18" s="116"/>
      <c r="D18" s="100">
        <v>1581</v>
      </c>
      <c r="E18" s="102"/>
      <c r="F18" s="100">
        <v>0</v>
      </c>
      <c r="G18" s="103"/>
      <c r="H18" s="20"/>
      <c r="I18" s="20"/>
      <c r="J18" s="20"/>
      <c r="K18" s="20"/>
      <c r="L18" s="20"/>
    </row>
    <row r="19" spans="1:12" ht="18" customHeight="1">
      <c r="A19" s="96">
        <v>2015</v>
      </c>
      <c r="B19" s="104">
        <v>12231</v>
      </c>
      <c r="C19" s="117"/>
      <c r="D19" s="104">
        <v>1598</v>
      </c>
      <c r="E19" s="106"/>
      <c r="F19" s="104">
        <v>0</v>
      </c>
      <c r="G19" s="105"/>
      <c r="H19" s="20"/>
      <c r="I19" s="20"/>
      <c r="J19" s="20"/>
      <c r="K19" s="20"/>
      <c r="L19" s="20"/>
    </row>
    <row r="20" spans="1:12" ht="18" customHeight="1">
      <c r="A20" s="96">
        <v>2016</v>
      </c>
      <c r="B20" s="104">
        <v>9855</v>
      </c>
      <c r="C20" s="105"/>
      <c r="D20" s="104">
        <v>1915</v>
      </c>
      <c r="E20" s="106"/>
      <c r="F20" s="104">
        <v>0</v>
      </c>
      <c r="G20" s="105"/>
      <c r="H20" s="20"/>
      <c r="I20" s="20"/>
      <c r="J20" s="20"/>
      <c r="K20" s="20"/>
      <c r="L20" s="20"/>
    </row>
    <row r="21" spans="1:12" ht="18" customHeight="1">
      <c r="A21" s="96">
        <v>2017</v>
      </c>
      <c r="B21" s="104">
        <v>2439</v>
      </c>
      <c r="C21" s="105"/>
      <c r="D21" s="104">
        <v>2348</v>
      </c>
      <c r="E21" s="106"/>
      <c r="F21" s="104">
        <v>0</v>
      </c>
      <c r="G21" s="105"/>
      <c r="H21" s="20"/>
      <c r="I21" s="20"/>
      <c r="J21" s="20"/>
      <c r="K21" s="20"/>
      <c r="L21" s="20"/>
    </row>
    <row r="22" spans="1:12" ht="18" customHeight="1">
      <c r="A22" s="39">
        <v>2018</v>
      </c>
      <c r="B22" s="107">
        <v>4715</v>
      </c>
      <c r="C22" s="118"/>
      <c r="D22" s="107">
        <v>2644</v>
      </c>
      <c r="E22" s="109"/>
      <c r="F22" s="107">
        <v>0</v>
      </c>
      <c r="G22" s="108"/>
      <c r="H22" s="20"/>
      <c r="I22" s="20"/>
      <c r="J22" s="20"/>
      <c r="K22" s="20"/>
      <c r="L22" s="20"/>
    </row>
    <row r="23" spans="1:12" ht="14.25" customHeight="1">
      <c r="A23" s="72" t="s">
        <v>60</v>
      </c>
      <c r="B23" s="44"/>
      <c r="C23" s="45"/>
      <c r="D23" s="44"/>
      <c r="E23" s="45"/>
      <c r="F23" s="44"/>
      <c r="G23" s="45"/>
      <c r="H23" s="46"/>
      <c r="I23" s="45"/>
      <c r="J23" s="20"/>
      <c r="K23" s="20"/>
      <c r="L23" s="20"/>
    </row>
    <row r="24" spans="1:12" ht="14.25" customHeight="1">
      <c r="A24" s="73" t="s">
        <v>32</v>
      </c>
      <c r="B24" s="20"/>
      <c r="C24" s="20"/>
      <c r="D24" s="20"/>
      <c r="E24" s="20"/>
      <c r="F24" s="20"/>
      <c r="G24" s="20"/>
      <c r="H24" s="20"/>
      <c r="I24" s="20"/>
      <c r="J24" s="20"/>
      <c r="K24" s="20"/>
      <c r="L24" s="20"/>
    </row>
    <row r="25" spans="1:12" ht="14.25" customHeight="1">
      <c r="A25" s="2" t="s">
        <v>34</v>
      </c>
      <c r="B25" s="20"/>
      <c r="C25" s="20"/>
      <c r="D25" s="20"/>
      <c r="E25" s="20"/>
      <c r="F25" s="20"/>
      <c r="G25" s="20"/>
      <c r="H25" s="20"/>
      <c r="I25" s="20"/>
      <c r="J25" s="20"/>
      <c r="K25" s="20"/>
      <c r="L25" s="20"/>
    </row>
    <row r="26" spans="1:12" ht="14.25" customHeight="1">
      <c r="A26" s="2" t="s">
        <v>38</v>
      </c>
      <c r="B26" s="47"/>
      <c r="C26" s="20"/>
      <c r="D26" s="47"/>
      <c r="E26" s="20"/>
      <c r="F26" s="47"/>
      <c r="G26" s="20"/>
      <c r="H26" s="20"/>
      <c r="I26" s="20"/>
      <c r="J26" s="20"/>
      <c r="K26" s="20"/>
      <c r="L26" s="20"/>
    </row>
    <row r="27" spans="1:12" ht="14.25" customHeight="1">
      <c r="A27" s="2" t="s">
        <v>33</v>
      </c>
      <c r="B27" s="20"/>
      <c r="C27" s="20"/>
      <c r="D27" s="20"/>
      <c r="E27" s="20"/>
      <c r="F27" s="20"/>
      <c r="G27" s="20"/>
      <c r="H27" s="20"/>
      <c r="I27" s="20"/>
      <c r="J27" s="20"/>
      <c r="K27" s="20"/>
      <c r="L27" s="20"/>
    </row>
    <row r="28" spans="1:12" ht="24" customHeight="1">
      <c r="A28" s="20"/>
      <c r="B28" s="20"/>
      <c r="C28" s="20"/>
      <c r="D28" s="20"/>
      <c r="E28" s="20"/>
      <c r="F28" s="20"/>
      <c r="G28" s="20"/>
      <c r="H28" s="20"/>
      <c r="I28" s="20"/>
      <c r="J28" s="20"/>
      <c r="K28" s="20"/>
      <c r="L28" s="20"/>
    </row>
    <row r="29" spans="1:12" ht="24" customHeight="1">
      <c r="A29" s="20" t="s">
        <v>36</v>
      </c>
      <c r="B29" s="20"/>
      <c r="C29" s="20"/>
      <c r="D29" s="20"/>
      <c r="E29" s="20"/>
      <c r="F29" s="20"/>
      <c r="G29" s="20"/>
      <c r="H29" s="20"/>
      <c r="I29" s="20"/>
      <c r="J29" s="20"/>
      <c r="K29" s="20"/>
      <c r="L29" s="20"/>
    </row>
    <row r="30" spans="1:12" ht="15" customHeight="1">
      <c r="A30" s="20"/>
      <c r="B30" s="20"/>
      <c r="C30" s="20"/>
      <c r="D30" s="20"/>
      <c r="E30" s="20"/>
      <c r="F30" s="21"/>
      <c r="G30" s="20"/>
      <c r="H30" s="20"/>
      <c r="I30" s="21"/>
      <c r="J30" s="20"/>
      <c r="K30" s="20"/>
      <c r="L30" s="330" t="s">
        <v>281</v>
      </c>
    </row>
    <row r="31" spans="1:12" s="4" customFormat="1" ht="24" customHeight="1">
      <c r="A31" s="22" t="s">
        <v>21</v>
      </c>
      <c r="B31" s="391" t="s">
        <v>77</v>
      </c>
      <c r="C31" s="392"/>
      <c r="D31" s="369" t="s">
        <v>78</v>
      </c>
      <c r="E31" s="370"/>
      <c r="F31" s="369" t="s">
        <v>79</v>
      </c>
      <c r="G31" s="370"/>
      <c r="H31" s="369" t="s">
        <v>80</v>
      </c>
      <c r="I31" s="370"/>
      <c r="J31" s="369" t="s">
        <v>31</v>
      </c>
      <c r="K31" s="370"/>
      <c r="L31" s="22" t="s">
        <v>25</v>
      </c>
    </row>
    <row r="32" spans="1:12" ht="18" customHeight="1">
      <c r="A32" s="26">
        <v>2014</v>
      </c>
      <c r="B32" s="76">
        <v>114.50939</v>
      </c>
      <c r="C32" s="86">
        <v>3.5970844414395824</v>
      </c>
      <c r="D32" s="78">
        <v>268.58517999999998</v>
      </c>
      <c r="E32" s="86">
        <v>8.4370683350995996</v>
      </c>
      <c r="F32" s="76">
        <v>145.55765</v>
      </c>
      <c r="G32" s="86">
        <v>4.572403630470192</v>
      </c>
      <c r="H32" s="76">
        <v>534.26332000000002</v>
      </c>
      <c r="I32" s="86">
        <v>16.782817779327395</v>
      </c>
      <c r="J32" s="76">
        <v>2120.4790699999999</v>
      </c>
      <c r="K32" s="86">
        <v>66.610625813663233</v>
      </c>
      <c r="L32" s="158">
        <v>3183.3946099999998</v>
      </c>
    </row>
    <row r="33" spans="1:12" ht="18" customHeight="1">
      <c r="A33" s="96">
        <v>2015</v>
      </c>
      <c r="B33" s="80">
        <v>35.180860000000003</v>
      </c>
      <c r="C33" s="61">
        <v>0.48693576275729222</v>
      </c>
      <c r="D33" s="81">
        <v>341.56488999999999</v>
      </c>
      <c r="E33" s="61">
        <v>4.7275747865323199</v>
      </c>
      <c r="F33" s="80">
        <v>454.38321000000002</v>
      </c>
      <c r="G33" s="63">
        <v>6.2890850338775364</v>
      </c>
      <c r="H33" s="81">
        <v>506.29232000000002</v>
      </c>
      <c r="I33" s="63">
        <v>7.0075552930971394</v>
      </c>
      <c r="J33" s="80">
        <v>5887.5281100000002</v>
      </c>
      <c r="K33" s="63">
        <v>81.488849123735704</v>
      </c>
      <c r="L33" s="159">
        <v>7224.9494000000004</v>
      </c>
    </row>
    <row r="34" spans="1:12" ht="18" customHeight="1">
      <c r="A34" s="96">
        <v>2016</v>
      </c>
      <c r="B34" s="80">
        <v>57.256839999999997</v>
      </c>
      <c r="C34" s="63">
        <v>0.91104988493017813</v>
      </c>
      <c r="D34" s="81">
        <v>278.49498999999997</v>
      </c>
      <c r="E34" s="63">
        <v>4.4313107070224449</v>
      </c>
      <c r="F34" s="80">
        <v>397.37819000000002</v>
      </c>
      <c r="G34" s="63">
        <v>6.3229367597390658</v>
      </c>
      <c r="H34" s="81">
        <v>12.708259999999999</v>
      </c>
      <c r="I34" s="63">
        <v>0.20220919841116178</v>
      </c>
      <c r="J34" s="80">
        <v>5538.8709200000003</v>
      </c>
      <c r="K34" s="63">
        <v>88.13249344989714</v>
      </c>
      <c r="L34" s="159">
        <v>6284.7092000000002</v>
      </c>
    </row>
    <row r="35" spans="1:12" ht="18" customHeight="1">
      <c r="A35" s="96">
        <v>2017</v>
      </c>
      <c r="B35" s="80">
        <v>136.65774999999999</v>
      </c>
      <c r="C35" s="61">
        <v>2.1745922196310832</v>
      </c>
      <c r="D35" s="81">
        <v>1694.74602</v>
      </c>
      <c r="E35" s="61">
        <v>26.967966622673512</v>
      </c>
      <c r="F35" s="80">
        <v>21.131799999999998</v>
      </c>
      <c r="G35" s="63">
        <v>0.33626376960254523</v>
      </c>
      <c r="H35" s="81">
        <v>240.24874</v>
      </c>
      <c r="I35" s="63">
        <v>3.823003453258758</v>
      </c>
      <c r="J35" s="80">
        <v>4191.50864</v>
      </c>
      <c r="K35" s="63">
        <v>66.698173934834102</v>
      </c>
      <c r="L35" s="159">
        <v>6284.2929400000003</v>
      </c>
    </row>
    <row r="36" spans="1:12" ht="18" customHeight="1">
      <c r="A36" s="39">
        <v>2018</v>
      </c>
      <c r="B36" s="89">
        <v>41.761769999999999</v>
      </c>
      <c r="C36" s="67">
        <v>0.36455915768163027</v>
      </c>
      <c r="D36" s="168">
        <v>829.29165999999998</v>
      </c>
      <c r="E36" s="67">
        <v>7.2392968793741508</v>
      </c>
      <c r="F36" s="89">
        <v>200.71752000000001</v>
      </c>
      <c r="G36" s="69">
        <v>1.7521624311666504</v>
      </c>
      <c r="H36" s="89">
        <v>16.311150000000001</v>
      </c>
      <c r="I36" s="69">
        <v>0.14238805109692151</v>
      </c>
      <c r="J36" s="89">
        <v>10367.33509</v>
      </c>
      <c r="K36" s="69">
        <v>90.50159348068064</v>
      </c>
      <c r="L36" s="160">
        <v>11455.41719</v>
      </c>
    </row>
    <row r="37" spans="1:12" ht="14.25" customHeight="1">
      <c r="A37" s="72" t="s">
        <v>60</v>
      </c>
      <c r="B37" s="44"/>
      <c r="C37" s="45"/>
      <c r="D37" s="44"/>
      <c r="E37" s="45"/>
      <c r="F37" s="44"/>
      <c r="G37" s="45"/>
      <c r="H37" s="46"/>
      <c r="I37" s="45"/>
      <c r="J37" s="20"/>
      <c r="K37" s="20"/>
      <c r="L37" s="20"/>
    </row>
    <row r="38" spans="1:12" ht="14.25" customHeight="1">
      <c r="A38" s="73" t="s">
        <v>32</v>
      </c>
      <c r="B38" s="47"/>
      <c r="C38" s="20"/>
      <c r="D38" s="47"/>
      <c r="E38" s="20"/>
      <c r="F38" s="47"/>
      <c r="G38" s="20"/>
      <c r="H38" s="47"/>
      <c r="I38" s="47"/>
      <c r="J38" s="20"/>
      <c r="K38" s="20"/>
      <c r="L38" s="20"/>
    </row>
    <row r="39" spans="1:12" ht="14.25" customHeight="1">
      <c r="A39" s="74" t="s">
        <v>280</v>
      </c>
      <c r="B39" s="20"/>
      <c r="C39" s="20"/>
      <c r="D39" s="20"/>
      <c r="E39" s="20"/>
      <c r="F39" s="20"/>
      <c r="G39" s="20"/>
      <c r="H39" s="20"/>
      <c r="I39" s="20"/>
      <c r="J39" s="20"/>
      <c r="K39" s="20"/>
      <c r="L39" s="20"/>
    </row>
    <row r="40" spans="1:12" ht="14.25" customHeight="1">
      <c r="A40" s="2" t="s">
        <v>33</v>
      </c>
      <c r="B40" s="20"/>
      <c r="C40" s="20"/>
      <c r="D40" s="20"/>
      <c r="E40" s="20"/>
      <c r="F40" s="20"/>
      <c r="G40" s="20"/>
      <c r="H40" s="20"/>
      <c r="I40" s="20"/>
      <c r="J40" s="20"/>
      <c r="K40" s="20"/>
      <c r="L40" s="20"/>
    </row>
  </sheetData>
  <mergeCells count="12">
    <mergeCell ref="J31:K31"/>
    <mergeCell ref="B4:C4"/>
    <mergeCell ref="F4:G4"/>
    <mergeCell ref="H4:I4"/>
    <mergeCell ref="B31:C31"/>
    <mergeCell ref="F31:G31"/>
    <mergeCell ref="H31:I31"/>
    <mergeCell ref="D4:E4"/>
    <mergeCell ref="D31:E31"/>
    <mergeCell ref="B17:C17"/>
    <mergeCell ref="D17:E17"/>
    <mergeCell ref="F17:G17"/>
  </mergeCells>
  <phoneticPr fontId="2"/>
  <conditionalFormatting sqref="A7:B7 D7 F7 A6:G6 A3:H3 A4:I4 A30:K30 A5:H5 A8:H9 A31:L31 A41:XFD1048576 B11:XFD14 B38:XFD40 B24:XFD25 J1:XFD9 A16:XFD22 M30:XFD31 A32:XFD36 A1:I2">
    <cfRule type="cellIs" dxfId="23" priority="56" operator="equal">
      <formula>"×"</formula>
    </cfRule>
  </conditionalFormatting>
  <conditionalFormatting sqref="A15:XFD15 B26:XFD26 A28:XFD28 B29:XFD29">
    <cfRule type="cellIs" dxfId="22" priority="52" operator="equal">
      <formula>"×"</formula>
    </cfRule>
  </conditionalFormatting>
  <conditionalFormatting sqref="H6">
    <cfRule type="cellIs" dxfId="21" priority="34" operator="equal">
      <formula>"×"</formula>
    </cfRule>
  </conditionalFormatting>
  <conditionalFormatting sqref="H7">
    <cfRule type="cellIs" dxfId="20" priority="32" operator="equal">
      <formula>"×"</formula>
    </cfRule>
  </conditionalFormatting>
  <conditionalFormatting sqref="C7">
    <cfRule type="cellIs" dxfId="19" priority="30" operator="equal">
      <formula>"×"</formula>
    </cfRule>
  </conditionalFormatting>
  <conditionalFormatting sqref="E7">
    <cfRule type="cellIs" dxfId="18" priority="29" operator="equal">
      <formula>"×"</formula>
    </cfRule>
  </conditionalFormatting>
  <conditionalFormatting sqref="G7">
    <cfRule type="cellIs" dxfId="17" priority="28" operator="equal">
      <formula>"×"</formula>
    </cfRule>
  </conditionalFormatting>
  <conditionalFormatting sqref="L30">
    <cfRule type="cellIs" dxfId="16" priority="16" operator="equal">
      <formula>"×"</formula>
    </cfRule>
  </conditionalFormatting>
  <conditionalFormatting sqref="I3">
    <cfRule type="cellIs" dxfId="15" priority="15" operator="equal">
      <formula>"×"</formula>
    </cfRule>
  </conditionalFormatting>
  <conditionalFormatting sqref="I5:I9">
    <cfRule type="cellIs" dxfId="14" priority="14" operator="equal">
      <formula>"×"</formula>
    </cfRule>
  </conditionalFormatting>
  <conditionalFormatting sqref="B27:XFD27">
    <cfRule type="cellIs" dxfId="13" priority="13" operator="equal">
      <formula>"×"</formula>
    </cfRule>
  </conditionalFormatting>
  <conditionalFormatting sqref="A10:XFD10">
    <cfRule type="cellIs" dxfId="12" priority="11" operator="equal">
      <formula>"×"</formula>
    </cfRule>
  </conditionalFormatting>
  <conditionalFormatting sqref="A23:XFD23">
    <cfRule type="cellIs" dxfId="11" priority="10" operator="equal">
      <formula>"×"</formula>
    </cfRule>
  </conditionalFormatting>
  <conditionalFormatting sqref="A37:XFD37">
    <cfRule type="cellIs" dxfId="10" priority="9" operator="equal">
      <formula>"×"</formula>
    </cfRule>
  </conditionalFormatting>
  <conditionalFormatting sqref="A11:A13">
    <cfRule type="cellIs" dxfId="9" priority="8" operator="equal">
      <formula>"×"</formula>
    </cfRule>
  </conditionalFormatting>
  <conditionalFormatting sqref="A14">
    <cfRule type="cellIs" dxfId="8" priority="7" operator="equal">
      <formula>"×"</formula>
    </cfRule>
  </conditionalFormatting>
  <conditionalFormatting sqref="A24:A26">
    <cfRule type="cellIs" dxfId="7" priority="6" operator="equal">
      <formula>"×"</formula>
    </cfRule>
  </conditionalFormatting>
  <conditionalFormatting sqref="A27">
    <cfRule type="cellIs" dxfId="6" priority="5" operator="equal">
      <formula>"×"</formula>
    </cfRule>
  </conditionalFormatting>
  <conditionalFormatting sqref="A39">
    <cfRule type="cellIs" dxfId="5" priority="4" operator="equal">
      <formula>"×"</formula>
    </cfRule>
  </conditionalFormatting>
  <conditionalFormatting sqref="A40">
    <cfRule type="cellIs" dxfId="4" priority="3" operator="equal">
      <formula>"×"</formula>
    </cfRule>
  </conditionalFormatting>
  <conditionalFormatting sqref="A38">
    <cfRule type="cellIs" dxfId="3" priority="2" operator="equal">
      <formula>"×"</formula>
    </cfRule>
  </conditionalFormatting>
  <conditionalFormatting sqref="A29">
    <cfRule type="cellIs" dxfId="2" priority="1" operator="equal">
      <formula>"×"</formula>
    </cfRule>
  </conditionalFormatting>
  <pageMargins left="0.70866141732283472" right="0.70866141732283472" top="0.59055118110236227" bottom="0.39370078740157483" header="0.31496062992125984" footer="0.31496062992125984"/>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0"/>
  <sheetViews>
    <sheetView zoomScaleNormal="100" zoomScalePageLayoutView="70" workbookViewId="0">
      <selection activeCell="C3" sqref="C3"/>
    </sheetView>
  </sheetViews>
  <sheetFormatPr defaultColWidth="9" defaultRowHeight="12.5"/>
  <cols>
    <col min="1" max="1" width="10" style="16" customWidth="1"/>
    <col min="2" max="8" width="16.7265625" style="16" customWidth="1"/>
    <col min="9" max="10" width="9.7265625" style="16" customWidth="1"/>
    <col min="11" max="16384" width="9" style="16"/>
  </cols>
  <sheetData>
    <row r="1" spans="1:10" ht="24" customHeight="1">
      <c r="A1" s="19" t="s">
        <v>11</v>
      </c>
      <c r="B1" s="19"/>
      <c r="C1" s="169"/>
      <c r="D1" s="19"/>
      <c r="E1" s="19"/>
      <c r="F1" s="19"/>
      <c r="G1" s="19"/>
      <c r="H1" s="19"/>
    </row>
    <row r="2" spans="1:10" ht="24" customHeight="1">
      <c r="A2" s="19" t="s">
        <v>81</v>
      </c>
      <c r="B2" s="19"/>
      <c r="C2" s="19"/>
      <c r="D2" s="19"/>
      <c r="E2" s="19"/>
      <c r="F2" s="19"/>
      <c r="G2" s="19"/>
      <c r="H2" s="19"/>
    </row>
    <row r="3" spans="1:10" ht="15" customHeight="1">
      <c r="A3" s="19"/>
      <c r="B3" s="19"/>
      <c r="C3" s="19"/>
      <c r="D3" s="170"/>
      <c r="E3" s="19"/>
      <c r="F3" s="19"/>
      <c r="G3" s="19"/>
      <c r="H3" s="170" t="s">
        <v>82</v>
      </c>
      <c r="J3" s="15"/>
    </row>
    <row r="4" spans="1:10" s="17" customFormat="1" ht="39" customHeight="1">
      <c r="A4" s="171" t="s">
        <v>83</v>
      </c>
      <c r="B4" s="172" t="s">
        <v>84</v>
      </c>
      <c r="C4" s="173" t="s">
        <v>85</v>
      </c>
      <c r="D4" s="173" t="s">
        <v>86</v>
      </c>
      <c r="E4" s="173" t="s">
        <v>87</v>
      </c>
      <c r="F4" s="173" t="s">
        <v>88</v>
      </c>
      <c r="G4" s="173" t="s">
        <v>89</v>
      </c>
      <c r="H4" s="171" t="s">
        <v>90</v>
      </c>
    </row>
    <row r="5" spans="1:10" ht="18" customHeight="1">
      <c r="A5" s="174">
        <v>2014</v>
      </c>
      <c r="B5" s="175">
        <v>19.236989999999999</v>
      </c>
      <c r="C5" s="175">
        <v>16.874130000000001</v>
      </c>
      <c r="D5" s="175">
        <v>24.629539999999999</v>
      </c>
      <c r="E5" s="175" t="s">
        <v>12</v>
      </c>
      <c r="F5" s="175">
        <v>24.395869999999999</v>
      </c>
      <c r="G5" s="175" t="s">
        <v>12</v>
      </c>
      <c r="H5" s="176">
        <v>85.136529999999993</v>
      </c>
    </row>
    <row r="6" spans="1:10" ht="18" customHeight="1">
      <c r="A6" s="177">
        <v>2015</v>
      </c>
      <c r="B6" s="178">
        <v>22.625050000000002</v>
      </c>
      <c r="C6" s="178">
        <v>5.6676399999999996</v>
      </c>
      <c r="D6" s="178">
        <v>4.2477</v>
      </c>
      <c r="E6" s="178">
        <v>2.72722</v>
      </c>
      <c r="F6" s="178">
        <v>30.12679</v>
      </c>
      <c r="G6" s="178" t="s">
        <v>12</v>
      </c>
      <c r="H6" s="179">
        <v>65.394390000000001</v>
      </c>
    </row>
    <row r="7" spans="1:10" ht="18" customHeight="1">
      <c r="A7" s="177">
        <v>2016</v>
      </c>
      <c r="B7" s="178">
        <v>40.245480000000001</v>
      </c>
      <c r="C7" s="178">
        <v>2.0688399999999998</v>
      </c>
      <c r="D7" s="178">
        <v>2.5499999999999998</v>
      </c>
      <c r="E7" s="178" t="s">
        <v>12</v>
      </c>
      <c r="F7" s="178">
        <v>61.958599999999997</v>
      </c>
      <c r="G7" s="178" t="s">
        <v>12</v>
      </c>
      <c r="H7" s="179">
        <v>106.82292</v>
      </c>
    </row>
    <row r="8" spans="1:10" ht="18" customHeight="1">
      <c r="A8" s="177">
        <v>2017</v>
      </c>
      <c r="B8" s="180">
        <v>17.717230000000001</v>
      </c>
      <c r="C8" s="180">
        <v>3.6974999999999998</v>
      </c>
      <c r="D8" s="180">
        <v>5.5811200000000003</v>
      </c>
      <c r="E8" s="180" t="s">
        <v>12</v>
      </c>
      <c r="F8" s="180">
        <v>21.406939999999999</v>
      </c>
      <c r="G8" s="178" t="s">
        <v>12</v>
      </c>
      <c r="H8" s="179">
        <v>48.402790000000003</v>
      </c>
    </row>
    <row r="9" spans="1:10" ht="18" customHeight="1">
      <c r="A9" s="181">
        <v>2018</v>
      </c>
      <c r="B9" s="182">
        <v>38.912419999999997</v>
      </c>
      <c r="C9" s="182">
        <v>10.8781</v>
      </c>
      <c r="D9" s="182">
        <v>50.04813</v>
      </c>
      <c r="E9" s="182" t="s">
        <v>12</v>
      </c>
      <c r="F9" s="182">
        <v>18.5412</v>
      </c>
      <c r="G9" s="183" t="s">
        <v>12</v>
      </c>
      <c r="H9" s="184">
        <v>118.37985</v>
      </c>
    </row>
    <row r="10" spans="1:10" s="1" customFormat="1" ht="14.25" customHeight="1">
      <c r="A10" s="72" t="s">
        <v>60</v>
      </c>
      <c r="B10" s="44"/>
      <c r="C10" s="45"/>
      <c r="D10" s="44"/>
      <c r="E10" s="45"/>
      <c r="F10" s="44"/>
      <c r="G10" s="45"/>
      <c r="H10" s="46"/>
      <c r="I10" s="7"/>
    </row>
    <row r="11" spans="1:10" s="18" customFormat="1" ht="14.25" customHeight="1">
      <c r="A11" s="208" t="s">
        <v>32</v>
      </c>
      <c r="B11" s="185"/>
      <c r="C11" s="185"/>
      <c r="D11" s="185"/>
      <c r="E11" s="185"/>
      <c r="F11" s="186"/>
      <c r="G11" s="186"/>
      <c r="H11" s="186"/>
    </row>
    <row r="12" spans="1:10" s="18" customFormat="1" ht="15.5">
      <c r="A12" s="209" t="s">
        <v>110</v>
      </c>
      <c r="B12" s="186"/>
      <c r="C12" s="186"/>
      <c r="D12" s="187"/>
      <c r="E12" s="186"/>
      <c r="F12" s="186"/>
      <c r="G12" s="186"/>
      <c r="H12" s="186"/>
    </row>
    <row r="13" spans="1:10" s="18" customFormat="1" ht="15.5">
      <c r="A13" s="209" t="s">
        <v>111</v>
      </c>
      <c r="B13" s="186"/>
      <c r="C13" s="187"/>
      <c r="D13" s="186"/>
      <c r="E13" s="186"/>
      <c r="F13" s="187"/>
      <c r="G13" s="186"/>
      <c r="H13" s="186"/>
    </row>
    <row r="14" spans="1:10" s="1" customFormat="1" ht="14.25" customHeight="1">
      <c r="A14" s="209" t="s">
        <v>112</v>
      </c>
      <c r="B14" s="20"/>
      <c r="C14" s="20"/>
      <c r="D14" s="20"/>
      <c r="E14" s="20"/>
      <c r="F14" s="20"/>
      <c r="G14" s="20"/>
      <c r="H14" s="20"/>
    </row>
    <row r="15" spans="1:10" ht="15.5">
      <c r="A15" s="19"/>
      <c r="B15" s="19"/>
      <c r="C15" s="188"/>
      <c r="D15" s="19"/>
      <c r="E15" s="19"/>
      <c r="F15" s="19"/>
      <c r="G15" s="19"/>
      <c r="H15" s="19"/>
    </row>
    <row r="16" spans="1:10" ht="24" customHeight="1">
      <c r="A16" s="190" t="s">
        <v>91</v>
      </c>
      <c r="B16" s="19"/>
      <c r="C16" s="188"/>
      <c r="D16" s="19"/>
      <c r="E16" s="19"/>
      <c r="F16" s="19"/>
      <c r="G16" s="19"/>
      <c r="H16" s="189"/>
    </row>
    <row r="17" spans="1:8" ht="15" customHeight="1">
      <c r="A17" s="190"/>
      <c r="B17" s="190"/>
      <c r="C17" s="190"/>
      <c r="D17" s="190"/>
      <c r="E17" s="190"/>
      <c r="F17" s="191"/>
      <c r="G17" s="192" t="s">
        <v>92</v>
      </c>
      <c r="H17" s="19"/>
    </row>
    <row r="18" spans="1:8" ht="15.5">
      <c r="A18" s="193"/>
      <c r="B18" s="194" t="s">
        <v>93</v>
      </c>
      <c r="C18" s="395">
        <v>2014</v>
      </c>
      <c r="D18" s="395">
        <v>2015</v>
      </c>
      <c r="E18" s="395">
        <v>2016</v>
      </c>
      <c r="F18" s="395">
        <v>2017</v>
      </c>
      <c r="G18" s="395">
        <v>2018</v>
      </c>
      <c r="H18" s="19"/>
    </row>
    <row r="19" spans="1:8" ht="15.5">
      <c r="A19" s="195" t="s">
        <v>94</v>
      </c>
      <c r="B19" s="196"/>
      <c r="C19" s="396">
        <v>0</v>
      </c>
      <c r="D19" s="396">
        <v>0</v>
      </c>
      <c r="E19" s="396">
        <v>0</v>
      </c>
      <c r="F19" s="396">
        <v>0</v>
      </c>
      <c r="G19" s="396">
        <v>0</v>
      </c>
      <c r="H19" s="19"/>
    </row>
    <row r="20" spans="1:8" ht="24" customHeight="1">
      <c r="A20" s="197" t="s">
        <v>95</v>
      </c>
      <c r="B20" s="198"/>
      <c r="C20" s="199">
        <v>386.67421000000002</v>
      </c>
      <c r="D20" s="200">
        <v>317.20263999999997</v>
      </c>
      <c r="E20" s="200">
        <v>300.82994000000002</v>
      </c>
      <c r="F20" s="200">
        <v>233.69212999999999</v>
      </c>
      <c r="G20" s="200">
        <v>188.02600000000001</v>
      </c>
      <c r="H20" s="19"/>
    </row>
    <row r="21" spans="1:8" ht="24" customHeight="1">
      <c r="A21" s="201" t="s">
        <v>96</v>
      </c>
      <c r="B21" s="202"/>
      <c r="C21" s="203">
        <v>8.0007099999999998</v>
      </c>
      <c r="D21" s="204">
        <v>197.30337</v>
      </c>
      <c r="E21" s="204">
        <v>4.5389499999999998</v>
      </c>
      <c r="F21" s="204">
        <v>3.70688</v>
      </c>
      <c r="G21" s="204">
        <v>17.161079999999998</v>
      </c>
      <c r="H21" s="19"/>
    </row>
    <row r="22" spans="1:8" ht="24" customHeight="1">
      <c r="A22" s="201" t="s">
        <v>97</v>
      </c>
      <c r="B22" s="202"/>
      <c r="C22" s="203">
        <v>365.45438000000001</v>
      </c>
      <c r="D22" s="204">
        <v>325.54354999999998</v>
      </c>
      <c r="E22" s="204">
        <v>618.66143999999997</v>
      </c>
      <c r="F22" s="204">
        <v>353.12700000000001</v>
      </c>
      <c r="G22" s="204">
        <v>474.17192</v>
      </c>
      <c r="H22" s="19"/>
    </row>
    <row r="23" spans="1:8" ht="24" customHeight="1">
      <c r="A23" s="201" t="s">
        <v>98</v>
      </c>
      <c r="B23" s="202"/>
      <c r="C23" s="203">
        <v>85.725710000000007</v>
      </c>
      <c r="D23" s="204">
        <v>70.475790000000003</v>
      </c>
      <c r="E23" s="204">
        <v>66.842489999999998</v>
      </c>
      <c r="F23" s="204">
        <v>64.219070000000002</v>
      </c>
      <c r="G23" s="204">
        <v>71.394970000000001</v>
      </c>
      <c r="H23" s="19"/>
    </row>
    <row r="24" spans="1:8" ht="24" customHeight="1">
      <c r="A24" s="201" t="s">
        <v>99</v>
      </c>
      <c r="B24" s="202"/>
      <c r="C24" s="203">
        <v>8.0282900000000001</v>
      </c>
      <c r="D24" s="204">
        <v>3.4889800000000002</v>
      </c>
      <c r="E24" s="204">
        <v>1.2838400000000001</v>
      </c>
      <c r="F24" s="204">
        <v>2.81738</v>
      </c>
      <c r="G24" s="204">
        <v>0.41441</v>
      </c>
      <c r="H24" s="19"/>
    </row>
    <row r="25" spans="1:8" ht="24" customHeight="1">
      <c r="A25" s="201" t="s">
        <v>100</v>
      </c>
      <c r="B25" s="202"/>
      <c r="C25" s="203">
        <v>26.593150000000001</v>
      </c>
      <c r="D25" s="204">
        <v>22.033370000000001</v>
      </c>
      <c r="E25" s="204">
        <v>22.55048</v>
      </c>
      <c r="F25" s="204">
        <v>38.428469999999997</v>
      </c>
      <c r="G25" s="204">
        <v>24.639990000000001</v>
      </c>
      <c r="H25" s="19"/>
    </row>
    <row r="26" spans="1:8" ht="24" customHeight="1">
      <c r="A26" s="201" t="s">
        <v>101</v>
      </c>
      <c r="B26" s="202"/>
      <c r="C26" s="203">
        <v>8.1796799999999994</v>
      </c>
      <c r="D26" s="204">
        <v>7.6851900000000004</v>
      </c>
      <c r="E26" s="204">
        <v>13.20861</v>
      </c>
      <c r="F26" s="204">
        <v>18.074480000000001</v>
      </c>
      <c r="G26" s="204">
        <v>9.3829399999999996</v>
      </c>
      <c r="H26" s="19"/>
    </row>
    <row r="27" spans="1:8" ht="24" customHeight="1">
      <c r="A27" s="201" t="s">
        <v>102</v>
      </c>
      <c r="B27" s="202"/>
      <c r="C27" s="203">
        <v>53.795259999999999</v>
      </c>
      <c r="D27" s="204">
        <v>43.827249999999999</v>
      </c>
      <c r="E27" s="204">
        <v>41.434220000000003</v>
      </c>
      <c r="F27" s="204">
        <v>40.632649999999998</v>
      </c>
      <c r="G27" s="204">
        <v>43.265450000000001</v>
      </c>
      <c r="H27" s="19"/>
    </row>
    <row r="28" spans="1:8" ht="24" customHeight="1">
      <c r="A28" s="201" t="s">
        <v>103</v>
      </c>
      <c r="B28" s="202"/>
      <c r="C28" s="203">
        <v>52.505380000000002</v>
      </c>
      <c r="D28" s="204">
        <v>40.81729</v>
      </c>
      <c r="E28" s="204">
        <v>36.817459999999997</v>
      </c>
      <c r="F28" s="204">
        <v>23.676500000000001</v>
      </c>
      <c r="G28" s="204">
        <v>29.651260000000001</v>
      </c>
      <c r="H28" s="19"/>
    </row>
    <row r="29" spans="1:8" ht="24" customHeight="1">
      <c r="A29" s="201" t="s">
        <v>104</v>
      </c>
      <c r="B29" s="202"/>
      <c r="C29" s="203">
        <v>133.48903000000001</v>
      </c>
      <c r="D29" s="204">
        <v>33.434139999999999</v>
      </c>
      <c r="E29" s="204">
        <v>-3.59842</v>
      </c>
      <c r="F29" s="204">
        <v>31.575240000000001</v>
      </c>
      <c r="G29" s="204">
        <v>8.3079800000000006</v>
      </c>
      <c r="H29" s="19"/>
    </row>
    <row r="30" spans="1:8" ht="24" customHeight="1">
      <c r="A30" s="201" t="s">
        <v>105</v>
      </c>
      <c r="B30" s="202"/>
      <c r="C30" s="203">
        <v>56.367130000000003</v>
      </c>
      <c r="D30" s="204">
        <v>48.815440000000002</v>
      </c>
      <c r="E30" s="204">
        <v>65.126639999999995</v>
      </c>
      <c r="F30" s="204">
        <v>97.406030000000001</v>
      </c>
      <c r="G30" s="204">
        <v>107.07464</v>
      </c>
      <c r="H30" s="19"/>
    </row>
    <row r="31" spans="1:8" ht="24" customHeight="1">
      <c r="A31" s="201" t="s">
        <v>106</v>
      </c>
      <c r="B31" s="202"/>
      <c r="C31" s="203">
        <v>41.623669999999997</v>
      </c>
      <c r="D31" s="204">
        <v>66.468580000000003</v>
      </c>
      <c r="E31" s="204">
        <v>56.745080000000002</v>
      </c>
      <c r="F31" s="204">
        <v>46.942340000000002</v>
      </c>
      <c r="G31" s="204">
        <v>48.332509999999999</v>
      </c>
      <c r="H31" s="19"/>
    </row>
    <row r="32" spans="1:8" ht="24" customHeight="1">
      <c r="A32" s="201" t="s">
        <v>107</v>
      </c>
      <c r="B32" s="202"/>
      <c r="C32" s="203">
        <v>9.0443999999999996</v>
      </c>
      <c r="D32" s="204">
        <v>2.55416</v>
      </c>
      <c r="E32" s="204">
        <v>3.6415600000000001</v>
      </c>
      <c r="F32" s="204">
        <v>2.5848</v>
      </c>
      <c r="G32" s="204">
        <v>9.8579399999999993</v>
      </c>
      <c r="H32" s="19"/>
    </row>
    <row r="33" spans="1:8" ht="24" customHeight="1">
      <c r="A33" s="201" t="s">
        <v>108</v>
      </c>
      <c r="B33" s="202"/>
      <c r="C33" s="203">
        <v>6.8178900000000002</v>
      </c>
      <c r="D33" s="204">
        <v>10.977119999999999</v>
      </c>
      <c r="E33" s="204">
        <v>10.93746</v>
      </c>
      <c r="F33" s="204">
        <v>16.400020000000001</v>
      </c>
      <c r="G33" s="204">
        <v>43.199779999999997</v>
      </c>
      <c r="H33" s="19"/>
    </row>
    <row r="34" spans="1:8" ht="24" customHeight="1">
      <c r="A34" s="393" t="s">
        <v>109</v>
      </c>
      <c r="B34" s="394"/>
      <c r="C34" s="205">
        <v>1242.29889</v>
      </c>
      <c r="D34" s="205">
        <v>1190.6268500000001</v>
      </c>
      <c r="E34" s="205">
        <v>1239.0197499999999</v>
      </c>
      <c r="F34" s="205">
        <v>973.28300000000002</v>
      </c>
      <c r="G34" s="205">
        <v>1074.88087</v>
      </c>
      <c r="H34" s="19"/>
    </row>
    <row r="35" spans="1:8" ht="15.5">
      <c r="A35" s="209" t="s">
        <v>113</v>
      </c>
      <c r="B35" s="206"/>
      <c r="C35" s="207"/>
      <c r="D35" s="207"/>
      <c r="E35" s="207"/>
      <c r="F35" s="207"/>
      <c r="G35" s="207"/>
      <c r="H35" s="19"/>
    </row>
    <row r="36" spans="1:8" ht="15.5">
      <c r="A36" s="209" t="s">
        <v>114</v>
      </c>
      <c r="B36" s="206"/>
      <c r="C36" s="207"/>
      <c r="D36" s="207"/>
      <c r="E36" s="207"/>
      <c r="F36" s="207"/>
      <c r="G36" s="207"/>
      <c r="H36" s="19"/>
    </row>
    <row r="37" spans="1:8" ht="15.5">
      <c r="A37" s="209" t="s">
        <v>115</v>
      </c>
      <c r="B37" s="206"/>
      <c r="C37" s="207"/>
      <c r="D37" s="207"/>
      <c r="E37" s="207"/>
      <c r="F37" s="207"/>
      <c r="G37" s="207"/>
      <c r="H37" s="19"/>
    </row>
    <row r="38" spans="1:8" ht="15.5">
      <c r="A38" s="209" t="s">
        <v>116</v>
      </c>
      <c r="B38" s="206"/>
      <c r="C38" s="207"/>
      <c r="D38" s="207"/>
      <c r="E38" s="207"/>
      <c r="F38" s="207"/>
      <c r="G38" s="207"/>
      <c r="H38" s="19"/>
    </row>
    <row r="39" spans="1:8" ht="15.5">
      <c r="A39" s="209" t="s">
        <v>111</v>
      </c>
      <c r="B39" s="206"/>
      <c r="C39" s="207"/>
      <c r="D39" s="207"/>
      <c r="E39" s="207"/>
      <c r="F39" s="207"/>
      <c r="G39" s="207"/>
      <c r="H39" s="19"/>
    </row>
    <row r="40" spans="1:8" ht="15.5">
      <c r="A40" s="209" t="s">
        <v>117</v>
      </c>
      <c r="B40" s="206"/>
      <c r="C40" s="207"/>
      <c r="D40" s="207"/>
      <c r="E40" s="207"/>
      <c r="F40" s="207"/>
      <c r="G40" s="207"/>
      <c r="H40" s="19"/>
    </row>
  </sheetData>
  <mergeCells count="6">
    <mergeCell ref="A34:B34"/>
    <mergeCell ref="G18:G19"/>
    <mergeCell ref="C18:C19"/>
    <mergeCell ref="D18:D19"/>
    <mergeCell ref="E18:E19"/>
    <mergeCell ref="F18:F19"/>
  </mergeCells>
  <phoneticPr fontId="4" type="noConversion"/>
  <conditionalFormatting sqref="B14:XFD14">
    <cfRule type="cellIs" dxfId="1" priority="5" operator="equal">
      <formula>"×"</formula>
    </cfRule>
  </conditionalFormatting>
  <conditionalFormatting sqref="A10:XFD10">
    <cfRule type="cellIs" dxfId="0" priority="3" operator="equal">
      <formula>"×"</formula>
    </cfRule>
  </conditionalFormatting>
  <pageMargins left="0.51181102362204722" right="0.51181102362204722" top="0.59055118110236227" bottom="0.55118110236220474" header="0.31496062992125984" footer="0.31496062992125984"/>
  <pageSetup paperSize="9" scale="7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zoomScaleNormal="100" workbookViewId="0">
      <selection activeCell="C2" sqref="C2"/>
    </sheetView>
  </sheetViews>
  <sheetFormatPr defaultColWidth="9" defaultRowHeight="14"/>
  <cols>
    <col min="1" max="1" width="9" style="240"/>
    <col min="2" max="2" width="6.36328125" style="240" customWidth="1"/>
    <col min="3" max="4" width="9" style="240"/>
    <col min="5" max="5" width="12.7265625" style="240" customWidth="1"/>
    <col min="6" max="6" width="32.90625" style="240" customWidth="1"/>
    <col min="7" max="7" width="15.36328125" style="240" customWidth="1"/>
    <col min="8" max="8" width="4.453125" style="240" customWidth="1"/>
    <col min="9" max="9" width="9" style="240"/>
    <col min="10" max="10" width="9" style="240" customWidth="1"/>
    <col min="11" max="16384" width="9" style="240"/>
  </cols>
  <sheetData>
    <row r="1" spans="1:8" s="211" customFormat="1" ht="24" customHeight="1">
      <c r="A1" s="210" t="s">
        <v>126</v>
      </c>
    </row>
    <row r="2" spans="1:8" s="211" customFormat="1" ht="24" customHeight="1">
      <c r="A2" s="211" t="s">
        <v>303</v>
      </c>
      <c r="G2" s="212" t="s">
        <v>127</v>
      </c>
      <c r="H2" s="212"/>
    </row>
    <row r="3" spans="1:8" s="211" customFormat="1" ht="15.5">
      <c r="A3" s="397" t="s">
        <v>128</v>
      </c>
      <c r="B3" s="397"/>
      <c r="C3" s="397" t="s">
        <v>129</v>
      </c>
      <c r="D3" s="397"/>
      <c r="E3" s="397"/>
      <c r="F3" s="397"/>
      <c r="G3" s="213" t="s">
        <v>130</v>
      </c>
      <c r="H3" s="214"/>
    </row>
    <row r="4" spans="1:8" s="211" customFormat="1" ht="28.5" customHeight="1">
      <c r="A4" s="366"/>
      <c r="B4" s="215"/>
      <c r="C4" s="216" t="s">
        <v>131</v>
      </c>
      <c r="D4" s="217"/>
      <c r="E4" s="217"/>
      <c r="F4" s="218"/>
      <c r="G4" s="219"/>
      <c r="H4" s="220"/>
    </row>
    <row r="5" spans="1:8" s="211" customFormat="1" ht="15.5">
      <c r="A5" s="407" t="s">
        <v>132</v>
      </c>
      <c r="B5" s="408"/>
      <c r="C5" s="408"/>
      <c r="D5" s="408"/>
      <c r="E5" s="408"/>
      <c r="F5" s="409"/>
      <c r="G5" s="221"/>
      <c r="H5" s="222"/>
    </row>
    <row r="6" spans="1:8" s="211" customFormat="1" ht="15.5">
      <c r="A6" s="223"/>
    </row>
    <row r="7" spans="1:8" s="211" customFormat="1" ht="24" customHeight="1">
      <c r="A7" s="211" t="s">
        <v>304</v>
      </c>
    </row>
    <row r="8" spans="1:8" s="211" customFormat="1" ht="24" customHeight="1">
      <c r="A8" s="211" t="s">
        <v>305</v>
      </c>
      <c r="G8" s="367"/>
    </row>
    <row r="9" spans="1:8" s="211" customFormat="1" ht="23.25" customHeight="1">
      <c r="A9" s="397" t="s">
        <v>129</v>
      </c>
      <c r="B9" s="397"/>
      <c r="C9" s="397"/>
      <c r="D9" s="397"/>
      <c r="E9" s="397"/>
      <c r="F9" s="213" t="s">
        <v>133</v>
      </c>
      <c r="G9" s="213" t="s">
        <v>134</v>
      </c>
      <c r="H9" s="214"/>
    </row>
    <row r="10" spans="1:8" s="211" customFormat="1" ht="15" customHeight="1">
      <c r="A10" s="403" t="s">
        <v>135</v>
      </c>
      <c r="B10" s="398"/>
      <c r="C10" s="398"/>
      <c r="D10" s="398"/>
      <c r="E10" s="398"/>
      <c r="F10" s="224" t="s">
        <v>95</v>
      </c>
      <c r="G10" s="225">
        <v>1</v>
      </c>
      <c r="H10" s="212"/>
    </row>
    <row r="11" spans="1:8" s="211" customFormat="1" ht="15.5">
      <c r="A11" s="398"/>
      <c r="B11" s="398"/>
      <c r="C11" s="398"/>
      <c r="D11" s="398"/>
      <c r="E11" s="398"/>
      <c r="F11" s="224" t="s">
        <v>136</v>
      </c>
      <c r="G11" s="225">
        <v>1</v>
      </c>
      <c r="H11" s="212"/>
    </row>
    <row r="12" spans="1:8" s="211" customFormat="1" ht="15.5">
      <c r="A12" s="398"/>
      <c r="B12" s="398"/>
      <c r="C12" s="398"/>
      <c r="D12" s="398"/>
      <c r="E12" s="398"/>
      <c r="F12" s="224" t="s">
        <v>137</v>
      </c>
      <c r="G12" s="225">
        <v>1</v>
      </c>
      <c r="H12" s="212"/>
    </row>
    <row r="13" spans="1:8" s="211" customFormat="1" ht="15.5">
      <c r="A13" s="398"/>
      <c r="B13" s="398"/>
      <c r="C13" s="398"/>
      <c r="D13" s="398"/>
      <c r="E13" s="398"/>
      <c r="F13" s="224" t="s">
        <v>138</v>
      </c>
      <c r="G13" s="225">
        <v>1</v>
      </c>
      <c r="H13" s="212"/>
    </row>
    <row r="14" spans="1:8" s="211" customFormat="1" ht="15.5">
      <c r="A14" s="398"/>
      <c r="B14" s="398"/>
      <c r="C14" s="398"/>
      <c r="D14" s="398"/>
      <c r="E14" s="398"/>
      <c r="F14" s="224" t="s">
        <v>139</v>
      </c>
      <c r="G14" s="225">
        <v>1</v>
      </c>
      <c r="H14" s="212"/>
    </row>
    <row r="15" spans="1:8" s="211" customFormat="1" ht="15.5">
      <c r="A15" s="398"/>
      <c r="B15" s="398"/>
      <c r="C15" s="398"/>
      <c r="D15" s="398"/>
      <c r="E15" s="398"/>
      <c r="F15" s="224" t="s">
        <v>140</v>
      </c>
      <c r="G15" s="225">
        <v>1</v>
      </c>
      <c r="H15" s="212"/>
    </row>
    <row r="16" spans="1:8" s="211" customFormat="1" ht="15.5">
      <c r="A16" s="398"/>
      <c r="B16" s="398"/>
      <c r="C16" s="398"/>
      <c r="D16" s="398"/>
      <c r="E16" s="398"/>
      <c r="F16" s="224" t="s">
        <v>99</v>
      </c>
      <c r="G16" s="225">
        <v>1</v>
      </c>
      <c r="H16" s="212"/>
    </row>
    <row r="17" spans="1:8" s="211" customFormat="1" ht="15.5">
      <c r="A17" s="398"/>
      <c r="B17" s="398"/>
      <c r="C17" s="398"/>
      <c r="D17" s="398"/>
      <c r="E17" s="398"/>
      <c r="F17" s="224" t="s">
        <v>141</v>
      </c>
      <c r="G17" s="225">
        <v>1</v>
      </c>
      <c r="H17" s="212"/>
    </row>
    <row r="18" spans="1:8" s="211" customFormat="1" ht="15.5">
      <c r="A18" s="398"/>
      <c r="B18" s="398"/>
      <c r="C18" s="398"/>
      <c r="D18" s="398"/>
      <c r="E18" s="398"/>
      <c r="F18" s="224" t="s">
        <v>142</v>
      </c>
      <c r="G18" s="225">
        <v>1</v>
      </c>
      <c r="H18" s="212"/>
    </row>
    <row r="19" spans="1:8" s="211" customFormat="1" ht="15.5">
      <c r="A19" s="398"/>
      <c r="B19" s="398"/>
      <c r="C19" s="398"/>
      <c r="D19" s="398"/>
      <c r="E19" s="398"/>
      <c r="F19" s="224" t="s">
        <v>100</v>
      </c>
      <c r="G19" s="225">
        <v>1</v>
      </c>
      <c r="H19" s="212"/>
    </row>
    <row r="20" spans="1:8" s="211" customFormat="1" ht="15.5">
      <c r="A20" s="398"/>
      <c r="B20" s="398"/>
      <c r="C20" s="398"/>
      <c r="D20" s="398"/>
      <c r="E20" s="398"/>
      <c r="F20" s="224" t="s">
        <v>143</v>
      </c>
      <c r="G20" s="225">
        <v>1</v>
      </c>
      <c r="H20" s="212"/>
    </row>
    <row r="21" spans="1:8" s="211" customFormat="1" ht="15.5">
      <c r="A21" s="398"/>
      <c r="B21" s="398"/>
      <c r="C21" s="398"/>
      <c r="D21" s="398"/>
      <c r="E21" s="398"/>
      <c r="F21" s="224" t="s">
        <v>144</v>
      </c>
      <c r="G21" s="225">
        <v>1</v>
      </c>
      <c r="H21" s="212"/>
    </row>
    <row r="22" spans="1:8" s="211" customFormat="1" ht="15.5">
      <c r="A22" s="398"/>
      <c r="B22" s="398"/>
      <c r="C22" s="398"/>
      <c r="D22" s="398"/>
      <c r="E22" s="398"/>
      <c r="F22" s="224" t="s">
        <v>145</v>
      </c>
      <c r="G22" s="225">
        <v>1</v>
      </c>
      <c r="H22" s="212"/>
    </row>
    <row r="23" spans="1:8" s="211" customFormat="1" ht="15.5">
      <c r="A23" s="398"/>
      <c r="B23" s="398"/>
      <c r="C23" s="398"/>
      <c r="D23" s="398"/>
      <c r="E23" s="398"/>
      <c r="F23" s="224" t="s">
        <v>146</v>
      </c>
      <c r="G23" s="225">
        <v>1</v>
      </c>
      <c r="H23" s="212"/>
    </row>
    <row r="24" spans="1:8" s="211" customFormat="1" ht="15.5">
      <c r="A24" s="398"/>
      <c r="B24" s="398"/>
      <c r="C24" s="398"/>
      <c r="D24" s="398"/>
      <c r="E24" s="398"/>
      <c r="F24" s="224" t="s">
        <v>147</v>
      </c>
      <c r="G24" s="225">
        <v>1</v>
      </c>
      <c r="H24" s="212"/>
    </row>
    <row r="25" spans="1:8" s="211" customFormat="1" ht="15.5">
      <c r="A25" s="398"/>
      <c r="B25" s="398"/>
      <c r="C25" s="398"/>
      <c r="D25" s="398"/>
      <c r="E25" s="398"/>
      <c r="F25" s="224" t="s">
        <v>148</v>
      </c>
      <c r="G25" s="225">
        <v>1</v>
      </c>
      <c r="H25" s="212"/>
    </row>
    <row r="26" spans="1:8" s="211" customFormat="1" ht="15.5">
      <c r="A26" s="398"/>
      <c r="B26" s="398"/>
      <c r="C26" s="398"/>
      <c r="D26" s="398"/>
      <c r="E26" s="398"/>
      <c r="F26" s="224" t="s">
        <v>149</v>
      </c>
      <c r="G26" s="225">
        <v>1</v>
      </c>
      <c r="H26" s="212"/>
    </row>
    <row r="27" spans="1:8" s="211" customFormat="1" ht="15.5">
      <c r="A27" s="398"/>
      <c r="B27" s="398"/>
      <c r="C27" s="398"/>
      <c r="D27" s="398"/>
      <c r="E27" s="398"/>
      <c r="F27" s="224" t="s">
        <v>150</v>
      </c>
      <c r="G27" s="225">
        <v>1</v>
      </c>
      <c r="H27" s="212"/>
    </row>
    <row r="28" spans="1:8" s="211" customFormat="1" ht="15.5">
      <c r="A28" s="398"/>
      <c r="B28" s="398"/>
      <c r="C28" s="398"/>
      <c r="D28" s="398"/>
      <c r="E28" s="398"/>
      <c r="F28" s="224" t="s">
        <v>151</v>
      </c>
      <c r="G28" s="225">
        <v>1</v>
      </c>
      <c r="H28" s="212"/>
    </row>
    <row r="29" spans="1:8" s="211" customFormat="1" ht="14.25" customHeight="1">
      <c r="A29" s="398"/>
      <c r="B29" s="398"/>
      <c r="C29" s="398"/>
      <c r="D29" s="398"/>
      <c r="E29" s="398"/>
      <c r="F29" s="224" t="s">
        <v>152</v>
      </c>
      <c r="G29" s="225">
        <v>1</v>
      </c>
      <c r="H29" s="212"/>
    </row>
    <row r="30" spans="1:8" s="211" customFormat="1" ht="14.25" customHeight="1">
      <c r="A30" s="398"/>
      <c r="B30" s="398"/>
      <c r="C30" s="398"/>
      <c r="D30" s="398"/>
      <c r="E30" s="398"/>
      <c r="F30" s="224" t="s">
        <v>153</v>
      </c>
      <c r="G30" s="225">
        <v>1</v>
      </c>
      <c r="H30" s="212"/>
    </row>
    <row r="31" spans="1:8" s="211" customFormat="1" ht="15" customHeight="1">
      <c r="A31" s="398"/>
      <c r="B31" s="398"/>
      <c r="C31" s="398"/>
      <c r="D31" s="398"/>
      <c r="E31" s="398"/>
      <c r="F31" s="224" t="s">
        <v>154</v>
      </c>
      <c r="G31" s="225">
        <v>1</v>
      </c>
      <c r="H31" s="212"/>
    </row>
    <row r="32" spans="1:8" s="211" customFormat="1" ht="14.25" customHeight="1">
      <c r="A32" s="398"/>
      <c r="B32" s="398"/>
      <c r="C32" s="398"/>
      <c r="D32" s="398"/>
      <c r="E32" s="398"/>
      <c r="F32" s="224" t="s">
        <v>155</v>
      </c>
      <c r="G32" s="225">
        <v>1</v>
      </c>
      <c r="H32" s="212"/>
    </row>
    <row r="33" spans="1:8" s="211" customFormat="1" ht="15" customHeight="1">
      <c r="A33" s="398"/>
      <c r="B33" s="398"/>
      <c r="C33" s="398"/>
      <c r="D33" s="398"/>
      <c r="E33" s="398"/>
      <c r="F33" s="224" t="s">
        <v>156</v>
      </c>
      <c r="G33" s="225">
        <v>1</v>
      </c>
      <c r="H33" s="212"/>
    </row>
    <row r="34" spans="1:8" s="211" customFormat="1" ht="15.5">
      <c r="A34" s="398"/>
      <c r="B34" s="398"/>
      <c r="C34" s="398"/>
      <c r="D34" s="398"/>
      <c r="E34" s="398"/>
      <c r="F34" s="224" t="s">
        <v>157</v>
      </c>
      <c r="G34" s="225">
        <v>1</v>
      </c>
      <c r="H34" s="212"/>
    </row>
    <row r="35" spans="1:8" s="211" customFormat="1" ht="16" thickBot="1">
      <c r="A35" s="401" t="s">
        <v>158</v>
      </c>
      <c r="B35" s="401"/>
      <c r="C35" s="401"/>
      <c r="D35" s="401"/>
      <c r="E35" s="401"/>
      <c r="F35" s="401"/>
      <c r="G35" s="226">
        <f>SUM(G10:G34)</f>
        <v>25</v>
      </c>
      <c r="H35" s="212"/>
    </row>
    <row r="36" spans="1:8" s="211" customFormat="1" ht="18.75" customHeight="1" thickTop="1">
      <c r="A36" s="399" t="s">
        <v>159</v>
      </c>
      <c r="B36" s="400"/>
      <c r="C36" s="400"/>
      <c r="D36" s="400"/>
      <c r="E36" s="400"/>
      <c r="F36" s="227" t="s">
        <v>160</v>
      </c>
      <c r="G36" s="228">
        <v>1</v>
      </c>
      <c r="H36" s="212"/>
    </row>
    <row r="37" spans="1:8" s="211" customFormat="1" ht="15.5">
      <c r="A37" s="398"/>
      <c r="B37" s="398"/>
      <c r="C37" s="398"/>
      <c r="D37" s="398"/>
      <c r="E37" s="398"/>
      <c r="F37" s="229" t="s">
        <v>161</v>
      </c>
      <c r="G37" s="225">
        <v>2</v>
      </c>
      <c r="H37" s="212"/>
    </row>
    <row r="38" spans="1:8" s="211" customFormat="1" ht="15.5">
      <c r="A38" s="398"/>
      <c r="B38" s="398"/>
      <c r="C38" s="398"/>
      <c r="D38" s="398"/>
      <c r="E38" s="398"/>
      <c r="F38" s="229" t="s">
        <v>162</v>
      </c>
      <c r="G38" s="225">
        <v>1</v>
      </c>
      <c r="H38" s="212"/>
    </row>
    <row r="39" spans="1:8" s="211" customFormat="1" ht="15.5">
      <c r="A39" s="398"/>
      <c r="B39" s="398"/>
      <c r="C39" s="398"/>
      <c r="D39" s="398"/>
      <c r="E39" s="398"/>
      <c r="F39" s="229" t="s">
        <v>163</v>
      </c>
      <c r="G39" s="225">
        <v>1</v>
      </c>
      <c r="H39" s="212"/>
    </row>
    <row r="40" spans="1:8" s="211" customFormat="1" ht="15.5">
      <c r="A40" s="398"/>
      <c r="B40" s="398"/>
      <c r="C40" s="398"/>
      <c r="D40" s="398"/>
      <c r="E40" s="398"/>
      <c r="F40" s="229" t="s">
        <v>104</v>
      </c>
      <c r="G40" s="225">
        <v>1</v>
      </c>
      <c r="H40" s="212"/>
    </row>
    <row r="41" spans="1:8" s="211" customFormat="1" ht="15.5">
      <c r="A41" s="398"/>
      <c r="B41" s="398"/>
      <c r="C41" s="398"/>
      <c r="D41" s="398"/>
      <c r="E41" s="398"/>
      <c r="F41" s="229" t="s">
        <v>164</v>
      </c>
      <c r="G41" s="225">
        <v>1</v>
      </c>
      <c r="H41" s="212"/>
    </row>
    <row r="42" spans="1:8" s="211" customFormat="1" ht="15.5">
      <c r="A42" s="398"/>
      <c r="B42" s="398"/>
      <c r="C42" s="398"/>
      <c r="D42" s="398"/>
      <c r="E42" s="398"/>
      <c r="F42" s="229" t="s">
        <v>165</v>
      </c>
      <c r="G42" s="225">
        <v>1</v>
      </c>
      <c r="H42" s="212"/>
    </row>
    <row r="43" spans="1:8" s="211" customFormat="1" ht="15.5">
      <c r="A43" s="398"/>
      <c r="B43" s="398"/>
      <c r="C43" s="398"/>
      <c r="D43" s="398"/>
      <c r="E43" s="398"/>
      <c r="F43" s="229" t="s">
        <v>166</v>
      </c>
      <c r="G43" s="225">
        <v>1</v>
      </c>
      <c r="H43" s="212"/>
    </row>
    <row r="44" spans="1:8" s="211" customFormat="1" ht="15.5">
      <c r="A44" s="398"/>
      <c r="B44" s="398"/>
      <c r="C44" s="398"/>
      <c r="D44" s="398"/>
      <c r="E44" s="398"/>
      <c r="F44" s="229" t="s">
        <v>147</v>
      </c>
      <c r="G44" s="225">
        <v>1</v>
      </c>
      <c r="H44" s="212"/>
    </row>
    <row r="45" spans="1:8" s="211" customFormat="1" ht="15.5">
      <c r="A45" s="398"/>
      <c r="B45" s="398"/>
      <c r="C45" s="398"/>
      <c r="D45" s="398"/>
      <c r="E45" s="398"/>
      <c r="F45" s="229" t="s">
        <v>149</v>
      </c>
      <c r="G45" s="225">
        <v>1</v>
      </c>
      <c r="H45" s="212"/>
    </row>
    <row r="46" spans="1:8" s="211" customFormat="1" ht="15.5">
      <c r="A46" s="398"/>
      <c r="B46" s="398"/>
      <c r="C46" s="398"/>
      <c r="D46" s="398"/>
      <c r="E46" s="398"/>
      <c r="F46" s="229" t="s">
        <v>151</v>
      </c>
      <c r="G46" s="225">
        <v>1</v>
      </c>
      <c r="H46" s="212"/>
    </row>
    <row r="47" spans="1:8" s="211" customFormat="1" ht="15.5">
      <c r="A47" s="398"/>
      <c r="B47" s="398"/>
      <c r="C47" s="398"/>
      <c r="D47" s="398"/>
      <c r="E47" s="398"/>
      <c r="F47" s="229" t="s">
        <v>167</v>
      </c>
      <c r="G47" s="225">
        <v>1</v>
      </c>
      <c r="H47" s="212"/>
    </row>
    <row r="48" spans="1:8" s="211" customFormat="1" ht="18" customHeight="1">
      <c r="A48" s="398"/>
      <c r="B48" s="398"/>
      <c r="C48" s="398"/>
      <c r="D48" s="398"/>
      <c r="E48" s="398"/>
      <c r="F48" s="229" t="s">
        <v>168</v>
      </c>
      <c r="G48" s="225">
        <v>1</v>
      </c>
      <c r="H48" s="212"/>
    </row>
    <row r="49" spans="1:8" s="211" customFormat="1" ht="16" thickBot="1">
      <c r="A49" s="401" t="s">
        <v>158</v>
      </c>
      <c r="B49" s="401"/>
      <c r="C49" s="401"/>
      <c r="D49" s="401"/>
      <c r="E49" s="401"/>
      <c r="F49" s="401"/>
      <c r="G49" s="226">
        <f>SUM(G36:G48)</f>
        <v>14</v>
      </c>
      <c r="H49" s="212"/>
    </row>
    <row r="50" spans="1:8" s="211" customFormat="1" ht="16" thickTop="1">
      <c r="A50" s="402" t="s">
        <v>169</v>
      </c>
      <c r="B50" s="402"/>
      <c r="C50" s="402"/>
      <c r="D50" s="402"/>
      <c r="E50" s="402"/>
      <c r="F50" s="230" t="s">
        <v>170</v>
      </c>
      <c r="G50" s="228">
        <v>1</v>
      </c>
      <c r="H50" s="231"/>
    </row>
    <row r="51" spans="1:8" s="211" customFormat="1" ht="15.5">
      <c r="A51" s="403"/>
      <c r="B51" s="403"/>
      <c r="C51" s="403"/>
      <c r="D51" s="403"/>
      <c r="E51" s="403"/>
      <c r="F51" s="224" t="s">
        <v>171</v>
      </c>
      <c r="G51" s="225">
        <v>1</v>
      </c>
      <c r="H51" s="231"/>
    </row>
    <row r="52" spans="1:8" s="211" customFormat="1" ht="15.5">
      <c r="A52" s="403"/>
      <c r="B52" s="403"/>
      <c r="C52" s="403"/>
      <c r="D52" s="403"/>
      <c r="E52" s="403"/>
      <c r="F52" s="224" t="s">
        <v>172</v>
      </c>
      <c r="G52" s="225">
        <v>1</v>
      </c>
      <c r="H52" s="231"/>
    </row>
    <row r="53" spans="1:8" s="211" customFormat="1" ht="15.5">
      <c r="A53" s="403"/>
      <c r="B53" s="403"/>
      <c r="C53" s="403"/>
      <c r="D53" s="403"/>
      <c r="E53" s="403"/>
      <c r="F53" s="224" t="s">
        <v>173</v>
      </c>
      <c r="G53" s="225">
        <v>1</v>
      </c>
      <c r="H53" s="231"/>
    </row>
    <row r="54" spans="1:8" s="211" customFormat="1" ht="15.5">
      <c r="A54" s="403"/>
      <c r="B54" s="403"/>
      <c r="C54" s="403"/>
      <c r="D54" s="403"/>
      <c r="E54" s="403"/>
      <c r="F54" s="224" t="s">
        <v>174</v>
      </c>
      <c r="G54" s="225">
        <v>1</v>
      </c>
      <c r="H54" s="231"/>
    </row>
    <row r="55" spans="1:8" s="211" customFormat="1" ht="15.5">
      <c r="A55" s="403"/>
      <c r="B55" s="403"/>
      <c r="C55" s="403"/>
      <c r="D55" s="403"/>
      <c r="E55" s="403"/>
      <c r="F55" s="224" t="s">
        <v>175</v>
      </c>
      <c r="G55" s="225">
        <v>1</v>
      </c>
      <c r="H55" s="231"/>
    </row>
    <row r="56" spans="1:8" s="211" customFormat="1" ht="15.5">
      <c r="A56" s="403"/>
      <c r="B56" s="403"/>
      <c r="C56" s="403"/>
      <c r="D56" s="403"/>
      <c r="E56" s="403"/>
      <c r="F56" s="224" t="s">
        <v>176</v>
      </c>
      <c r="G56" s="225">
        <v>1</v>
      </c>
      <c r="H56" s="231"/>
    </row>
    <row r="57" spans="1:8" s="211" customFormat="1" ht="15.5">
      <c r="A57" s="403"/>
      <c r="B57" s="403"/>
      <c r="C57" s="403"/>
      <c r="D57" s="403"/>
      <c r="E57" s="403"/>
      <c r="F57" s="224" t="s">
        <v>177</v>
      </c>
      <c r="G57" s="225">
        <v>2</v>
      </c>
      <c r="H57" s="231"/>
    </row>
    <row r="58" spans="1:8" s="211" customFormat="1" ht="15.5">
      <c r="A58" s="403"/>
      <c r="B58" s="403"/>
      <c r="C58" s="403"/>
      <c r="D58" s="403"/>
      <c r="E58" s="403"/>
      <c r="F58" s="224" t="s">
        <v>178</v>
      </c>
      <c r="G58" s="225">
        <v>1</v>
      </c>
      <c r="H58" s="231"/>
    </row>
    <row r="59" spans="1:8" s="211" customFormat="1" ht="15.5">
      <c r="A59" s="403"/>
      <c r="B59" s="403"/>
      <c r="C59" s="403"/>
      <c r="D59" s="403"/>
      <c r="E59" s="403"/>
      <c r="F59" s="224" t="s">
        <v>179</v>
      </c>
      <c r="G59" s="225">
        <v>2</v>
      </c>
      <c r="H59" s="231"/>
    </row>
    <row r="60" spans="1:8" s="211" customFormat="1" ht="15.5">
      <c r="A60" s="403"/>
      <c r="B60" s="403"/>
      <c r="C60" s="403"/>
      <c r="D60" s="403"/>
      <c r="E60" s="403"/>
      <c r="F60" s="224" t="s">
        <v>168</v>
      </c>
      <c r="G60" s="225">
        <v>1</v>
      </c>
      <c r="H60" s="231"/>
    </row>
    <row r="61" spans="1:8" s="211" customFormat="1" ht="15.5">
      <c r="A61" s="403"/>
      <c r="B61" s="403"/>
      <c r="C61" s="403"/>
      <c r="D61" s="403"/>
      <c r="E61" s="403"/>
      <c r="F61" s="224" t="s">
        <v>180</v>
      </c>
      <c r="G61" s="225">
        <v>1</v>
      </c>
      <c r="H61" s="231"/>
    </row>
    <row r="62" spans="1:8" s="211" customFormat="1" ht="16" thickBot="1">
      <c r="A62" s="401" t="s">
        <v>158</v>
      </c>
      <c r="B62" s="401"/>
      <c r="C62" s="401"/>
      <c r="D62" s="401"/>
      <c r="E62" s="401"/>
      <c r="F62" s="401"/>
      <c r="G62" s="226">
        <f>SUM(G50:G61)</f>
        <v>14</v>
      </c>
      <c r="H62" s="231"/>
    </row>
    <row r="63" spans="1:8" s="211" customFormat="1" ht="16" thickTop="1">
      <c r="A63" s="404" t="s">
        <v>310</v>
      </c>
      <c r="B63" s="399"/>
      <c r="C63" s="399"/>
      <c r="D63" s="399"/>
      <c r="E63" s="399"/>
      <c r="F63" s="230" t="s">
        <v>181</v>
      </c>
      <c r="G63" s="228">
        <v>2</v>
      </c>
      <c r="H63" s="231"/>
    </row>
    <row r="64" spans="1:8" s="211" customFormat="1" ht="15.5">
      <c r="A64" s="405"/>
      <c r="B64" s="405"/>
      <c r="C64" s="405"/>
      <c r="D64" s="405"/>
      <c r="E64" s="405"/>
      <c r="F64" s="224" t="s">
        <v>182</v>
      </c>
      <c r="G64" s="225">
        <v>1</v>
      </c>
      <c r="H64" s="231"/>
    </row>
    <row r="65" spans="1:8" s="211" customFormat="1" ht="15.5">
      <c r="A65" s="405"/>
      <c r="B65" s="405"/>
      <c r="C65" s="405"/>
      <c r="D65" s="405"/>
      <c r="E65" s="405"/>
      <c r="F65" s="224" t="s">
        <v>183</v>
      </c>
      <c r="G65" s="225">
        <v>2</v>
      </c>
      <c r="H65" s="231"/>
    </row>
    <row r="66" spans="1:8" s="211" customFormat="1" ht="15.5">
      <c r="A66" s="405"/>
      <c r="B66" s="405"/>
      <c r="C66" s="405"/>
      <c r="D66" s="405"/>
      <c r="E66" s="405"/>
      <c r="F66" s="224" t="s">
        <v>184</v>
      </c>
      <c r="G66" s="225">
        <v>2</v>
      </c>
      <c r="H66" s="231"/>
    </row>
    <row r="67" spans="1:8" s="211" customFormat="1" ht="15.5">
      <c r="A67" s="405"/>
      <c r="B67" s="405"/>
      <c r="C67" s="405"/>
      <c r="D67" s="405"/>
      <c r="E67" s="405"/>
      <c r="F67" s="224" t="s">
        <v>185</v>
      </c>
      <c r="G67" s="225">
        <v>2</v>
      </c>
      <c r="H67" s="231"/>
    </row>
    <row r="68" spans="1:8" s="211" customFormat="1" ht="15.5">
      <c r="A68" s="405"/>
      <c r="B68" s="405"/>
      <c r="C68" s="405"/>
      <c r="D68" s="405"/>
      <c r="E68" s="405"/>
      <c r="F68" s="224" t="s">
        <v>186</v>
      </c>
      <c r="G68" s="225">
        <v>1</v>
      </c>
      <c r="H68" s="231"/>
    </row>
    <row r="69" spans="1:8" s="211" customFormat="1" ht="15.5">
      <c r="A69" s="405"/>
      <c r="B69" s="405"/>
      <c r="C69" s="405"/>
      <c r="D69" s="405"/>
      <c r="E69" s="405"/>
      <c r="F69" s="224" t="s">
        <v>171</v>
      </c>
      <c r="G69" s="225">
        <v>2</v>
      </c>
      <c r="H69" s="231"/>
    </row>
    <row r="70" spans="1:8" s="211" customFormat="1" ht="15.5">
      <c r="A70" s="405"/>
      <c r="B70" s="405"/>
      <c r="C70" s="405"/>
      <c r="D70" s="405"/>
      <c r="E70" s="405"/>
      <c r="F70" s="224" t="s">
        <v>187</v>
      </c>
      <c r="G70" s="225">
        <v>1</v>
      </c>
      <c r="H70" s="231"/>
    </row>
    <row r="71" spans="1:8" s="211" customFormat="1" ht="15.5">
      <c r="A71" s="405"/>
      <c r="B71" s="405"/>
      <c r="C71" s="405"/>
      <c r="D71" s="405"/>
      <c r="E71" s="405"/>
      <c r="F71" s="224" t="s">
        <v>188</v>
      </c>
      <c r="G71" s="225">
        <v>2</v>
      </c>
      <c r="H71" s="231"/>
    </row>
    <row r="72" spans="1:8" s="211" customFormat="1" ht="15.5">
      <c r="A72" s="405"/>
      <c r="B72" s="405"/>
      <c r="C72" s="405"/>
      <c r="D72" s="405"/>
      <c r="E72" s="405"/>
      <c r="F72" s="224" t="s">
        <v>174</v>
      </c>
      <c r="G72" s="225">
        <v>1</v>
      </c>
      <c r="H72" s="231"/>
    </row>
    <row r="73" spans="1:8" s="211" customFormat="1" ht="15.5">
      <c r="A73" s="405"/>
      <c r="B73" s="405"/>
      <c r="C73" s="405"/>
      <c r="D73" s="405"/>
      <c r="E73" s="405"/>
      <c r="F73" s="224" t="s">
        <v>189</v>
      </c>
      <c r="G73" s="225">
        <v>1</v>
      </c>
      <c r="H73" s="231"/>
    </row>
    <row r="74" spans="1:8" s="211" customFormat="1" ht="15.5">
      <c r="A74" s="405"/>
      <c r="B74" s="405"/>
      <c r="C74" s="405"/>
      <c r="D74" s="405"/>
      <c r="E74" s="405"/>
      <c r="F74" s="224" t="s">
        <v>190</v>
      </c>
      <c r="G74" s="225">
        <v>1</v>
      </c>
      <c r="H74" s="231"/>
    </row>
    <row r="75" spans="1:8" s="211" customFormat="1" ht="15.5">
      <c r="A75" s="405"/>
      <c r="B75" s="405"/>
      <c r="C75" s="405"/>
      <c r="D75" s="405"/>
      <c r="E75" s="405"/>
      <c r="F75" s="224" t="s">
        <v>191</v>
      </c>
      <c r="G75" s="225">
        <v>1</v>
      </c>
      <c r="H75" s="231"/>
    </row>
    <row r="76" spans="1:8" s="211" customFormat="1" ht="15.5">
      <c r="A76" s="405"/>
      <c r="B76" s="405"/>
      <c r="C76" s="405"/>
      <c r="D76" s="405"/>
      <c r="E76" s="405"/>
      <c r="F76" s="224" t="s">
        <v>192</v>
      </c>
      <c r="G76" s="225">
        <v>1</v>
      </c>
      <c r="H76" s="231"/>
    </row>
    <row r="77" spans="1:8" s="211" customFormat="1" ht="15.5">
      <c r="A77" s="405"/>
      <c r="B77" s="405"/>
      <c r="C77" s="405"/>
      <c r="D77" s="405"/>
      <c r="E77" s="405"/>
      <c r="F77" s="224" t="s">
        <v>193</v>
      </c>
      <c r="G77" s="225">
        <v>2</v>
      </c>
      <c r="H77" s="231"/>
    </row>
    <row r="78" spans="1:8" s="211" customFormat="1" ht="15.5">
      <c r="A78" s="405"/>
      <c r="B78" s="405"/>
      <c r="C78" s="405"/>
      <c r="D78" s="405"/>
      <c r="E78" s="405"/>
      <c r="F78" s="224" t="s">
        <v>177</v>
      </c>
      <c r="G78" s="225">
        <v>2</v>
      </c>
      <c r="H78" s="231"/>
    </row>
    <row r="79" spans="1:8" s="211" customFormat="1" ht="16" thickBot="1">
      <c r="A79" s="401" t="s">
        <v>158</v>
      </c>
      <c r="B79" s="401"/>
      <c r="C79" s="401"/>
      <c r="D79" s="401"/>
      <c r="E79" s="401"/>
      <c r="F79" s="401"/>
      <c r="G79" s="226">
        <f>SUM(G63:G78)</f>
        <v>24</v>
      </c>
      <c r="H79" s="231"/>
    </row>
    <row r="80" spans="1:8" s="211" customFormat="1" ht="16" thickTop="1">
      <c r="A80" s="406" t="s">
        <v>194</v>
      </c>
      <c r="B80" s="406"/>
      <c r="C80" s="406"/>
      <c r="D80" s="406"/>
      <c r="E80" s="406"/>
      <c r="F80" s="406"/>
      <c r="G80" s="232">
        <f>G35+G49+G62+G79</f>
        <v>77</v>
      </c>
      <c r="H80" s="231"/>
    </row>
    <row r="81" spans="1:8" s="211" customFormat="1" ht="15.5">
      <c r="G81" s="233"/>
    </row>
    <row r="82" spans="1:8" s="211" customFormat="1" ht="24" customHeight="1">
      <c r="A82" s="211" t="s">
        <v>300</v>
      </c>
      <c r="G82" s="367"/>
    </row>
    <row r="83" spans="1:8" s="211" customFormat="1" ht="15.5">
      <c r="A83" s="397" t="s">
        <v>128</v>
      </c>
      <c r="B83" s="397"/>
      <c r="C83" s="397" t="s">
        <v>129</v>
      </c>
      <c r="D83" s="397"/>
      <c r="E83" s="397"/>
      <c r="F83" s="397"/>
      <c r="G83" s="234" t="s">
        <v>134</v>
      </c>
      <c r="H83" s="214"/>
    </row>
    <row r="84" spans="1:8" s="211" customFormat="1" ht="15.5">
      <c r="A84" s="398" t="s">
        <v>191</v>
      </c>
      <c r="B84" s="398"/>
      <c r="C84" s="398" t="s">
        <v>195</v>
      </c>
      <c r="D84" s="398"/>
      <c r="E84" s="398"/>
      <c r="F84" s="398"/>
      <c r="G84" s="225">
        <v>4</v>
      </c>
      <c r="H84" s="212"/>
    </row>
    <row r="85" spans="1:8" s="211" customFormat="1" ht="15.5">
      <c r="A85" s="398" t="s">
        <v>302</v>
      </c>
      <c r="B85" s="398"/>
      <c r="C85" s="398" t="s">
        <v>196</v>
      </c>
      <c r="D85" s="398"/>
      <c r="E85" s="398"/>
      <c r="F85" s="398"/>
      <c r="G85" s="225">
        <v>8</v>
      </c>
      <c r="H85" s="212"/>
    </row>
    <row r="86" spans="1:8" s="211" customFormat="1" ht="15.5">
      <c r="G86" s="235"/>
    </row>
    <row r="87" spans="1:8" s="211" customFormat="1" ht="24" customHeight="1">
      <c r="A87" s="211" t="s">
        <v>301</v>
      </c>
      <c r="G87" s="367"/>
    </row>
    <row r="88" spans="1:8" s="211" customFormat="1" ht="15.5">
      <c r="A88" s="397" t="s">
        <v>128</v>
      </c>
      <c r="B88" s="397"/>
      <c r="C88" s="397" t="s">
        <v>129</v>
      </c>
      <c r="D88" s="397"/>
      <c r="E88" s="397"/>
      <c r="F88" s="397"/>
      <c r="G88" s="236" t="s">
        <v>134</v>
      </c>
      <c r="H88" s="214"/>
    </row>
    <row r="89" spans="1:8" s="211" customFormat="1" ht="15.5">
      <c r="A89" s="398" t="s">
        <v>299</v>
      </c>
      <c r="B89" s="398"/>
      <c r="C89" s="398" t="s">
        <v>195</v>
      </c>
      <c r="D89" s="398"/>
      <c r="E89" s="398"/>
      <c r="F89" s="398"/>
      <c r="G89" s="237">
        <v>4</v>
      </c>
      <c r="H89" s="212"/>
    </row>
    <row r="90" spans="1:8" s="211" customFormat="1" ht="15.5">
      <c r="A90" s="398" t="s">
        <v>178</v>
      </c>
      <c r="B90" s="398"/>
      <c r="C90" s="398" t="s">
        <v>196</v>
      </c>
      <c r="D90" s="398"/>
      <c r="E90" s="398"/>
      <c r="F90" s="398"/>
      <c r="G90" s="237">
        <v>7</v>
      </c>
      <c r="H90" s="212"/>
    </row>
    <row r="91" spans="1:8" s="211" customFormat="1" ht="15.5">
      <c r="A91" s="304"/>
      <c r="B91" s="304"/>
      <c r="C91" s="238"/>
      <c r="D91" s="238"/>
      <c r="E91" s="238"/>
      <c r="F91" s="238"/>
      <c r="G91" s="212"/>
      <c r="H91" s="212"/>
    </row>
    <row r="92" spans="1:8" s="211" customFormat="1" ht="24" customHeight="1">
      <c r="A92" s="211" t="s">
        <v>298</v>
      </c>
      <c r="G92" s="212" t="s">
        <v>127</v>
      </c>
      <c r="H92" s="212"/>
    </row>
    <row r="93" spans="1:8" s="211" customFormat="1" ht="15.5">
      <c r="A93" s="397" t="s">
        <v>197</v>
      </c>
      <c r="B93" s="397"/>
      <c r="C93" s="397"/>
      <c r="D93" s="397"/>
      <c r="E93" s="397"/>
      <c r="F93" s="397"/>
      <c r="G93" s="213" t="s">
        <v>130</v>
      </c>
      <c r="H93" s="214"/>
    </row>
    <row r="94" spans="1:8" s="211" customFormat="1" ht="15.5">
      <c r="A94" s="398" t="s">
        <v>198</v>
      </c>
      <c r="B94" s="398"/>
      <c r="C94" s="398"/>
      <c r="D94" s="398"/>
      <c r="E94" s="398"/>
      <c r="F94" s="398"/>
      <c r="G94" s="239">
        <v>28000000</v>
      </c>
      <c r="H94" s="222"/>
    </row>
    <row r="95" spans="1:8" s="211" customFormat="1" ht="15.5"/>
  </sheetData>
  <mergeCells count="27">
    <mergeCell ref="A35:F35"/>
    <mergeCell ref="A3:B3"/>
    <mergeCell ref="C3:F3"/>
    <mergeCell ref="A5:F5"/>
    <mergeCell ref="A9:E9"/>
    <mergeCell ref="A10:E34"/>
    <mergeCell ref="A85:B85"/>
    <mergeCell ref="C85:F85"/>
    <mergeCell ref="A36:E48"/>
    <mergeCell ref="A49:F49"/>
    <mergeCell ref="A50:E61"/>
    <mergeCell ref="A62:F62"/>
    <mergeCell ref="A63:E78"/>
    <mergeCell ref="A79:F79"/>
    <mergeCell ref="A80:F80"/>
    <mergeCell ref="A83:B83"/>
    <mergeCell ref="C83:F83"/>
    <mergeCell ref="A84:B84"/>
    <mergeCell ref="C84:F84"/>
    <mergeCell ref="A93:F93"/>
    <mergeCell ref="A94:F94"/>
    <mergeCell ref="A88:B88"/>
    <mergeCell ref="C88:F88"/>
    <mergeCell ref="A89:B89"/>
    <mergeCell ref="C89:F89"/>
    <mergeCell ref="A90:B90"/>
    <mergeCell ref="C90:F90"/>
  </mergeCells>
  <phoneticPr fontId="2"/>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zoomScaleNormal="100" workbookViewId="0">
      <selection activeCell="B52" sqref="B52"/>
    </sheetView>
  </sheetViews>
  <sheetFormatPr defaultColWidth="9" defaultRowHeight="15.5"/>
  <cols>
    <col min="1" max="1" width="34.453125" style="214" customWidth="1"/>
    <col min="2" max="2" width="81.26953125" style="211" customWidth="1"/>
    <col min="3" max="3" width="17.7265625" style="211" customWidth="1"/>
    <col min="4" max="16384" width="9" style="211"/>
  </cols>
  <sheetData>
    <row r="1" spans="1:3" ht="24" customHeight="1">
      <c r="A1" s="241" t="s">
        <v>199</v>
      </c>
    </row>
    <row r="2" spans="1:3">
      <c r="A2" s="211"/>
      <c r="B2" s="212" t="s">
        <v>200</v>
      </c>
      <c r="C2" s="243" t="s">
        <v>201</v>
      </c>
    </row>
    <row r="3" spans="1:3" ht="24" customHeight="1">
      <c r="A3" s="331" t="s">
        <v>286</v>
      </c>
      <c r="B3" s="212"/>
      <c r="C3" s="244"/>
    </row>
    <row r="4" spans="1:3" ht="24" customHeight="1">
      <c r="A4" s="303" t="s">
        <v>202</v>
      </c>
      <c r="C4" s="245"/>
    </row>
    <row r="5" spans="1:3" ht="24" customHeight="1">
      <c r="A5" s="303" t="s">
        <v>287</v>
      </c>
      <c r="B5" s="246"/>
      <c r="C5" s="212" t="s">
        <v>203</v>
      </c>
    </row>
    <row r="6" spans="1:3" ht="16.5" customHeight="1" thickBot="1">
      <c r="A6" s="247" t="s">
        <v>204</v>
      </c>
      <c r="B6" s="248" t="s">
        <v>205</v>
      </c>
      <c r="C6" s="249" t="s">
        <v>206</v>
      </c>
    </row>
    <row r="7" spans="1:3" ht="16" thickTop="1">
      <c r="A7" s="250" t="s">
        <v>207</v>
      </c>
      <c r="B7" s="251" t="s">
        <v>296</v>
      </c>
      <c r="C7" s="252">
        <v>39977840</v>
      </c>
    </row>
    <row r="8" spans="1:3">
      <c r="A8" s="253" t="s">
        <v>207</v>
      </c>
      <c r="B8" s="251" t="s">
        <v>208</v>
      </c>
      <c r="C8" s="254">
        <v>98784000</v>
      </c>
    </row>
    <row r="9" spans="1:3">
      <c r="A9" s="253" t="s">
        <v>209</v>
      </c>
      <c r="B9" s="255" t="s">
        <v>210</v>
      </c>
      <c r="C9" s="256">
        <v>39198880</v>
      </c>
    </row>
    <row r="10" spans="1:3">
      <c r="A10" s="253" t="s">
        <v>209</v>
      </c>
      <c r="B10" s="255" t="s">
        <v>211</v>
      </c>
      <c r="C10" s="256">
        <v>49611408</v>
      </c>
    </row>
    <row r="11" spans="1:3">
      <c r="A11" s="253" t="s">
        <v>212</v>
      </c>
      <c r="B11" s="251" t="s">
        <v>213</v>
      </c>
      <c r="C11" s="254">
        <v>9817328</v>
      </c>
    </row>
    <row r="12" spans="1:3">
      <c r="A12" s="250" t="s">
        <v>214</v>
      </c>
      <c r="B12" s="257" t="s">
        <v>215</v>
      </c>
      <c r="C12" s="258">
        <v>33600000</v>
      </c>
    </row>
    <row r="13" spans="1:3">
      <c r="A13" s="250" t="s">
        <v>216</v>
      </c>
      <c r="B13" s="229" t="s">
        <v>217</v>
      </c>
      <c r="C13" s="259">
        <v>67660768</v>
      </c>
    </row>
    <row r="14" spans="1:3">
      <c r="A14" s="253" t="s">
        <v>218</v>
      </c>
      <c r="B14" s="251" t="s">
        <v>219</v>
      </c>
      <c r="C14" s="259">
        <v>11178048</v>
      </c>
    </row>
    <row r="15" spans="1:3">
      <c r="A15" s="253" t="s">
        <v>220</v>
      </c>
      <c r="B15" s="255" t="s">
        <v>221</v>
      </c>
      <c r="C15" s="256">
        <v>69999664</v>
      </c>
    </row>
    <row r="16" spans="1:3">
      <c r="A16" s="253" t="s">
        <v>220</v>
      </c>
      <c r="B16" s="255" t="s">
        <v>222</v>
      </c>
      <c r="C16" s="256">
        <v>70000000</v>
      </c>
    </row>
    <row r="17" spans="1:3">
      <c r="A17" s="253" t="s">
        <v>220</v>
      </c>
      <c r="B17" s="255" t="s">
        <v>223</v>
      </c>
      <c r="C17" s="256">
        <v>70000000</v>
      </c>
    </row>
    <row r="18" spans="1:3">
      <c r="A18" s="253" t="s">
        <v>220</v>
      </c>
      <c r="B18" s="257" t="s">
        <v>224</v>
      </c>
      <c r="C18" s="260">
        <v>69930784</v>
      </c>
    </row>
    <row r="19" spans="1:3">
      <c r="A19" s="250" t="s">
        <v>225</v>
      </c>
      <c r="B19" s="229" t="s">
        <v>226</v>
      </c>
      <c r="C19" s="261">
        <v>69998000</v>
      </c>
    </row>
    <row r="20" spans="1:3">
      <c r="A20" s="253" t="s">
        <v>227</v>
      </c>
      <c r="B20" s="251" t="s">
        <v>228</v>
      </c>
      <c r="C20" s="252">
        <v>15031534</v>
      </c>
    </row>
    <row r="21" spans="1:3">
      <c r="A21" s="250" t="s">
        <v>149</v>
      </c>
      <c r="B21" s="229" t="s">
        <v>229</v>
      </c>
      <c r="C21" s="252">
        <v>69999664</v>
      </c>
    </row>
    <row r="22" spans="1:3">
      <c r="A22" s="262" t="s">
        <v>230</v>
      </c>
      <c r="B22" s="229" t="s">
        <v>231</v>
      </c>
      <c r="C22" s="263">
        <v>33607596</v>
      </c>
    </row>
    <row r="23" spans="1:3">
      <c r="A23" s="250" t="s">
        <v>232</v>
      </c>
      <c r="B23" s="229" t="s">
        <v>233</v>
      </c>
      <c r="C23" s="261">
        <v>68898480</v>
      </c>
    </row>
    <row r="24" spans="1:3">
      <c r="A24" s="250" t="s">
        <v>232</v>
      </c>
      <c r="B24" s="229" t="s">
        <v>234</v>
      </c>
      <c r="C24" s="252">
        <v>67417952</v>
      </c>
    </row>
    <row r="25" spans="1:3" s="267" customFormat="1">
      <c r="A25" s="264"/>
      <c r="B25" s="265" t="s">
        <v>235</v>
      </c>
      <c r="C25" s="266">
        <v>954711946</v>
      </c>
    </row>
    <row r="26" spans="1:3">
      <c r="A26" s="268"/>
      <c r="B26" s="270"/>
      <c r="C26" s="269"/>
    </row>
    <row r="27" spans="1:3" ht="24" customHeight="1">
      <c r="A27" s="410" t="s">
        <v>236</v>
      </c>
      <c r="B27" s="410"/>
      <c r="C27" s="212" t="s">
        <v>203</v>
      </c>
    </row>
    <row r="28" spans="1:3" ht="16.5" customHeight="1" thickBot="1">
      <c r="A28" s="247" t="s">
        <v>204</v>
      </c>
      <c r="B28" s="248" t="s">
        <v>205</v>
      </c>
      <c r="C28" s="271" t="s">
        <v>206</v>
      </c>
    </row>
    <row r="29" spans="1:3" ht="15.75" customHeight="1" thickTop="1">
      <c r="A29" s="272" t="s">
        <v>207</v>
      </c>
      <c r="B29" s="251" t="s">
        <v>290</v>
      </c>
      <c r="C29" s="273">
        <v>76441261</v>
      </c>
    </row>
    <row r="30" spans="1:3">
      <c r="A30" s="250" t="s">
        <v>237</v>
      </c>
      <c r="B30" s="251" t="s">
        <v>291</v>
      </c>
      <c r="C30" s="273">
        <v>92372336</v>
      </c>
    </row>
    <row r="31" spans="1:3">
      <c r="A31" s="250" t="s">
        <v>237</v>
      </c>
      <c r="B31" s="255" t="s">
        <v>292</v>
      </c>
      <c r="C31" s="239">
        <v>77051968</v>
      </c>
    </row>
    <row r="32" spans="1:3">
      <c r="A32" s="274" t="s">
        <v>238</v>
      </c>
      <c r="B32" s="275" t="s">
        <v>285</v>
      </c>
      <c r="C32" s="276">
        <v>99759632</v>
      </c>
    </row>
    <row r="33" spans="1:3">
      <c r="A33" s="277" t="s">
        <v>297</v>
      </c>
      <c r="B33" s="278" t="s">
        <v>293</v>
      </c>
      <c r="C33" s="279">
        <v>67012960</v>
      </c>
    </row>
    <row r="34" spans="1:3">
      <c r="A34" s="280"/>
      <c r="B34" s="281" t="s">
        <v>109</v>
      </c>
      <c r="C34" s="282">
        <v>412638157</v>
      </c>
    </row>
    <row r="35" spans="1:3">
      <c r="A35" s="268"/>
      <c r="B35" s="270"/>
      <c r="C35" s="269"/>
    </row>
    <row r="36" spans="1:3" ht="24" customHeight="1">
      <c r="A36" s="303" t="s">
        <v>240</v>
      </c>
      <c r="B36" s="215"/>
      <c r="C36" s="212" t="s">
        <v>203</v>
      </c>
    </row>
    <row r="37" spans="1:3" ht="16" thickBot="1">
      <c r="A37" s="247" t="s">
        <v>204</v>
      </c>
      <c r="B37" s="283" t="s">
        <v>205</v>
      </c>
      <c r="C37" s="271" t="s">
        <v>206</v>
      </c>
    </row>
    <row r="38" spans="1:3" ht="18" customHeight="1" thickTop="1">
      <c r="A38" s="284" t="s">
        <v>155</v>
      </c>
      <c r="B38" s="285" t="s">
        <v>241</v>
      </c>
      <c r="C38" s="286">
        <v>900000000</v>
      </c>
    </row>
    <row r="39" spans="1:3">
      <c r="A39" s="287"/>
      <c r="B39" s="281" t="s">
        <v>235</v>
      </c>
      <c r="C39" s="282">
        <v>900000000</v>
      </c>
    </row>
    <row r="40" spans="1:3" ht="15" customHeight="1">
      <c r="A40" s="211"/>
      <c r="B40" s="270"/>
      <c r="C40" s="288"/>
    </row>
    <row r="41" spans="1:3" ht="24" customHeight="1">
      <c r="A41" s="303" t="s">
        <v>288</v>
      </c>
      <c r="B41" s="270"/>
      <c r="C41" s="269"/>
    </row>
    <row r="42" spans="1:3" ht="24" customHeight="1">
      <c r="A42" s="289" t="s">
        <v>242</v>
      </c>
      <c r="B42" s="270" t="s">
        <v>243</v>
      </c>
      <c r="C42" s="212"/>
    </row>
    <row r="43" spans="1:3" ht="24" customHeight="1">
      <c r="A43" s="303" t="s">
        <v>294</v>
      </c>
      <c r="B43" s="270"/>
      <c r="C43" s="212" t="s">
        <v>203</v>
      </c>
    </row>
    <row r="44" spans="1:3" ht="16" thickBot="1">
      <c r="A44" s="247" t="s">
        <v>204</v>
      </c>
      <c r="B44" s="248" t="s">
        <v>205</v>
      </c>
      <c r="C44" s="271" t="s">
        <v>206</v>
      </c>
    </row>
    <row r="45" spans="1:3" ht="18" customHeight="1" thickTop="1">
      <c r="A45" s="290" t="s">
        <v>244</v>
      </c>
      <c r="B45" s="291" t="s">
        <v>245</v>
      </c>
      <c r="C45" s="292">
        <v>22000000</v>
      </c>
    </row>
    <row r="46" spans="1:3">
      <c r="A46" s="280"/>
      <c r="B46" s="281" t="s">
        <v>235</v>
      </c>
      <c r="C46" s="282">
        <v>22000000</v>
      </c>
    </row>
    <row r="47" spans="1:3">
      <c r="A47" s="268"/>
      <c r="B47" s="270"/>
      <c r="C47" s="293"/>
    </row>
    <row r="48" spans="1:3" ht="24" customHeight="1">
      <c r="A48" s="303" t="s">
        <v>289</v>
      </c>
    </row>
    <row r="49" spans="1:3" ht="24" customHeight="1">
      <c r="A49" s="289" t="s">
        <v>242</v>
      </c>
      <c r="B49" s="270"/>
      <c r="C49" s="288" t="s">
        <v>203</v>
      </c>
    </row>
    <row r="50" spans="1:3" ht="24" customHeight="1">
      <c r="A50" s="289" t="s">
        <v>246</v>
      </c>
      <c r="B50" s="270"/>
      <c r="C50" s="288"/>
    </row>
    <row r="51" spans="1:3" ht="16" thickBot="1">
      <c r="A51" s="294" t="s">
        <v>247</v>
      </c>
      <c r="B51" s="248" t="s">
        <v>248</v>
      </c>
      <c r="C51" s="295" t="s">
        <v>249</v>
      </c>
    </row>
    <row r="52" spans="1:3" ht="21.75" customHeight="1" thickTop="1">
      <c r="A52" s="296" t="s">
        <v>250</v>
      </c>
      <c r="B52" s="368" t="s">
        <v>308</v>
      </c>
      <c r="C52" s="298">
        <v>7056000</v>
      </c>
    </row>
    <row r="53" spans="1:3" ht="30" customHeight="1">
      <c r="A53" s="299" t="s">
        <v>251</v>
      </c>
      <c r="B53" s="300" t="s">
        <v>252</v>
      </c>
      <c r="C53" s="301">
        <v>1120000</v>
      </c>
    </row>
    <row r="54" spans="1:3">
      <c r="A54" s="287"/>
      <c r="B54" s="281" t="s">
        <v>235</v>
      </c>
      <c r="C54" s="282">
        <v>8176000</v>
      </c>
    </row>
    <row r="55" spans="1:3">
      <c r="A55" s="211"/>
      <c r="B55" s="270"/>
      <c r="C55" s="288"/>
    </row>
    <row r="56" spans="1:3">
      <c r="A56" s="304"/>
      <c r="B56" s="215"/>
      <c r="C56" s="302"/>
    </row>
    <row r="57" spans="1:3" ht="24" customHeight="1">
      <c r="A57" s="411" t="s">
        <v>295</v>
      </c>
      <c r="B57" s="412"/>
    </row>
    <row r="58" spans="1:3" ht="24" customHeight="1">
      <c r="A58" s="303" t="s">
        <v>253</v>
      </c>
      <c r="C58" s="212" t="s">
        <v>203</v>
      </c>
    </row>
    <row r="59" spans="1:3" ht="16" thickBot="1">
      <c r="A59" s="247" t="s">
        <v>204</v>
      </c>
      <c r="B59" s="248" t="s">
        <v>205</v>
      </c>
      <c r="C59" s="249" t="s">
        <v>206</v>
      </c>
    </row>
    <row r="60" spans="1:3" ht="16" thickTop="1">
      <c r="A60" s="305" t="s">
        <v>254</v>
      </c>
      <c r="B60" s="306" t="s">
        <v>255</v>
      </c>
      <c r="C60" s="307">
        <v>33709000</v>
      </c>
    </row>
    <row r="61" spans="1:3">
      <c r="A61" s="251" t="s">
        <v>256</v>
      </c>
      <c r="B61" s="308" t="s">
        <v>255</v>
      </c>
      <c r="C61" s="309">
        <v>17593000</v>
      </c>
    </row>
    <row r="62" spans="1:3">
      <c r="A62" s="310" t="s">
        <v>239</v>
      </c>
      <c r="B62" s="311" t="s">
        <v>257</v>
      </c>
      <c r="C62" s="312">
        <v>12732885</v>
      </c>
    </row>
    <row r="63" spans="1:3">
      <c r="A63" s="280"/>
      <c r="B63" s="281" t="s">
        <v>235</v>
      </c>
      <c r="C63" s="282">
        <v>64034885</v>
      </c>
    </row>
    <row r="64" spans="1:3">
      <c r="A64" s="242"/>
      <c r="B64" s="304"/>
    </row>
    <row r="65" spans="1:3" ht="24" customHeight="1">
      <c r="A65" s="303" t="s">
        <v>258</v>
      </c>
      <c r="B65" s="313"/>
      <c r="C65" s="314"/>
    </row>
    <row r="66" spans="1:3" ht="24" customHeight="1">
      <c r="A66" s="303" t="s">
        <v>259</v>
      </c>
      <c r="B66" s="313"/>
      <c r="C66" s="212" t="s">
        <v>203</v>
      </c>
    </row>
    <row r="67" spans="1:3" ht="16" thickBot="1">
      <c r="A67" s="247" t="s">
        <v>260</v>
      </c>
      <c r="B67" s="248" t="s">
        <v>205</v>
      </c>
      <c r="C67" s="249" t="s">
        <v>206</v>
      </c>
    </row>
    <row r="68" spans="1:3" ht="15.75" customHeight="1" thickTop="1">
      <c r="A68" s="315" t="s">
        <v>95</v>
      </c>
      <c r="B68" s="275" t="s">
        <v>261</v>
      </c>
      <c r="C68" s="219">
        <v>90000000</v>
      </c>
    </row>
    <row r="69" spans="1:3">
      <c r="A69" s="308" t="s">
        <v>97</v>
      </c>
      <c r="B69" s="251" t="s">
        <v>262</v>
      </c>
      <c r="C69" s="316">
        <v>182000000</v>
      </c>
    </row>
    <row r="70" spans="1:3">
      <c r="A70" s="311" t="s">
        <v>250</v>
      </c>
      <c r="B70" s="317" t="s">
        <v>263</v>
      </c>
      <c r="C70" s="219">
        <v>157000000</v>
      </c>
    </row>
    <row r="71" spans="1:3">
      <c r="A71" s="311" t="s">
        <v>103</v>
      </c>
      <c r="B71" s="291" t="s">
        <v>264</v>
      </c>
      <c r="C71" s="316">
        <v>224000000</v>
      </c>
    </row>
    <row r="72" spans="1:3">
      <c r="A72" s="311" t="s">
        <v>265</v>
      </c>
      <c r="B72" s="317" t="s">
        <v>266</v>
      </c>
      <c r="C72" s="219">
        <v>164457888</v>
      </c>
    </row>
    <row r="73" spans="1:3">
      <c r="A73" s="318" t="s">
        <v>267</v>
      </c>
      <c r="B73" s="317" t="s">
        <v>268</v>
      </c>
      <c r="C73" s="219">
        <v>112000000</v>
      </c>
    </row>
    <row r="74" spans="1:3">
      <c r="A74" s="311" t="s">
        <v>269</v>
      </c>
      <c r="B74" s="319" t="s">
        <v>270</v>
      </c>
      <c r="C74" s="316">
        <v>10214960</v>
      </c>
    </row>
    <row r="75" spans="1:3">
      <c r="A75" s="280"/>
      <c r="B75" s="281" t="s">
        <v>235</v>
      </c>
      <c r="C75" s="282">
        <v>939672848</v>
      </c>
    </row>
    <row r="76" spans="1:3">
      <c r="B76" s="270"/>
      <c r="C76" s="320"/>
    </row>
    <row r="77" spans="1:3" ht="24" customHeight="1">
      <c r="A77" s="303" t="s">
        <v>271</v>
      </c>
      <c r="B77" s="321"/>
      <c r="C77" s="212" t="s">
        <v>203</v>
      </c>
    </row>
    <row r="78" spans="1:3" ht="16" thickBot="1">
      <c r="A78" s="322" t="s">
        <v>272</v>
      </c>
      <c r="B78" s="248" t="s">
        <v>205</v>
      </c>
      <c r="C78" s="323" t="s">
        <v>206</v>
      </c>
    </row>
    <row r="79" spans="1:3" ht="16" thickTop="1">
      <c r="A79" s="324" t="s">
        <v>273</v>
      </c>
      <c r="B79" s="324" t="s">
        <v>274</v>
      </c>
      <c r="C79" s="325">
        <v>13758000</v>
      </c>
    </row>
    <row r="80" spans="1:3">
      <c r="A80" s="230" t="s">
        <v>273</v>
      </c>
      <c r="B80" s="297" t="s">
        <v>275</v>
      </c>
      <c r="C80" s="326">
        <v>6135000</v>
      </c>
    </row>
    <row r="81" spans="1:3">
      <c r="A81" s="224" t="s">
        <v>273</v>
      </c>
      <c r="B81" s="299" t="s">
        <v>276</v>
      </c>
      <c r="C81" s="327">
        <v>3258000</v>
      </c>
    </row>
    <row r="82" spans="1:3" ht="15.75" customHeight="1">
      <c r="A82" s="300" t="s">
        <v>277</v>
      </c>
      <c r="B82" s="291" t="s">
        <v>278</v>
      </c>
      <c r="C82" s="328">
        <v>8536000</v>
      </c>
    </row>
    <row r="83" spans="1:3">
      <c r="A83" s="213"/>
      <c r="B83" s="287" t="s">
        <v>235</v>
      </c>
      <c r="C83" s="329">
        <v>31687000</v>
      </c>
    </row>
  </sheetData>
  <mergeCells count="2">
    <mergeCell ref="A27:B27"/>
    <mergeCell ref="A57:B57"/>
  </mergeCells>
  <phoneticPr fontId="2"/>
  <dataValidations count="1">
    <dataValidation imeMode="hiragana" allowBlank="1" showInputMessage="1" showErrorMessage="1" sqref="C18:C19"/>
  </dataValidations>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41"/>
  <sheetViews>
    <sheetView zoomScaleNormal="100" zoomScalePageLayoutView="70" workbookViewId="0">
      <selection activeCell="F41" sqref="F41"/>
    </sheetView>
  </sheetViews>
  <sheetFormatPr defaultColWidth="9" defaultRowHeight="12.5"/>
  <cols>
    <col min="1" max="1" width="9.26953125" style="1" customWidth="1"/>
    <col min="2" max="2" width="8.90625" style="5" customWidth="1"/>
    <col min="3" max="3" width="7.6328125" style="5" customWidth="1"/>
    <col min="4" max="4" width="8.90625" style="5" customWidth="1"/>
    <col min="5" max="5" width="7.6328125" style="5" customWidth="1"/>
    <col min="6" max="6" width="8.90625" style="5" customWidth="1"/>
    <col min="7" max="7" width="7.6328125" style="5" customWidth="1"/>
    <col min="8" max="8" width="8.90625" style="5" customWidth="1"/>
    <col min="9" max="9" width="7.6328125" style="5" customWidth="1"/>
    <col min="10" max="10" width="9.6328125" style="1" customWidth="1"/>
    <col min="11" max="11" width="7.6328125" style="1" customWidth="1"/>
    <col min="12" max="12" width="9.6328125" style="1" customWidth="1"/>
    <col min="13" max="13" width="7.6328125" style="1" customWidth="1"/>
    <col min="14" max="14" width="9.6328125" style="1" customWidth="1"/>
    <col min="15" max="16384" width="9" style="1"/>
  </cols>
  <sheetData>
    <row r="1" spans="1:19" ht="24" customHeight="1">
      <c r="A1" s="20" t="s">
        <v>123</v>
      </c>
      <c r="B1" s="25"/>
      <c r="C1" s="25"/>
      <c r="D1" s="25"/>
      <c r="E1" s="25"/>
      <c r="F1" s="25"/>
      <c r="G1" s="25"/>
      <c r="H1" s="25"/>
      <c r="I1" s="25"/>
      <c r="J1" s="20"/>
      <c r="K1" s="20"/>
      <c r="L1" s="20"/>
      <c r="M1" s="20"/>
      <c r="N1" s="20"/>
      <c r="O1" s="20"/>
      <c r="P1" s="20"/>
      <c r="Q1" s="20"/>
      <c r="R1" s="20"/>
      <c r="S1" s="20"/>
    </row>
    <row r="2" spans="1:19" ht="24.75" customHeight="1">
      <c r="A2" s="20" t="s">
        <v>20</v>
      </c>
      <c r="B2" s="25"/>
      <c r="C2" s="25"/>
      <c r="D2" s="25"/>
      <c r="E2" s="25"/>
      <c r="F2" s="25"/>
      <c r="G2" s="25"/>
      <c r="H2" s="25"/>
      <c r="I2" s="25"/>
      <c r="J2" s="20"/>
      <c r="K2" s="20"/>
      <c r="L2" s="20"/>
      <c r="M2" s="20"/>
      <c r="N2" s="20"/>
      <c r="O2" s="20"/>
      <c r="P2" s="20"/>
      <c r="Q2" s="20"/>
      <c r="R2" s="20"/>
      <c r="S2" s="20"/>
    </row>
    <row r="3" spans="1:19" ht="15" customHeight="1">
      <c r="A3" s="20"/>
      <c r="B3" s="25"/>
      <c r="C3" s="25"/>
      <c r="D3" s="25"/>
      <c r="E3" s="25"/>
      <c r="F3" s="25"/>
      <c r="G3" s="25"/>
      <c r="H3" s="358"/>
      <c r="I3" s="362" t="s">
        <v>281</v>
      </c>
      <c r="J3" s="20"/>
      <c r="K3" s="20"/>
      <c r="L3" s="20"/>
      <c r="M3" s="20"/>
      <c r="N3" s="20"/>
      <c r="O3" s="20"/>
      <c r="P3" s="20"/>
      <c r="Q3" s="20"/>
      <c r="R3" s="20"/>
      <c r="S3" s="20"/>
    </row>
    <row r="4" spans="1:19" s="4" customFormat="1" ht="24" customHeight="1">
      <c r="A4" s="23" t="s">
        <v>21</v>
      </c>
      <c r="B4" s="371" t="s">
        <v>22</v>
      </c>
      <c r="C4" s="371"/>
      <c r="D4" s="371" t="s">
        <v>23</v>
      </c>
      <c r="E4" s="371"/>
      <c r="F4" s="371" t="s">
        <v>24</v>
      </c>
      <c r="G4" s="371"/>
      <c r="H4" s="372" t="s">
        <v>25</v>
      </c>
      <c r="I4" s="373"/>
      <c r="J4" s="25"/>
      <c r="K4" s="25"/>
      <c r="L4" s="25"/>
      <c r="M4" s="25"/>
      <c r="N4" s="25"/>
      <c r="O4" s="24"/>
      <c r="P4" s="24"/>
      <c r="Q4" s="24"/>
      <c r="R4" s="24"/>
      <c r="S4" s="24"/>
    </row>
    <row r="5" spans="1:19" ht="18" customHeight="1">
      <c r="A5" s="26">
        <v>2014</v>
      </c>
      <c r="B5" s="342">
        <v>344.11779999999999</v>
      </c>
      <c r="C5" s="28">
        <v>12.1596841152335</v>
      </c>
      <c r="D5" s="342">
        <v>78.272989999999993</v>
      </c>
      <c r="E5" s="28">
        <v>0.71887027085747612</v>
      </c>
      <c r="F5" s="357">
        <v>104.42791</v>
      </c>
      <c r="G5" s="28">
        <v>3.9575535579238883</v>
      </c>
      <c r="H5" s="359">
        <v>526.81868999999995</v>
      </c>
      <c r="I5" s="30">
        <v>3.2207496425869691</v>
      </c>
      <c r="J5" s="20"/>
      <c r="K5" s="20"/>
      <c r="L5" s="20"/>
      <c r="M5" s="20"/>
      <c r="N5" s="20"/>
      <c r="O5" s="20"/>
      <c r="P5" s="20"/>
      <c r="Q5" s="20"/>
      <c r="R5" s="20"/>
      <c r="S5" s="20"/>
    </row>
    <row r="6" spans="1:19" ht="18" customHeight="1">
      <c r="A6" s="32">
        <v>2015</v>
      </c>
      <c r="B6" s="343">
        <v>252.05447000000001</v>
      </c>
      <c r="C6" s="95">
        <v>8.6063534507115804</v>
      </c>
      <c r="D6" s="343">
        <v>422.51263</v>
      </c>
      <c r="E6" s="95">
        <v>2.9677454162800263</v>
      </c>
      <c r="F6" s="354">
        <v>100.39299</v>
      </c>
      <c r="G6" s="95">
        <v>4.2156878074655868</v>
      </c>
      <c r="H6" s="360">
        <v>774.96009000000004</v>
      </c>
      <c r="I6" s="36">
        <v>3.964611091095128</v>
      </c>
      <c r="J6" s="20"/>
      <c r="K6" s="20"/>
      <c r="L6" s="20"/>
      <c r="M6" s="20"/>
      <c r="N6" s="20"/>
      <c r="O6" s="20"/>
      <c r="P6" s="20"/>
      <c r="Q6" s="20"/>
      <c r="R6" s="20"/>
      <c r="S6" s="20"/>
    </row>
    <row r="7" spans="1:19" ht="18" customHeight="1">
      <c r="A7" s="32">
        <v>2016</v>
      </c>
      <c r="B7" s="343">
        <v>245.9538</v>
      </c>
      <c r="C7" s="95">
        <v>8.2910460531450703</v>
      </c>
      <c r="D7" s="343">
        <v>370.09192000000002</v>
      </c>
      <c r="E7" s="95">
        <v>2.422215642247517</v>
      </c>
      <c r="F7" s="343">
        <v>107.58443</v>
      </c>
      <c r="G7" s="95">
        <v>3.8617980329812251</v>
      </c>
      <c r="H7" s="360">
        <v>723.63014999999996</v>
      </c>
      <c r="I7" s="36">
        <v>3.4407085223433107</v>
      </c>
      <c r="J7" s="20"/>
      <c r="K7" s="20"/>
      <c r="L7" s="20"/>
      <c r="M7" s="20"/>
      <c r="N7" s="20"/>
      <c r="O7" s="20"/>
      <c r="P7" s="20"/>
      <c r="Q7" s="20"/>
      <c r="R7" s="20"/>
      <c r="S7" s="20"/>
    </row>
    <row r="8" spans="1:19" ht="18" customHeight="1">
      <c r="A8" s="32">
        <v>2017</v>
      </c>
      <c r="B8" s="343">
        <v>237.00869</v>
      </c>
      <c r="C8" s="95">
        <v>7.8733077097841981</v>
      </c>
      <c r="D8" s="353" t="s">
        <v>12</v>
      </c>
      <c r="E8" s="113" t="s">
        <v>12</v>
      </c>
      <c r="F8" s="343">
        <v>98.19332</v>
      </c>
      <c r="G8" s="95">
        <v>3.3992123806083576</v>
      </c>
      <c r="H8" s="360">
        <v>335.20200999999997</v>
      </c>
      <c r="I8" s="36">
        <v>1.6612092060903279</v>
      </c>
      <c r="J8" s="20"/>
      <c r="K8" s="20"/>
      <c r="L8" s="20"/>
      <c r="M8" s="20"/>
      <c r="N8" s="20"/>
      <c r="O8" s="20"/>
      <c r="P8" s="20"/>
      <c r="Q8" s="20"/>
      <c r="R8" s="20"/>
      <c r="S8" s="20"/>
    </row>
    <row r="9" spans="1:19" ht="18" customHeight="1">
      <c r="A9" s="39">
        <v>2018</v>
      </c>
      <c r="B9" s="83">
        <v>329.20247000000001</v>
      </c>
      <c r="C9" s="41">
        <v>11.320487550737932</v>
      </c>
      <c r="D9" s="84">
        <v>162.41289</v>
      </c>
      <c r="E9" s="41">
        <v>1.1829514704012158</v>
      </c>
      <c r="F9" s="83">
        <v>86.116860000000003</v>
      </c>
      <c r="G9" s="41">
        <v>3.2407261979926001</v>
      </c>
      <c r="H9" s="85">
        <v>577.73221999999998</v>
      </c>
      <c r="I9" s="42">
        <v>2.9942349196042395</v>
      </c>
      <c r="J9" s="20"/>
      <c r="K9" s="20"/>
      <c r="L9" s="20"/>
      <c r="M9" s="20"/>
      <c r="N9" s="20"/>
      <c r="O9" s="20"/>
      <c r="P9" s="20"/>
      <c r="Q9" s="20"/>
      <c r="R9" s="20"/>
      <c r="S9" s="20"/>
    </row>
    <row r="10" spans="1:19" ht="14.25" customHeight="1">
      <c r="A10" s="72" t="s">
        <v>60</v>
      </c>
      <c r="B10" s="344"/>
      <c r="C10" s="348"/>
      <c r="D10" s="344"/>
      <c r="E10" s="348"/>
      <c r="F10" s="344"/>
      <c r="G10" s="348"/>
      <c r="H10" s="361"/>
      <c r="I10" s="348"/>
      <c r="J10" s="20"/>
      <c r="K10" s="20"/>
      <c r="L10" s="20"/>
      <c r="M10" s="20"/>
      <c r="N10" s="20"/>
      <c r="O10" s="20"/>
      <c r="P10" s="20"/>
      <c r="Q10" s="20"/>
      <c r="R10" s="20"/>
      <c r="S10" s="20"/>
    </row>
    <row r="11" spans="1:19" ht="14.25" customHeight="1">
      <c r="A11" s="73" t="s">
        <v>32</v>
      </c>
      <c r="B11" s="211"/>
      <c r="C11" s="25"/>
      <c r="D11" s="211"/>
      <c r="E11" s="25"/>
      <c r="F11" s="211"/>
      <c r="G11" s="25"/>
      <c r="H11" s="211"/>
      <c r="I11" s="211"/>
      <c r="J11" s="20"/>
      <c r="K11" s="20"/>
      <c r="L11" s="20"/>
      <c r="M11" s="20"/>
      <c r="N11" s="20"/>
      <c r="O11" s="20"/>
      <c r="P11" s="20"/>
      <c r="Q11" s="20"/>
      <c r="R11" s="20"/>
      <c r="S11" s="20"/>
    </row>
    <row r="12" spans="1:19" ht="14.25" customHeight="1">
      <c r="A12" s="2" t="s">
        <v>283</v>
      </c>
      <c r="B12" s="25"/>
      <c r="C12" s="25"/>
      <c r="D12" s="25"/>
      <c r="E12" s="25"/>
      <c r="F12" s="25"/>
      <c r="G12" s="25"/>
      <c r="H12" s="25"/>
      <c r="I12" s="25"/>
      <c r="J12" s="20"/>
      <c r="K12" s="20"/>
      <c r="L12" s="20"/>
      <c r="M12" s="20"/>
      <c r="N12" s="20"/>
      <c r="O12" s="20"/>
      <c r="P12" s="20"/>
      <c r="Q12" s="20"/>
      <c r="R12" s="20"/>
      <c r="S12" s="20"/>
    </row>
    <row r="13" spans="1:19" ht="14.25" customHeight="1">
      <c r="A13" s="2" t="s">
        <v>282</v>
      </c>
      <c r="B13" s="25"/>
      <c r="C13" s="25"/>
      <c r="D13" s="25"/>
      <c r="E13" s="25"/>
      <c r="F13" s="25"/>
      <c r="G13" s="25"/>
      <c r="H13" s="25"/>
      <c r="I13" s="25"/>
      <c r="J13" s="20"/>
      <c r="K13" s="20"/>
      <c r="L13" s="20"/>
      <c r="M13" s="20"/>
      <c r="N13" s="20"/>
      <c r="O13" s="20"/>
      <c r="P13" s="20"/>
      <c r="Q13" s="20"/>
      <c r="R13" s="20"/>
      <c r="S13" s="20"/>
    </row>
    <row r="14" spans="1:19" ht="14.25" customHeight="1">
      <c r="A14" s="2" t="s">
        <v>33</v>
      </c>
      <c r="B14" s="25"/>
      <c r="C14" s="25"/>
      <c r="D14" s="25"/>
      <c r="E14" s="25"/>
      <c r="F14" s="25"/>
      <c r="G14" s="25"/>
      <c r="H14" s="25"/>
      <c r="I14" s="25"/>
      <c r="J14" s="20"/>
      <c r="K14" s="20"/>
      <c r="L14" s="20"/>
      <c r="M14" s="20"/>
      <c r="N14" s="20"/>
      <c r="O14" s="20"/>
      <c r="P14" s="20"/>
      <c r="Q14" s="20"/>
      <c r="R14" s="20"/>
      <c r="S14" s="20"/>
    </row>
    <row r="15" spans="1:19" ht="24" customHeight="1">
      <c r="A15" s="20"/>
      <c r="B15" s="25"/>
      <c r="C15" s="25"/>
      <c r="D15" s="25"/>
      <c r="E15" s="25"/>
      <c r="F15" s="25"/>
      <c r="G15" s="25"/>
      <c r="H15" s="25"/>
      <c r="I15" s="25"/>
      <c r="J15" s="20"/>
      <c r="K15" s="20"/>
      <c r="L15" s="20"/>
      <c r="M15" s="20"/>
      <c r="N15" s="20"/>
      <c r="O15" s="20"/>
      <c r="P15" s="20"/>
      <c r="Q15" s="20"/>
      <c r="R15" s="20"/>
      <c r="S15" s="20"/>
    </row>
    <row r="16" spans="1:19" ht="24" customHeight="1">
      <c r="A16" s="20" t="s">
        <v>26</v>
      </c>
      <c r="B16" s="25"/>
      <c r="C16" s="25"/>
      <c r="D16" s="25"/>
      <c r="E16" s="25"/>
      <c r="F16" s="25"/>
      <c r="G16" s="25"/>
      <c r="H16" s="358"/>
      <c r="I16" s="358"/>
      <c r="J16" s="20"/>
      <c r="K16" s="20"/>
      <c r="L16" s="20"/>
      <c r="M16" s="20"/>
      <c r="N16" s="20"/>
      <c r="O16" s="20"/>
      <c r="P16" s="20"/>
      <c r="Q16" s="20"/>
      <c r="R16" s="20"/>
      <c r="S16" s="20"/>
    </row>
    <row r="17" spans="1:19" s="4" customFormat="1" ht="24" customHeight="1">
      <c r="A17" s="23" t="s">
        <v>21</v>
      </c>
      <c r="B17" s="371" t="s">
        <v>56</v>
      </c>
      <c r="C17" s="371"/>
      <c r="D17" s="372" t="s">
        <v>57</v>
      </c>
      <c r="E17" s="373"/>
      <c r="F17" s="372" t="s">
        <v>58</v>
      </c>
      <c r="G17" s="373"/>
      <c r="H17" s="24"/>
      <c r="I17" s="24"/>
      <c r="J17" s="24"/>
      <c r="K17" s="24"/>
      <c r="L17" s="24"/>
      <c r="M17" s="24"/>
      <c r="N17" s="24"/>
      <c r="O17" s="24"/>
      <c r="P17" s="24"/>
      <c r="Q17" s="24"/>
      <c r="R17" s="24"/>
      <c r="S17" s="24"/>
    </row>
    <row r="18" spans="1:19" ht="18" customHeight="1">
      <c r="A18" s="26">
        <v>2014</v>
      </c>
      <c r="B18" s="345">
        <v>2015</v>
      </c>
      <c r="C18" s="349"/>
      <c r="D18" s="345">
        <v>1262</v>
      </c>
      <c r="E18" s="355"/>
      <c r="F18" s="345">
        <v>570</v>
      </c>
      <c r="G18" s="349"/>
      <c r="H18" s="25"/>
      <c r="I18" s="25"/>
      <c r="J18" s="20"/>
      <c r="K18" s="20"/>
      <c r="L18" s="20"/>
      <c r="M18" s="20"/>
      <c r="N18" s="20"/>
      <c r="O18" s="20"/>
      <c r="P18" s="20"/>
      <c r="Q18" s="20"/>
      <c r="R18" s="20"/>
      <c r="S18" s="20"/>
    </row>
    <row r="19" spans="1:19" ht="18" customHeight="1">
      <c r="A19" s="32">
        <v>2015</v>
      </c>
      <c r="B19" s="346">
        <v>2339</v>
      </c>
      <c r="C19" s="350"/>
      <c r="D19" s="346">
        <v>1255</v>
      </c>
      <c r="E19" s="351"/>
      <c r="F19" s="346">
        <v>611</v>
      </c>
      <c r="G19" s="350"/>
      <c r="H19" s="25"/>
      <c r="I19" s="25"/>
      <c r="J19" s="20"/>
      <c r="K19" s="20"/>
      <c r="L19" s="20"/>
      <c r="M19" s="20"/>
      <c r="N19" s="20"/>
      <c r="O19" s="20"/>
      <c r="P19" s="20"/>
      <c r="Q19" s="20"/>
      <c r="R19" s="20"/>
      <c r="S19" s="20"/>
    </row>
    <row r="20" spans="1:19" ht="18" customHeight="1">
      <c r="A20" s="32">
        <v>2016</v>
      </c>
      <c r="B20" s="346">
        <v>1612</v>
      </c>
      <c r="C20" s="350"/>
      <c r="D20" s="346">
        <v>1120</v>
      </c>
      <c r="E20" s="351"/>
      <c r="F20" s="346">
        <v>632</v>
      </c>
      <c r="G20" s="350"/>
      <c r="H20" s="25"/>
      <c r="I20" s="25"/>
      <c r="J20" s="20"/>
      <c r="K20" s="20"/>
      <c r="L20" s="20"/>
      <c r="M20" s="20"/>
      <c r="N20" s="20"/>
      <c r="O20" s="20"/>
      <c r="P20" s="20"/>
      <c r="Q20" s="20"/>
      <c r="R20" s="20"/>
      <c r="S20" s="20"/>
    </row>
    <row r="21" spans="1:19" ht="18" customHeight="1">
      <c r="A21" s="32">
        <v>2017</v>
      </c>
      <c r="B21" s="346">
        <v>1650</v>
      </c>
      <c r="C21" s="351"/>
      <c r="D21" s="346">
        <v>1336</v>
      </c>
      <c r="E21" s="351"/>
      <c r="F21" s="346">
        <v>605</v>
      </c>
      <c r="G21" s="350"/>
      <c r="H21" s="25"/>
      <c r="I21" s="25"/>
      <c r="J21" s="20"/>
      <c r="K21" s="20"/>
      <c r="L21" s="20"/>
      <c r="M21" s="20"/>
      <c r="N21" s="20"/>
      <c r="O21" s="20"/>
      <c r="P21" s="20"/>
      <c r="Q21" s="20"/>
      <c r="R21" s="20"/>
      <c r="S21" s="20"/>
    </row>
    <row r="22" spans="1:19" ht="18" customHeight="1">
      <c r="A22" s="39">
        <v>2018</v>
      </c>
      <c r="B22" s="347">
        <v>3330</v>
      </c>
      <c r="C22" s="352"/>
      <c r="D22" s="347">
        <v>1369</v>
      </c>
      <c r="E22" s="356"/>
      <c r="F22" s="347">
        <v>566</v>
      </c>
      <c r="G22" s="352"/>
      <c r="H22" s="25"/>
      <c r="I22" s="25"/>
      <c r="J22" s="20"/>
      <c r="K22" s="20"/>
      <c r="L22" s="20"/>
      <c r="M22" s="20"/>
      <c r="N22" s="20"/>
      <c r="O22" s="20"/>
      <c r="P22" s="20"/>
      <c r="Q22" s="20"/>
      <c r="R22" s="20"/>
      <c r="S22" s="20"/>
    </row>
    <row r="23" spans="1:19" ht="14.25" customHeight="1">
      <c r="A23" s="72" t="s">
        <v>60</v>
      </c>
      <c r="B23" s="344"/>
      <c r="C23" s="348"/>
      <c r="D23" s="344"/>
      <c r="E23" s="348"/>
      <c r="F23" s="344"/>
      <c r="G23" s="348"/>
      <c r="H23" s="361"/>
      <c r="I23" s="348"/>
      <c r="J23" s="20"/>
      <c r="K23" s="20"/>
      <c r="L23" s="20"/>
      <c r="M23" s="20"/>
      <c r="N23" s="20"/>
      <c r="O23" s="20"/>
      <c r="P23" s="20"/>
      <c r="Q23" s="20"/>
      <c r="R23" s="20"/>
      <c r="S23" s="20"/>
    </row>
    <row r="24" spans="1:19" ht="14.25" customHeight="1">
      <c r="A24" s="73" t="s">
        <v>32</v>
      </c>
      <c r="B24" s="25"/>
      <c r="C24" s="25"/>
      <c r="D24" s="25"/>
      <c r="E24" s="25"/>
      <c r="F24" s="25"/>
      <c r="G24" s="25"/>
      <c r="H24" s="25"/>
      <c r="I24" s="25"/>
      <c r="J24" s="20"/>
      <c r="K24" s="20"/>
      <c r="L24" s="20"/>
      <c r="M24" s="20"/>
      <c r="N24" s="20"/>
      <c r="O24" s="20"/>
      <c r="P24" s="20"/>
      <c r="Q24" s="20"/>
      <c r="R24" s="20"/>
      <c r="S24" s="20"/>
    </row>
    <row r="25" spans="1:19" ht="14.25" customHeight="1">
      <c r="A25" s="2" t="s">
        <v>34</v>
      </c>
      <c r="B25" s="25"/>
      <c r="C25" s="25"/>
      <c r="D25" s="25"/>
      <c r="E25" s="25"/>
      <c r="F25" s="25"/>
      <c r="G25" s="25"/>
      <c r="H25" s="25"/>
      <c r="I25" s="25"/>
      <c r="J25" s="20"/>
      <c r="K25" s="20"/>
      <c r="L25" s="20"/>
      <c r="M25" s="20"/>
      <c r="N25" s="20"/>
      <c r="O25" s="20"/>
      <c r="P25" s="20"/>
      <c r="Q25" s="20"/>
      <c r="R25" s="20"/>
      <c r="S25" s="20"/>
    </row>
    <row r="26" spans="1:19" ht="14.25" customHeight="1">
      <c r="A26" s="377" t="s">
        <v>306</v>
      </c>
      <c r="B26" s="378"/>
      <c r="C26" s="378"/>
      <c r="D26" s="378"/>
      <c r="E26" s="378"/>
      <c r="F26" s="378"/>
      <c r="G26" s="378"/>
      <c r="H26" s="378"/>
      <c r="I26" s="378"/>
      <c r="J26" s="378"/>
      <c r="K26" s="20"/>
      <c r="L26" s="20"/>
      <c r="M26" s="20"/>
      <c r="N26" s="20"/>
      <c r="O26" s="20"/>
      <c r="P26" s="20"/>
      <c r="Q26" s="20"/>
      <c r="R26" s="20"/>
      <c r="S26" s="20"/>
    </row>
    <row r="27" spans="1:19" ht="14.25" customHeight="1">
      <c r="A27" s="378"/>
      <c r="B27" s="378"/>
      <c r="C27" s="378"/>
      <c r="D27" s="378"/>
      <c r="E27" s="378"/>
      <c r="F27" s="378"/>
      <c r="G27" s="378"/>
      <c r="H27" s="378"/>
      <c r="I27" s="378"/>
      <c r="J27" s="378"/>
      <c r="K27" s="20"/>
      <c r="L27" s="20"/>
      <c r="M27" s="20"/>
      <c r="N27" s="20"/>
      <c r="O27" s="20"/>
      <c r="P27" s="20"/>
      <c r="Q27" s="20"/>
      <c r="R27" s="20"/>
      <c r="S27" s="20"/>
    </row>
    <row r="28" spans="1:19" ht="14.25" customHeight="1">
      <c r="A28" s="2" t="s">
        <v>33</v>
      </c>
      <c r="B28" s="25"/>
      <c r="C28" s="25"/>
      <c r="D28" s="25"/>
      <c r="E28" s="25"/>
      <c r="F28" s="25"/>
      <c r="G28" s="25"/>
      <c r="H28" s="25"/>
      <c r="I28" s="25"/>
      <c r="J28" s="20"/>
      <c r="K28" s="20"/>
      <c r="L28" s="20"/>
      <c r="M28" s="20"/>
      <c r="N28" s="20"/>
      <c r="O28" s="20"/>
      <c r="P28" s="20"/>
      <c r="Q28" s="20"/>
      <c r="R28" s="20"/>
      <c r="S28" s="20"/>
    </row>
    <row r="29" spans="1:19" ht="24" customHeight="1">
      <c r="A29" s="20"/>
      <c r="B29" s="25"/>
      <c r="C29" s="25"/>
      <c r="D29" s="25"/>
      <c r="E29" s="25"/>
      <c r="F29" s="25"/>
      <c r="G29" s="25"/>
      <c r="H29" s="25"/>
      <c r="I29" s="25"/>
      <c r="J29" s="20"/>
      <c r="K29" s="20"/>
      <c r="L29" s="20"/>
      <c r="M29" s="20"/>
      <c r="N29" s="20"/>
      <c r="O29" s="20"/>
      <c r="P29" s="20"/>
      <c r="Q29" s="20"/>
      <c r="R29" s="20"/>
      <c r="S29" s="20"/>
    </row>
    <row r="30" spans="1:19" ht="24" customHeight="1">
      <c r="A30" s="20" t="s">
        <v>36</v>
      </c>
      <c r="B30" s="25"/>
      <c r="C30" s="25"/>
      <c r="D30" s="25"/>
      <c r="E30" s="25"/>
      <c r="F30" s="25"/>
      <c r="G30" s="25"/>
      <c r="H30" s="25"/>
      <c r="I30" s="25"/>
      <c r="J30" s="20"/>
      <c r="K30" s="20"/>
      <c r="L30" s="20"/>
      <c r="M30" s="20"/>
      <c r="N30" s="20"/>
      <c r="O30" s="20"/>
      <c r="P30" s="20"/>
      <c r="Q30" s="20"/>
      <c r="R30" s="20"/>
      <c r="S30" s="20"/>
    </row>
    <row r="31" spans="1:19" ht="15" customHeight="1">
      <c r="B31" s="25"/>
      <c r="C31" s="25"/>
      <c r="D31" s="25"/>
      <c r="E31" s="25"/>
      <c r="F31" s="25"/>
      <c r="G31" s="25"/>
      <c r="H31" s="362" t="s">
        <v>281</v>
      </c>
      <c r="I31" s="358"/>
      <c r="J31" s="20"/>
      <c r="K31" s="20"/>
      <c r="L31" s="20"/>
      <c r="M31" s="20"/>
      <c r="N31" s="20"/>
      <c r="O31" s="20"/>
      <c r="P31" s="20"/>
      <c r="Q31" s="20"/>
      <c r="R31" s="20"/>
      <c r="S31" s="20"/>
    </row>
    <row r="32" spans="1:19" s="4" customFormat="1" ht="47.25" customHeight="1">
      <c r="A32" s="23" t="s">
        <v>21</v>
      </c>
      <c r="B32" s="374" t="s">
        <v>124</v>
      </c>
      <c r="C32" s="374"/>
      <c r="D32" s="369" t="s">
        <v>37</v>
      </c>
      <c r="E32" s="370"/>
      <c r="F32" s="375" t="s">
        <v>125</v>
      </c>
      <c r="G32" s="376"/>
      <c r="H32" s="332" t="s">
        <v>25</v>
      </c>
      <c r="I32" s="24"/>
      <c r="J32" s="24"/>
      <c r="K32" s="24"/>
      <c r="L32" s="24"/>
      <c r="M32" s="24"/>
      <c r="N32" s="24"/>
      <c r="O32" s="24"/>
      <c r="P32" s="24"/>
      <c r="Q32" s="24"/>
      <c r="R32" s="24"/>
      <c r="S32" s="24"/>
    </row>
    <row r="33" spans="1:19" ht="18" customHeight="1">
      <c r="A33" s="26">
        <v>2014</v>
      </c>
      <c r="B33" s="342">
        <v>120.11878</v>
      </c>
      <c r="C33" s="58">
        <v>22.800782351122738</v>
      </c>
      <c r="D33" s="342">
        <v>353.78001</v>
      </c>
      <c r="E33" s="58">
        <v>67.154034682007804</v>
      </c>
      <c r="F33" s="342">
        <v>52.919899999999998</v>
      </c>
      <c r="G33" s="58">
        <v>10.045182966869474</v>
      </c>
      <c r="H33" s="166">
        <v>526.81868999999995</v>
      </c>
      <c r="I33" s="25"/>
      <c r="J33" s="20"/>
      <c r="K33" s="20"/>
      <c r="L33" s="20"/>
      <c r="M33" s="20"/>
      <c r="N33" s="20"/>
      <c r="O33" s="20"/>
      <c r="P33" s="20"/>
      <c r="Q33" s="20"/>
      <c r="R33" s="20"/>
      <c r="S33" s="20"/>
    </row>
    <row r="34" spans="1:19" ht="18" customHeight="1">
      <c r="A34" s="32">
        <v>2015</v>
      </c>
      <c r="B34" s="343">
        <v>457.38812999999999</v>
      </c>
      <c r="C34" s="63">
        <v>59.020863380379687</v>
      </c>
      <c r="D34" s="354">
        <v>272.38015999999999</v>
      </c>
      <c r="E34" s="63">
        <v>35.147637256437548</v>
      </c>
      <c r="F34" s="343">
        <v>45.191789999999997</v>
      </c>
      <c r="G34" s="63">
        <v>5.8314993631827496</v>
      </c>
      <c r="H34" s="363">
        <v>774.96009000000004</v>
      </c>
      <c r="I34" s="25"/>
      <c r="J34" s="20"/>
      <c r="K34" s="20"/>
      <c r="L34" s="20"/>
      <c r="M34" s="20"/>
      <c r="N34" s="20"/>
      <c r="O34" s="20"/>
      <c r="P34" s="20"/>
      <c r="Q34" s="20"/>
      <c r="R34" s="20"/>
      <c r="S34" s="20"/>
    </row>
    <row r="35" spans="1:19" ht="18" customHeight="1">
      <c r="A35" s="32">
        <v>2016</v>
      </c>
      <c r="B35" s="343">
        <v>254.39775</v>
      </c>
      <c r="C35" s="63">
        <v>35.155769871341356</v>
      </c>
      <c r="D35" s="354">
        <v>423.60244</v>
      </c>
      <c r="E35" s="63">
        <v>58.538528566200611</v>
      </c>
      <c r="F35" s="343">
        <v>45.629959999999997</v>
      </c>
      <c r="G35" s="63">
        <v>6.3057015624580242</v>
      </c>
      <c r="H35" s="363">
        <v>723.63014999999996</v>
      </c>
      <c r="I35" s="25"/>
      <c r="J35" s="20"/>
      <c r="K35" s="20"/>
      <c r="L35" s="20"/>
      <c r="M35" s="20"/>
      <c r="N35" s="20"/>
      <c r="O35" s="20"/>
      <c r="P35" s="20"/>
      <c r="Q35" s="20"/>
      <c r="R35" s="20"/>
      <c r="S35" s="20"/>
    </row>
    <row r="36" spans="1:19" ht="18" customHeight="1">
      <c r="A36" s="32">
        <v>2017</v>
      </c>
      <c r="B36" s="343">
        <v>102.40366</v>
      </c>
      <c r="C36" s="63">
        <v>30.549833998458563</v>
      </c>
      <c r="D36" s="354">
        <v>192.04003</v>
      </c>
      <c r="E36" s="63">
        <v>57.290833836291924</v>
      </c>
      <c r="F36" s="343">
        <v>40.758330000000001</v>
      </c>
      <c r="G36" s="63">
        <v>12.159332165249563</v>
      </c>
      <c r="H36" s="363">
        <v>335.20200999999997</v>
      </c>
      <c r="I36" s="25"/>
      <c r="J36" s="20"/>
      <c r="K36" s="20"/>
      <c r="L36" s="20"/>
      <c r="M36" s="20"/>
      <c r="N36" s="20"/>
      <c r="O36" s="20"/>
      <c r="P36" s="20"/>
      <c r="Q36" s="20"/>
      <c r="R36" s="20"/>
      <c r="S36" s="20"/>
    </row>
    <row r="37" spans="1:19" ht="18" customHeight="1">
      <c r="A37" s="39">
        <v>2018</v>
      </c>
      <c r="B37" s="83">
        <v>372.14778000000001</v>
      </c>
      <c r="C37" s="69">
        <v>64.415271418494655</v>
      </c>
      <c r="D37" s="83">
        <v>166.87540999999999</v>
      </c>
      <c r="E37" s="69">
        <v>28.884559842995333</v>
      </c>
      <c r="F37" s="83">
        <v>38.709029999999998</v>
      </c>
      <c r="G37" s="69">
        <v>6.7001687385099302</v>
      </c>
      <c r="H37" s="162">
        <v>577.73221999999998</v>
      </c>
      <c r="I37" s="25"/>
      <c r="J37" s="20"/>
      <c r="K37" s="20"/>
      <c r="L37" s="20"/>
      <c r="M37" s="20"/>
      <c r="N37" s="20"/>
      <c r="O37" s="20"/>
      <c r="P37" s="20"/>
      <c r="Q37" s="20"/>
      <c r="R37" s="20"/>
      <c r="S37" s="20"/>
    </row>
    <row r="38" spans="1:19" ht="14.25" customHeight="1">
      <c r="A38" s="72" t="s">
        <v>60</v>
      </c>
      <c r="B38" s="344"/>
      <c r="C38" s="348"/>
      <c r="D38" s="344"/>
      <c r="E38" s="348"/>
      <c r="F38" s="344"/>
      <c r="G38" s="348"/>
      <c r="H38" s="361"/>
      <c r="I38" s="348"/>
      <c r="J38" s="20"/>
      <c r="K38" s="20"/>
      <c r="L38" s="20"/>
      <c r="M38" s="20"/>
      <c r="N38" s="20"/>
      <c r="O38" s="20"/>
      <c r="P38" s="20"/>
      <c r="Q38" s="20"/>
      <c r="R38" s="20"/>
      <c r="S38" s="20"/>
    </row>
    <row r="39" spans="1:19" ht="14.25" customHeight="1">
      <c r="A39" s="73" t="s">
        <v>32</v>
      </c>
      <c r="B39" s="211"/>
      <c r="C39" s="25"/>
      <c r="D39" s="211"/>
      <c r="E39" s="25"/>
      <c r="F39" s="211"/>
      <c r="G39" s="25"/>
      <c r="H39" s="211"/>
      <c r="I39" s="211"/>
      <c r="J39" s="20"/>
      <c r="K39" s="20"/>
      <c r="L39" s="20"/>
      <c r="M39" s="20"/>
      <c r="N39" s="20"/>
      <c r="O39" s="20"/>
      <c r="P39" s="20"/>
      <c r="Q39" s="20"/>
      <c r="R39" s="20"/>
      <c r="S39" s="20"/>
    </row>
    <row r="40" spans="1:19" ht="14.25" customHeight="1">
      <c r="A40" s="74" t="s">
        <v>280</v>
      </c>
      <c r="B40" s="25"/>
      <c r="C40" s="25"/>
      <c r="D40" s="25"/>
      <c r="E40" s="25"/>
      <c r="F40" s="25"/>
      <c r="G40" s="25"/>
      <c r="H40" s="25"/>
      <c r="I40" s="25"/>
      <c r="J40" s="20"/>
      <c r="K40" s="20"/>
      <c r="L40" s="20"/>
      <c r="M40" s="20"/>
      <c r="N40" s="20"/>
      <c r="O40" s="20"/>
      <c r="P40" s="20"/>
      <c r="Q40" s="20"/>
      <c r="R40" s="20"/>
      <c r="S40" s="20"/>
    </row>
    <row r="41" spans="1:19" ht="14.25" customHeight="1">
      <c r="A41" s="2" t="s">
        <v>33</v>
      </c>
      <c r="B41" s="25"/>
      <c r="C41" s="25"/>
      <c r="D41" s="25"/>
      <c r="E41" s="25"/>
      <c r="F41" s="25"/>
      <c r="G41" s="25"/>
      <c r="H41" s="25"/>
      <c r="I41" s="25"/>
      <c r="J41" s="20"/>
      <c r="K41" s="20"/>
      <c r="L41" s="20"/>
      <c r="M41" s="20"/>
      <c r="N41" s="20"/>
      <c r="O41" s="20"/>
      <c r="P41" s="20"/>
      <c r="Q41" s="20"/>
      <c r="R41" s="20"/>
      <c r="S41" s="20"/>
    </row>
  </sheetData>
  <mergeCells count="11">
    <mergeCell ref="B32:C32"/>
    <mergeCell ref="D32:E32"/>
    <mergeCell ref="F32:G32"/>
    <mergeCell ref="H4:I4"/>
    <mergeCell ref="B4:C4"/>
    <mergeCell ref="D4:E4"/>
    <mergeCell ref="F4:G4"/>
    <mergeCell ref="B17:C17"/>
    <mergeCell ref="D17:E17"/>
    <mergeCell ref="F17:G17"/>
    <mergeCell ref="A26:J27"/>
  </mergeCells>
  <phoneticPr fontId="2"/>
  <conditionalFormatting sqref="A20:C21 A7:G7 A4:H6 A18:B19 A22:B22 A1:XFD1 B11:XFD14 A42:XFD1048576 J4:XFD9 A17:XFD17 D18:XFD22 I32:XFD37 B24:XFD25 A32:H32 B39:XFD41 A33:G36 A9:H9 A8:C8 F8:H8 A37:H37 B2:XFD2">
    <cfRule type="cellIs" dxfId="215" priority="58" operator="equal">
      <formula>"×"</formula>
    </cfRule>
  </conditionalFormatting>
  <conditionalFormatting sqref="A3:G3 J3:XFD3 K31:XFD31 A15:XFD16 B31:G31 A29:XFD30 K26:XFD27">
    <cfRule type="cellIs" dxfId="214" priority="57" operator="equal">
      <formula>"×"</formula>
    </cfRule>
  </conditionalFormatting>
  <conditionalFormatting sqref="H3">
    <cfRule type="cellIs" dxfId="213" priority="43" operator="equal">
      <formula>"×"</formula>
    </cfRule>
  </conditionalFormatting>
  <conditionalFormatting sqref="H33 H36">
    <cfRule type="cellIs" dxfId="212" priority="42" operator="equal">
      <formula>"×"</formula>
    </cfRule>
  </conditionalFormatting>
  <conditionalFormatting sqref="H34">
    <cfRule type="cellIs" dxfId="211" priority="36" operator="equal">
      <formula>"×"</formula>
    </cfRule>
  </conditionalFormatting>
  <conditionalFormatting sqref="H7">
    <cfRule type="cellIs" dxfId="210" priority="34" operator="equal">
      <formula>"×"</formula>
    </cfRule>
  </conditionalFormatting>
  <conditionalFormatting sqref="H35">
    <cfRule type="cellIs" dxfId="209" priority="32" operator="equal">
      <formula>"×"</formula>
    </cfRule>
  </conditionalFormatting>
  <conditionalFormatting sqref="I31">
    <cfRule type="cellIs" dxfId="208" priority="27" operator="equal">
      <formula>"×"</formula>
    </cfRule>
  </conditionalFormatting>
  <conditionalFormatting sqref="I3">
    <cfRule type="cellIs" dxfId="207" priority="24" operator="equal">
      <formula>"×"</formula>
    </cfRule>
  </conditionalFormatting>
  <conditionalFormatting sqref="I5:I9">
    <cfRule type="cellIs" dxfId="206" priority="19" operator="equal">
      <formula>"×"</formula>
    </cfRule>
  </conditionalFormatting>
  <conditionalFormatting sqref="B28:XFD28">
    <cfRule type="cellIs" dxfId="205" priority="18" operator="equal">
      <formula>"×"</formula>
    </cfRule>
  </conditionalFormatting>
  <conditionalFormatting sqref="A10:XFD10">
    <cfRule type="cellIs" dxfId="204" priority="17" operator="equal">
      <formula>"×"</formula>
    </cfRule>
  </conditionalFormatting>
  <conditionalFormatting sqref="A23:XFD23">
    <cfRule type="cellIs" dxfId="203" priority="16" operator="equal">
      <formula>"×"</formula>
    </cfRule>
  </conditionalFormatting>
  <conditionalFormatting sqref="A38:XFD38">
    <cfRule type="cellIs" dxfId="202" priority="15" operator="equal">
      <formula>"×"</formula>
    </cfRule>
  </conditionalFormatting>
  <conditionalFormatting sqref="A11:A13">
    <cfRule type="cellIs" dxfId="201" priority="14" operator="equal">
      <formula>"×"</formula>
    </cfRule>
  </conditionalFormatting>
  <conditionalFormatting sqref="A14">
    <cfRule type="cellIs" dxfId="200" priority="13" operator="equal">
      <formula>"×"</formula>
    </cfRule>
  </conditionalFormatting>
  <conditionalFormatting sqref="A24:A26">
    <cfRule type="cellIs" dxfId="199" priority="12" operator="equal">
      <formula>"×"</formula>
    </cfRule>
  </conditionalFormatting>
  <conditionalFormatting sqref="A28">
    <cfRule type="cellIs" dxfId="198" priority="11" operator="equal">
      <formula>"×"</formula>
    </cfRule>
  </conditionalFormatting>
  <conditionalFormatting sqref="A40">
    <cfRule type="cellIs" dxfId="197" priority="10" operator="equal">
      <formula>"×"</formula>
    </cfRule>
  </conditionalFormatting>
  <conditionalFormatting sqref="A41">
    <cfRule type="cellIs" dxfId="196" priority="9" operator="equal">
      <formula>"×"</formula>
    </cfRule>
  </conditionalFormatting>
  <conditionalFormatting sqref="A39">
    <cfRule type="cellIs" dxfId="195" priority="8" operator="equal">
      <formula>"×"</formula>
    </cfRule>
  </conditionalFormatting>
  <conditionalFormatting sqref="H31">
    <cfRule type="cellIs" dxfId="194" priority="7" operator="equal">
      <formula>"×"</formula>
    </cfRule>
  </conditionalFormatting>
  <conditionalFormatting sqref="D8">
    <cfRule type="cellIs" dxfId="193" priority="3" operator="equal">
      <formula>"×"</formula>
    </cfRule>
  </conditionalFormatting>
  <conditionalFormatting sqref="E8">
    <cfRule type="cellIs" dxfId="192" priority="2" operator="equal">
      <formula>"×"</formula>
    </cfRule>
  </conditionalFormatting>
  <conditionalFormatting sqref="A2">
    <cfRule type="cellIs" dxfId="191" priority="1" operator="equal">
      <formula>"×"</formula>
    </cfRule>
  </conditionalFormatting>
  <pageMargins left="0.51181102362204722" right="0.51181102362204722" top="0.78740157480314965" bottom="0.55118110236220474"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41"/>
  <sheetViews>
    <sheetView zoomScaleNormal="100" zoomScalePageLayoutView="70" workbookViewId="0">
      <selection activeCell="E13" sqref="E13"/>
    </sheetView>
  </sheetViews>
  <sheetFormatPr defaultColWidth="9" defaultRowHeight="12.5"/>
  <cols>
    <col min="1" max="1" width="9.36328125" style="1" customWidth="1"/>
    <col min="2" max="2" width="10.90625" style="1" customWidth="1"/>
    <col min="3" max="3" width="8.36328125" style="1" customWidth="1"/>
    <col min="4" max="4" width="10.90625" style="1" customWidth="1"/>
    <col min="5" max="5" width="8.36328125" style="10" customWidth="1"/>
    <col min="6" max="6" width="10.90625" style="1" customWidth="1"/>
    <col min="7" max="7" width="8.36328125" style="1" customWidth="1"/>
    <col min="8" max="8" width="10.90625" style="1" customWidth="1"/>
    <col min="9" max="9" width="8.36328125" style="1" customWidth="1"/>
    <col min="10" max="10" width="10.6328125" style="1" customWidth="1"/>
    <col min="11" max="11" width="8.453125" style="1" customWidth="1"/>
    <col min="12" max="12" width="12.7265625" style="1" customWidth="1"/>
    <col min="13" max="13" width="7.6328125" style="1" customWidth="1"/>
    <col min="14" max="14" width="9.6328125" style="1" customWidth="1"/>
    <col min="15" max="16384" width="9" style="1"/>
  </cols>
  <sheetData>
    <row r="1" spans="1:14" ht="24" customHeight="1">
      <c r="A1" s="20" t="s">
        <v>3</v>
      </c>
      <c r="B1" s="20"/>
      <c r="C1" s="20"/>
      <c r="D1" s="20"/>
      <c r="E1" s="48"/>
      <c r="F1" s="20"/>
      <c r="G1" s="20"/>
      <c r="H1" s="20"/>
      <c r="I1" s="20"/>
      <c r="J1" s="20"/>
      <c r="K1" s="20"/>
      <c r="L1" s="20"/>
    </row>
    <row r="2" spans="1:14" ht="24" customHeight="1">
      <c r="A2" s="20" t="s">
        <v>20</v>
      </c>
      <c r="B2" s="20"/>
      <c r="C2" s="20"/>
      <c r="D2" s="20"/>
      <c r="E2" s="48"/>
      <c r="F2" s="20"/>
      <c r="G2" s="20"/>
      <c r="H2" s="20"/>
      <c r="I2" s="20"/>
      <c r="J2" s="20"/>
      <c r="K2" s="20"/>
      <c r="L2" s="20"/>
    </row>
    <row r="3" spans="1:14" ht="15" customHeight="1">
      <c r="A3" s="20"/>
      <c r="B3" s="20"/>
      <c r="C3" s="20"/>
      <c r="D3" s="20"/>
      <c r="E3" s="48"/>
      <c r="F3" s="20"/>
      <c r="G3" s="20"/>
      <c r="H3" s="21"/>
      <c r="I3" s="75" t="s">
        <v>281</v>
      </c>
      <c r="J3" s="20"/>
      <c r="K3" s="20"/>
      <c r="L3" s="20"/>
    </row>
    <row r="4" spans="1:14" s="4" customFormat="1" ht="24" customHeight="1">
      <c r="A4" s="22" t="s">
        <v>21</v>
      </c>
      <c r="B4" s="371" t="s">
        <v>22</v>
      </c>
      <c r="C4" s="371"/>
      <c r="D4" s="371" t="s">
        <v>23</v>
      </c>
      <c r="E4" s="371"/>
      <c r="F4" s="371" t="s">
        <v>24</v>
      </c>
      <c r="G4" s="371"/>
      <c r="H4" s="372" t="s">
        <v>25</v>
      </c>
      <c r="I4" s="373"/>
      <c r="J4" s="24"/>
      <c r="K4" s="25"/>
      <c r="L4" s="25"/>
      <c r="M4" s="5"/>
      <c r="N4" s="5"/>
    </row>
    <row r="5" spans="1:14" s="5" customFormat="1" ht="18" customHeight="1">
      <c r="A5" s="91">
        <v>2014</v>
      </c>
      <c r="B5" s="92">
        <v>242.00454999999999</v>
      </c>
      <c r="C5" s="28">
        <v>8.5514290516561609</v>
      </c>
      <c r="D5" s="92">
        <v>894.65504999999996</v>
      </c>
      <c r="E5" s="28">
        <v>8.2166394736741584</v>
      </c>
      <c r="F5" s="92">
        <v>127.28163000000001</v>
      </c>
      <c r="G5" s="28">
        <v>4.8236519697622962</v>
      </c>
      <c r="H5" s="92">
        <v>1263.9412299999999</v>
      </c>
      <c r="I5" s="30">
        <v>7.7272092762360201</v>
      </c>
      <c r="J5" s="25"/>
      <c r="K5" s="25"/>
      <c r="L5" s="25"/>
    </row>
    <row r="6" spans="1:14" s="5" customFormat="1" ht="18" customHeight="1">
      <c r="A6" s="93">
        <v>2015</v>
      </c>
      <c r="B6" s="94">
        <v>288.69317999999998</v>
      </c>
      <c r="C6" s="95">
        <v>9.8573756288272527</v>
      </c>
      <c r="D6" s="94">
        <v>2094.6874600000001</v>
      </c>
      <c r="E6" s="95">
        <v>14.713167505157321</v>
      </c>
      <c r="F6" s="94">
        <v>101.62972000000001</v>
      </c>
      <c r="G6" s="95">
        <v>4.2676203044747352</v>
      </c>
      <c r="H6" s="94">
        <v>2485.0103600000002</v>
      </c>
      <c r="I6" s="36">
        <v>12.713041322754066</v>
      </c>
      <c r="J6" s="25"/>
      <c r="K6" s="25"/>
      <c r="L6" s="25"/>
    </row>
    <row r="7" spans="1:14" s="5" customFormat="1" ht="18" customHeight="1">
      <c r="A7" s="93">
        <v>2016</v>
      </c>
      <c r="B7" s="35">
        <v>56.931890000000003</v>
      </c>
      <c r="C7" s="34">
        <v>1.9191607905689956</v>
      </c>
      <c r="D7" s="35">
        <v>1207.23107</v>
      </c>
      <c r="E7" s="34">
        <v>7.9012100382251313</v>
      </c>
      <c r="F7" s="35">
        <v>110.88946</v>
      </c>
      <c r="G7" s="34">
        <v>3.9804337616712178</v>
      </c>
      <c r="H7" s="35">
        <v>1375.05242</v>
      </c>
      <c r="I7" s="36">
        <v>6.5380837975787465</v>
      </c>
      <c r="J7" s="25"/>
      <c r="K7" s="25"/>
      <c r="L7" s="25"/>
    </row>
    <row r="8" spans="1:14" ht="18" customHeight="1">
      <c r="A8" s="96">
        <v>2017</v>
      </c>
      <c r="B8" s="35">
        <v>264.70634000000001</v>
      </c>
      <c r="C8" s="34">
        <v>8.7934092373822583</v>
      </c>
      <c r="D8" s="35">
        <v>2642.33455</v>
      </c>
      <c r="E8" s="34">
        <v>18.504773958660252</v>
      </c>
      <c r="F8" s="35">
        <v>113.35539</v>
      </c>
      <c r="G8" s="34">
        <v>3.9240863462839775</v>
      </c>
      <c r="H8" s="35">
        <v>3020.3962799999999</v>
      </c>
      <c r="I8" s="36">
        <v>14.968615721292993</v>
      </c>
      <c r="J8" s="20"/>
      <c r="K8" s="20"/>
      <c r="L8" s="20"/>
    </row>
    <row r="9" spans="1:14" s="5" customFormat="1" ht="18" customHeight="1">
      <c r="A9" s="97">
        <v>2018</v>
      </c>
      <c r="B9" s="98">
        <v>222.43817000000001</v>
      </c>
      <c r="C9" s="41">
        <v>7.6491177739228853</v>
      </c>
      <c r="D9" s="98">
        <v>1333.6194700000001</v>
      </c>
      <c r="E9" s="41">
        <v>9.7135584355879292</v>
      </c>
      <c r="F9" s="98">
        <v>97.455889999999997</v>
      </c>
      <c r="G9" s="41">
        <v>3.6674337509947792</v>
      </c>
      <c r="H9" s="98">
        <v>1653.5135299999999</v>
      </c>
      <c r="I9" s="42">
        <v>8.5697279000329996</v>
      </c>
      <c r="J9" s="25"/>
      <c r="K9" s="25"/>
      <c r="L9" s="25"/>
    </row>
    <row r="10" spans="1:14" ht="14.25" customHeight="1">
      <c r="A10" s="72" t="s">
        <v>13</v>
      </c>
      <c r="B10" s="44"/>
      <c r="C10" s="45"/>
      <c r="D10" s="44"/>
      <c r="E10" s="115"/>
      <c r="F10" s="44"/>
      <c r="G10" s="45"/>
      <c r="H10" s="46"/>
      <c r="I10" s="45"/>
      <c r="J10" s="20"/>
      <c r="K10" s="20"/>
      <c r="L10" s="20"/>
    </row>
    <row r="11" spans="1:14" ht="18" customHeight="1">
      <c r="A11" s="73" t="s">
        <v>32</v>
      </c>
      <c r="B11" s="47"/>
      <c r="C11" s="20"/>
      <c r="D11" s="47"/>
      <c r="E11" s="48"/>
      <c r="F11" s="47"/>
      <c r="G11" s="20"/>
      <c r="H11" s="47"/>
      <c r="I11" s="47"/>
      <c r="J11" s="20"/>
      <c r="K11" s="20"/>
      <c r="L11" s="20"/>
    </row>
    <row r="12" spans="1:14" ht="18" customHeight="1">
      <c r="A12" s="2" t="s">
        <v>283</v>
      </c>
      <c r="B12" s="20"/>
      <c r="C12" s="20"/>
      <c r="D12" s="20"/>
      <c r="E12" s="48"/>
      <c r="F12" s="20"/>
      <c r="G12" s="20"/>
      <c r="H12" s="20"/>
      <c r="I12" s="20"/>
      <c r="J12" s="20"/>
      <c r="K12" s="20"/>
      <c r="L12" s="20"/>
    </row>
    <row r="13" spans="1:14" ht="18" customHeight="1">
      <c r="A13" s="2" t="s">
        <v>282</v>
      </c>
      <c r="B13" s="20"/>
      <c r="C13" s="20"/>
      <c r="D13" s="20"/>
      <c r="E13" s="48"/>
      <c r="F13" s="20"/>
      <c r="G13" s="20"/>
      <c r="H13" s="20"/>
      <c r="I13" s="20"/>
      <c r="J13" s="20"/>
      <c r="K13" s="20"/>
      <c r="L13" s="20"/>
    </row>
    <row r="14" spans="1:14" ht="18" customHeight="1">
      <c r="A14" s="74" t="s">
        <v>0</v>
      </c>
      <c r="B14" s="20"/>
      <c r="C14" s="20"/>
      <c r="D14" s="20"/>
      <c r="E14" s="48"/>
      <c r="F14" s="20"/>
      <c r="G14" s="20"/>
      <c r="H14" s="20"/>
      <c r="I14" s="20"/>
      <c r="J14" s="20"/>
      <c r="K14" s="20"/>
      <c r="L14" s="20"/>
    </row>
    <row r="15" spans="1:14" ht="24" customHeight="1">
      <c r="A15" s="20"/>
      <c r="B15" s="20"/>
      <c r="C15" s="20"/>
      <c r="D15" s="20"/>
      <c r="E15" s="48"/>
      <c r="F15" s="20"/>
      <c r="G15" s="20"/>
      <c r="H15" s="20"/>
      <c r="I15" s="20"/>
      <c r="J15" s="20"/>
      <c r="K15" s="20"/>
      <c r="L15" s="20"/>
    </row>
    <row r="16" spans="1:14" ht="24" customHeight="1">
      <c r="A16" s="20" t="s">
        <v>14</v>
      </c>
      <c r="B16" s="20"/>
      <c r="C16" s="20"/>
      <c r="D16" s="20"/>
      <c r="E16" s="48"/>
      <c r="F16" s="20"/>
      <c r="G16" s="20"/>
      <c r="H16" s="21"/>
      <c r="I16" s="21"/>
      <c r="J16" s="20"/>
      <c r="K16" s="20"/>
      <c r="L16" s="20"/>
    </row>
    <row r="17" spans="1:12" s="4" customFormat="1" ht="24" customHeight="1">
      <c r="A17" s="22" t="s">
        <v>21</v>
      </c>
      <c r="B17" s="369" t="s">
        <v>16</v>
      </c>
      <c r="C17" s="370"/>
      <c r="D17" s="369" t="s">
        <v>17</v>
      </c>
      <c r="E17" s="370"/>
      <c r="F17" s="369" t="s">
        <v>18</v>
      </c>
      <c r="G17" s="370"/>
      <c r="H17" s="24"/>
      <c r="I17" s="25"/>
      <c r="J17" s="25"/>
      <c r="K17" s="24"/>
      <c r="L17" s="24"/>
    </row>
    <row r="18" spans="1:12" ht="18" customHeight="1">
      <c r="A18" s="99">
        <v>2014</v>
      </c>
      <c r="B18" s="100">
        <v>3001</v>
      </c>
      <c r="C18" s="101"/>
      <c r="D18" s="100">
        <v>1314</v>
      </c>
      <c r="E18" s="116"/>
      <c r="F18" s="100">
        <v>44</v>
      </c>
      <c r="G18" s="103"/>
      <c r="H18" s="20"/>
      <c r="I18" s="20"/>
      <c r="J18" s="20"/>
      <c r="K18" s="20"/>
      <c r="L18" s="20"/>
    </row>
    <row r="19" spans="1:12" ht="18" customHeight="1">
      <c r="A19" s="96">
        <v>2015</v>
      </c>
      <c r="B19" s="104">
        <v>1707</v>
      </c>
      <c r="C19" s="105"/>
      <c r="D19" s="104">
        <v>1417</v>
      </c>
      <c r="E19" s="117"/>
      <c r="F19" s="104">
        <v>38</v>
      </c>
      <c r="G19" s="105"/>
      <c r="H19" s="20"/>
      <c r="I19" s="20"/>
      <c r="J19" s="20"/>
      <c r="K19" s="20"/>
      <c r="L19" s="20"/>
    </row>
    <row r="20" spans="1:12" ht="18" customHeight="1">
      <c r="A20" s="96">
        <v>2016</v>
      </c>
      <c r="B20" s="104">
        <v>1211</v>
      </c>
      <c r="C20" s="106"/>
      <c r="D20" s="104">
        <v>1502</v>
      </c>
      <c r="E20" s="117"/>
      <c r="F20" s="104">
        <v>30</v>
      </c>
      <c r="G20" s="105"/>
      <c r="H20" s="20"/>
      <c r="I20" s="20"/>
      <c r="J20" s="20"/>
      <c r="K20" s="20"/>
      <c r="L20" s="20"/>
    </row>
    <row r="21" spans="1:12" ht="18" customHeight="1">
      <c r="A21" s="96">
        <v>2017</v>
      </c>
      <c r="B21" s="104">
        <v>882</v>
      </c>
      <c r="C21" s="106"/>
      <c r="D21" s="104">
        <v>1313</v>
      </c>
      <c r="E21" s="117"/>
      <c r="F21" s="104">
        <v>27</v>
      </c>
      <c r="G21" s="105"/>
      <c r="H21" s="20"/>
      <c r="I21" s="20"/>
      <c r="J21" s="20"/>
      <c r="K21" s="20"/>
      <c r="L21" s="20"/>
    </row>
    <row r="22" spans="1:12" ht="18" customHeight="1">
      <c r="A22" s="39">
        <v>2018</v>
      </c>
      <c r="B22" s="107">
        <v>1175</v>
      </c>
      <c r="C22" s="108"/>
      <c r="D22" s="107">
        <v>2010</v>
      </c>
      <c r="E22" s="118"/>
      <c r="F22" s="107">
        <v>28</v>
      </c>
      <c r="G22" s="108"/>
      <c r="H22" s="20"/>
      <c r="I22" s="20"/>
      <c r="J22" s="20"/>
      <c r="K22" s="20"/>
      <c r="L22" s="20"/>
    </row>
    <row r="23" spans="1:12" ht="14.25" customHeight="1">
      <c r="A23" s="72" t="s">
        <v>13</v>
      </c>
      <c r="B23" s="44"/>
      <c r="C23" s="45"/>
      <c r="D23" s="44"/>
      <c r="E23" s="115"/>
      <c r="F23" s="44"/>
      <c r="G23" s="45"/>
      <c r="H23" s="46"/>
      <c r="I23" s="45"/>
      <c r="J23" s="20"/>
      <c r="K23" s="20"/>
      <c r="L23" s="20"/>
    </row>
    <row r="24" spans="1:12" ht="14.25" customHeight="1">
      <c r="A24" s="73" t="s">
        <v>32</v>
      </c>
      <c r="B24" s="20"/>
      <c r="C24" s="20"/>
      <c r="D24" s="20"/>
      <c r="E24" s="48"/>
      <c r="F24" s="20"/>
      <c r="G24" s="20"/>
      <c r="H24" s="20"/>
      <c r="I24" s="20"/>
      <c r="J24" s="20"/>
      <c r="K24" s="20"/>
      <c r="L24" s="20"/>
    </row>
    <row r="25" spans="1:12" ht="14.25" customHeight="1">
      <c r="A25" s="74" t="s">
        <v>15</v>
      </c>
      <c r="B25" s="20"/>
      <c r="C25" s="20"/>
      <c r="D25" s="20"/>
      <c r="E25" s="48"/>
      <c r="F25" s="20"/>
      <c r="G25" s="20"/>
      <c r="H25" s="20"/>
      <c r="I25" s="20"/>
      <c r="J25" s="20"/>
      <c r="K25" s="20"/>
      <c r="L25" s="20"/>
    </row>
    <row r="26" spans="1:12" ht="14.25" customHeight="1">
      <c r="A26" s="74" t="s">
        <v>19</v>
      </c>
      <c r="B26" s="47"/>
      <c r="C26" s="20"/>
      <c r="D26" s="47"/>
      <c r="E26" s="48"/>
      <c r="F26" s="47"/>
      <c r="G26" s="20"/>
      <c r="H26" s="20"/>
      <c r="I26" s="20"/>
      <c r="J26" s="20"/>
      <c r="K26" s="20"/>
      <c r="L26" s="20"/>
    </row>
    <row r="27" spans="1:12" ht="14.25" customHeight="1">
      <c r="A27" s="74" t="s">
        <v>0</v>
      </c>
      <c r="B27" s="20"/>
      <c r="C27" s="20"/>
      <c r="D27" s="20"/>
      <c r="E27" s="48"/>
      <c r="F27" s="20"/>
      <c r="G27" s="20"/>
      <c r="H27" s="20"/>
      <c r="I27" s="20"/>
      <c r="J27" s="20"/>
      <c r="K27" s="20"/>
      <c r="L27" s="20"/>
    </row>
    <row r="28" spans="1:12" ht="24" customHeight="1">
      <c r="A28" s="20"/>
      <c r="B28" s="20"/>
      <c r="C28" s="20"/>
      <c r="D28" s="20"/>
      <c r="E28" s="48"/>
      <c r="F28" s="20"/>
      <c r="G28" s="20"/>
      <c r="H28" s="20"/>
      <c r="I28" s="20"/>
      <c r="J28" s="20"/>
      <c r="K28" s="20"/>
      <c r="L28" s="20"/>
    </row>
    <row r="29" spans="1:12" ht="24" customHeight="1">
      <c r="A29" s="20" t="s">
        <v>36</v>
      </c>
      <c r="B29" s="20"/>
      <c r="C29" s="20"/>
      <c r="D29" s="20"/>
      <c r="E29" s="48"/>
      <c r="F29" s="20"/>
      <c r="G29" s="20"/>
      <c r="H29" s="20"/>
      <c r="I29" s="20"/>
      <c r="J29" s="20"/>
      <c r="K29" s="20"/>
      <c r="L29" s="20"/>
    </row>
    <row r="30" spans="1:12" ht="15" customHeight="1">
      <c r="A30" s="20"/>
      <c r="B30" s="20"/>
      <c r="C30" s="20"/>
      <c r="D30" s="20"/>
      <c r="E30" s="48"/>
      <c r="F30" s="20"/>
      <c r="G30" s="20"/>
      <c r="H30" s="21"/>
      <c r="I30" s="21"/>
      <c r="J30" s="20"/>
      <c r="K30" s="20"/>
      <c r="L30" s="75" t="s">
        <v>281</v>
      </c>
    </row>
    <row r="31" spans="1:12" s="4" customFormat="1" ht="24" customHeight="1">
      <c r="A31" s="22" t="s">
        <v>21</v>
      </c>
      <c r="B31" s="369" t="s">
        <v>39</v>
      </c>
      <c r="C31" s="370"/>
      <c r="D31" s="369" t="s">
        <v>40</v>
      </c>
      <c r="E31" s="370"/>
      <c r="F31" s="379" t="s">
        <v>279</v>
      </c>
      <c r="G31" s="370"/>
      <c r="H31" s="369" t="s">
        <v>41</v>
      </c>
      <c r="I31" s="370"/>
      <c r="J31" s="369" t="s">
        <v>42</v>
      </c>
      <c r="K31" s="370"/>
      <c r="L31" s="22" t="s">
        <v>25</v>
      </c>
    </row>
    <row r="32" spans="1:12" ht="18" customHeight="1">
      <c r="A32" s="26">
        <v>2014</v>
      </c>
      <c r="B32" s="110">
        <v>668.20627000000002</v>
      </c>
      <c r="C32" s="86">
        <v>52.866877729537876</v>
      </c>
      <c r="D32" s="110">
        <v>9.2076499999999992</v>
      </c>
      <c r="E32" s="86">
        <v>0.72848711002219979</v>
      </c>
      <c r="F32" s="110">
        <v>210.22452999999999</v>
      </c>
      <c r="G32" s="86">
        <v>16.632460549194704</v>
      </c>
      <c r="H32" s="110">
        <v>214.51342</v>
      </c>
      <c r="I32" s="86">
        <v>16.971787791437507</v>
      </c>
      <c r="J32" s="110">
        <v>161.78936999999999</v>
      </c>
      <c r="K32" s="86">
        <v>12.800386819807752</v>
      </c>
      <c r="L32" s="111">
        <v>1263.9412299999999</v>
      </c>
    </row>
    <row r="33" spans="1:12" ht="18" customHeight="1">
      <c r="A33" s="96">
        <v>2015</v>
      </c>
      <c r="B33" s="35">
        <v>1728.92572</v>
      </c>
      <c r="C33" s="61">
        <v>69.574185530642396</v>
      </c>
      <c r="D33" s="112">
        <v>6.7724399999999996</v>
      </c>
      <c r="E33" s="61">
        <v>0.27253182916735258</v>
      </c>
      <c r="F33" s="35">
        <v>107.40645000000001</v>
      </c>
      <c r="G33" s="63">
        <v>4.3221730703275192</v>
      </c>
      <c r="H33" s="112">
        <v>459.41334999999998</v>
      </c>
      <c r="I33" s="63">
        <v>18.487381671531374</v>
      </c>
      <c r="J33" s="35">
        <v>182.4924</v>
      </c>
      <c r="K33" s="63">
        <v>7.3437278983313661</v>
      </c>
      <c r="L33" s="65">
        <v>2485.0103600000002</v>
      </c>
    </row>
    <row r="34" spans="1:12" ht="18" customHeight="1">
      <c r="A34" s="96">
        <v>2016</v>
      </c>
      <c r="B34" s="35">
        <v>1299.84735</v>
      </c>
      <c r="C34" s="63">
        <v>94.530749005695768</v>
      </c>
      <c r="D34" s="112">
        <v>8.2933400000000006</v>
      </c>
      <c r="E34" s="63">
        <v>0.60312921105189121</v>
      </c>
      <c r="F34" s="35">
        <v>19.341760000000001</v>
      </c>
      <c r="G34" s="63">
        <v>1.4066196532405186</v>
      </c>
      <c r="H34" s="112">
        <v>47.569969999999998</v>
      </c>
      <c r="I34" s="63">
        <v>3.4595021300118183</v>
      </c>
      <c r="J34" s="35" t="s">
        <v>12</v>
      </c>
      <c r="K34" s="113" t="s">
        <v>12</v>
      </c>
      <c r="L34" s="65">
        <v>1375.05242</v>
      </c>
    </row>
    <row r="35" spans="1:12" ht="18" customHeight="1">
      <c r="A35" s="96">
        <v>2017</v>
      </c>
      <c r="B35" s="35">
        <v>1462.1374599999999</v>
      </c>
      <c r="C35" s="61">
        <v>48.408795370747683</v>
      </c>
      <c r="D35" s="112">
        <v>8.41967</v>
      </c>
      <c r="E35" s="61">
        <v>0.27876055820386075</v>
      </c>
      <c r="F35" s="35">
        <v>188.09637000000001</v>
      </c>
      <c r="G35" s="63">
        <v>6.2275396082868459</v>
      </c>
      <c r="H35" s="112">
        <v>1265.5874799999999</v>
      </c>
      <c r="I35" s="63">
        <v>41.90137176728819</v>
      </c>
      <c r="J35" s="35">
        <v>96.155299999999997</v>
      </c>
      <c r="K35" s="63">
        <v>3.1835326954734406</v>
      </c>
      <c r="L35" s="65">
        <v>3020.3962799999999</v>
      </c>
    </row>
    <row r="36" spans="1:12" ht="18" customHeight="1">
      <c r="A36" s="39">
        <v>2018</v>
      </c>
      <c r="B36" s="114">
        <v>1094.45542</v>
      </c>
      <c r="C36" s="67">
        <v>66.189686734279945</v>
      </c>
      <c r="D36" s="114">
        <v>9.6709499999999995</v>
      </c>
      <c r="E36" s="67">
        <v>0.58487292672729685</v>
      </c>
      <c r="F36" s="114">
        <v>31.350429999999999</v>
      </c>
      <c r="G36" s="69">
        <v>1.8959884383803416</v>
      </c>
      <c r="H36" s="114">
        <v>201.6686</v>
      </c>
      <c r="I36" s="69">
        <v>12.196368177389401</v>
      </c>
      <c r="J36" s="114">
        <v>316.36813000000001</v>
      </c>
      <c r="K36" s="69">
        <v>19.133083723223002</v>
      </c>
      <c r="L36" s="71">
        <v>1653.5135299999999</v>
      </c>
    </row>
    <row r="37" spans="1:12" ht="14.25" customHeight="1">
      <c r="A37" s="72" t="s">
        <v>13</v>
      </c>
      <c r="B37" s="6"/>
      <c r="C37" s="7"/>
      <c r="D37" s="6"/>
      <c r="E37" s="119"/>
      <c r="F37" s="6"/>
      <c r="G37" s="7"/>
      <c r="H37" s="8"/>
      <c r="I37" s="7"/>
    </row>
    <row r="38" spans="1:12" ht="14.25" customHeight="1">
      <c r="A38" s="73" t="s">
        <v>32</v>
      </c>
      <c r="B38" s="9"/>
      <c r="D38" s="9"/>
      <c r="F38" s="9"/>
      <c r="H38" s="9"/>
      <c r="I38" s="9"/>
    </row>
    <row r="39" spans="1:12" ht="14.25" customHeight="1">
      <c r="A39" s="73" t="s">
        <v>51</v>
      </c>
      <c r="B39" s="9"/>
      <c r="D39" s="9"/>
      <c r="F39" s="9"/>
      <c r="H39" s="9"/>
      <c r="I39" s="9"/>
    </row>
    <row r="40" spans="1:12" ht="14.25" customHeight="1">
      <c r="A40" s="74" t="s">
        <v>280</v>
      </c>
    </row>
    <row r="41" spans="1:12" ht="14.25" customHeight="1">
      <c r="A41" s="74" t="s">
        <v>0</v>
      </c>
    </row>
  </sheetData>
  <mergeCells count="12">
    <mergeCell ref="B4:C4"/>
    <mergeCell ref="D4:E4"/>
    <mergeCell ref="F4:G4"/>
    <mergeCell ref="H4:I4"/>
    <mergeCell ref="B17:C17"/>
    <mergeCell ref="D17:E17"/>
    <mergeCell ref="F17:G17"/>
    <mergeCell ref="D31:E31"/>
    <mergeCell ref="F31:G31"/>
    <mergeCell ref="J31:K31"/>
    <mergeCell ref="B31:C31"/>
    <mergeCell ref="H31:I31"/>
  </mergeCells>
  <phoneticPr fontId="2"/>
  <conditionalFormatting sqref="A7:D7 A20:C21 F7 A5:H6 A8:H9 A18:B19 A22:B22 A17:XFD17 A1:XFD1 A42:XFD1048576 A4:XFD4 B11:XFD14 B38:XFD38 J5:XFD9 D18:XFD22 B24:XFD25 B40:XFD41 A31:XFD36 B2:XFD2">
    <cfRule type="cellIs" dxfId="190" priority="50" operator="equal">
      <formula>"×"</formula>
    </cfRule>
  </conditionalFormatting>
  <conditionalFormatting sqref="A30:G30 A3:H3 I30:K30 J3:XFD3 A15:XFD16 B26:XFD26 M30:XFD30 A28:XFD29">
    <cfRule type="cellIs" dxfId="189" priority="48" operator="equal">
      <formula>"×"</formula>
    </cfRule>
  </conditionalFormatting>
  <conditionalFormatting sqref="H30">
    <cfRule type="cellIs" dxfId="188" priority="37" operator="equal">
      <formula>"×"</formula>
    </cfRule>
  </conditionalFormatting>
  <conditionalFormatting sqref="H7">
    <cfRule type="cellIs" dxfId="187" priority="30" operator="equal">
      <formula>"×"</formula>
    </cfRule>
  </conditionalFormatting>
  <conditionalFormatting sqref="E7">
    <cfRule type="cellIs" dxfId="186" priority="28" operator="equal">
      <formula>"×"</formula>
    </cfRule>
  </conditionalFormatting>
  <conditionalFormatting sqref="G7">
    <cfRule type="cellIs" dxfId="185" priority="27" operator="equal">
      <formula>"×"</formula>
    </cfRule>
  </conditionalFormatting>
  <conditionalFormatting sqref="L30">
    <cfRule type="cellIs" dxfId="184" priority="21" operator="equal">
      <formula>"×"</formula>
    </cfRule>
  </conditionalFormatting>
  <conditionalFormatting sqref="I3">
    <cfRule type="cellIs" dxfId="183" priority="18" operator="equal">
      <formula>"×"</formula>
    </cfRule>
  </conditionalFormatting>
  <conditionalFormatting sqref="I5:I9">
    <cfRule type="cellIs" dxfId="182" priority="16" operator="equal">
      <formula>"×"</formula>
    </cfRule>
  </conditionalFormatting>
  <conditionalFormatting sqref="B27:XFD27">
    <cfRule type="cellIs" dxfId="181" priority="15" operator="equal">
      <formula>"×"</formula>
    </cfRule>
  </conditionalFormatting>
  <conditionalFormatting sqref="A10:XFD10">
    <cfRule type="cellIs" dxfId="180" priority="13" operator="equal">
      <formula>"×"</formula>
    </cfRule>
  </conditionalFormatting>
  <conditionalFormatting sqref="A23:XFD23">
    <cfRule type="cellIs" dxfId="179" priority="12" operator="equal">
      <formula>"×"</formula>
    </cfRule>
  </conditionalFormatting>
  <conditionalFormatting sqref="A37:XFD37">
    <cfRule type="cellIs" dxfId="178" priority="11" operator="equal">
      <formula>"×"</formula>
    </cfRule>
  </conditionalFormatting>
  <conditionalFormatting sqref="A11:A13">
    <cfRule type="cellIs" dxfId="177" priority="10" operator="equal">
      <formula>"×"</formula>
    </cfRule>
  </conditionalFormatting>
  <conditionalFormatting sqref="A14">
    <cfRule type="cellIs" dxfId="176" priority="9" operator="equal">
      <formula>"×"</formula>
    </cfRule>
  </conditionalFormatting>
  <conditionalFormatting sqref="A24:A26">
    <cfRule type="cellIs" dxfId="175" priority="8" operator="equal">
      <formula>"×"</formula>
    </cfRule>
  </conditionalFormatting>
  <conditionalFormatting sqref="A27">
    <cfRule type="cellIs" dxfId="174" priority="7" operator="equal">
      <formula>"×"</formula>
    </cfRule>
  </conditionalFormatting>
  <conditionalFormatting sqref="A40">
    <cfRule type="cellIs" dxfId="173" priority="6" operator="equal">
      <formula>"×"</formula>
    </cfRule>
  </conditionalFormatting>
  <conditionalFormatting sqref="A41">
    <cfRule type="cellIs" dxfId="172" priority="5" operator="equal">
      <formula>"×"</formula>
    </cfRule>
  </conditionalFormatting>
  <conditionalFormatting sqref="A38">
    <cfRule type="cellIs" dxfId="171" priority="4" operator="equal">
      <formula>"×"</formula>
    </cfRule>
  </conditionalFormatting>
  <conditionalFormatting sqref="B39:XFD39">
    <cfRule type="cellIs" dxfId="170" priority="3" operator="equal">
      <formula>"×"</formula>
    </cfRule>
  </conditionalFormatting>
  <conditionalFormatting sqref="A39">
    <cfRule type="cellIs" dxfId="169" priority="2" operator="equal">
      <formula>"×"</formula>
    </cfRule>
  </conditionalFormatting>
  <conditionalFormatting sqref="A2">
    <cfRule type="cellIs" dxfId="168" priority="1" operator="equal">
      <formula>"×"</formula>
    </cfRule>
  </conditionalFormatting>
  <pageMargins left="0.51181102362204722" right="0.51181102362204722" top="0.78740157480314965" bottom="0.55118110236220474"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41"/>
  <sheetViews>
    <sheetView zoomScaleNormal="100" zoomScalePageLayoutView="70" workbookViewId="0">
      <selection activeCell="C26" sqref="C26"/>
    </sheetView>
  </sheetViews>
  <sheetFormatPr defaultColWidth="9" defaultRowHeight="12.5"/>
  <cols>
    <col min="1" max="1" width="9.36328125" style="11" customWidth="1"/>
    <col min="2" max="2" width="10.453125" style="11" customWidth="1"/>
    <col min="3" max="3" width="7.7265625" style="11" customWidth="1"/>
    <col min="4" max="4" width="10.453125" style="11" customWidth="1"/>
    <col min="5" max="5" width="7.7265625" style="11" customWidth="1"/>
    <col min="6" max="6" width="10.453125" style="11" customWidth="1"/>
    <col min="7" max="7" width="7.7265625" style="11" customWidth="1"/>
    <col min="8" max="8" width="10.453125" style="11" customWidth="1"/>
    <col min="9" max="9" width="7.7265625" style="11" customWidth="1"/>
    <col min="10" max="10" width="10.453125" style="11" customWidth="1"/>
    <col min="11" max="11" width="7.7265625" style="11" customWidth="1"/>
    <col min="12" max="12" width="12.26953125" style="11" customWidth="1"/>
    <col min="13" max="13" width="7.6328125" style="11" customWidth="1"/>
    <col min="14" max="14" width="9.6328125" style="11" customWidth="1"/>
    <col min="15" max="16384" width="9" style="11"/>
  </cols>
  <sheetData>
    <row r="1" spans="1:14" ht="24" customHeight="1">
      <c r="A1" s="133" t="s">
        <v>4</v>
      </c>
      <c r="B1" s="120"/>
      <c r="C1" s="120"/>
      <c r="D1" s="120"/>
      <c r="E1" s="120"/>
      <c r="F1" s="120"/>
      <c r="G1" s="120"/>
      <c r="H1" s="120"/>
      <c r="I1" s="120"/>
      <c r="J1" s="120"/>
      <c r="K1" s="120"/>
      <c r="L1" s="120"/>
    </row>
    <row r="2" spans="1:14" ht="24" customHeight="1">
      <c r="A2" s="20" t="s">
        <v>20</v>
      </c>
      <c r="B2" s="120"/>
      <c r="C2" s="120"/>
      <c r="D2" s="120"/>
      <c r="E2" s="120"/>
      <c r="F2" s="120"/>
      <c r="G2" s="120"/>
      <c r="H2" s="120"/>
      <c r="I2" s="120"/>
      <c r="J2" s="120"/>
      <c r="K2" s="120"/>
      <c r="L2" s="120"/>
    </row>
    <row r="3" spans="1:14" s="1" customFormat="1" ht="15" customHeight="1">
      <c r="A3" s="20"/>
      <c r="B3" s="20"/>
      <c r="C3" s="20"/>
      <c r="D3" s="20"/>
      <c r="E3" s="20"/>
      <c r="F3" s="20"/>
      <c r="G3" s="20"/>
      <c r="H3" s="21"/>
      <c r="I3" s="75" t="s">
        <v>281</v>
      </c>
      <c r="J3" s="20"/>
      <c r="K3" s="20"/>
      <c r="L3" s="20"/>
    </row>
    <row r="4" spans="1:14" s="12" customFormat="1" ht="24" customHeight="1">
      <c r="A4" s="121" t="s">
        <v>43</v>
      </c>
      <c r="B4" s="380" t="s">
        <v>52</v>
      </c>
      <c r="C4" s="381"/>
      <c r="D4" s="381" t="s">
        <v>44</v>
      </c>
      <c r="E4" s="381"/>
      <c r="F4" s="381" t="s">
        <v>45</v>
      </c>
      <c r="G4" s="381"/>
      <c r="H4" s="382" t="s">
        <v>46</v>
      </c>
      <c r="I4" s="383"/>
      <c r="J4" s="122"/>
      <c r="K4" s="25"/>
      <c r="L4" s="25"/>
      <c r="M4" s="5"/>
      <c r="N4" s="5"/>
    </row>
    <row r="5" spans="1:14" ht="18" customHeight="1">
      <c r="A5" s="123">
        <v>2014</v>
      </c>
      <c r="B5" s="92">
        <v>318.70695000000001</v>
      </c>
      <c r="C5" s="124">
        <v>11.261771098914117</v>
      </c>
      <c r="D5" s="92">
        <v>4339.9513500000003</v>
      </c>
      <c r="E5" s="124">
        <v>39.858731796573487</v>
      </c>
      <c r="F5" s="92">
        <v>135.48661999999999</v>
      </c>
      <c r="G5" s="124">
        <v>5.1346003479035014</v>
      </c>
      <c r="H5" s="125">
        <v>4794.1449199999997</v>
      </c>
      <c r="I5" s="30">
        <v>29.309401553774212</v>
      </c>
      <c r="J5" s="120"/>
      <c r="K5" s="20"/>
      <c r="L5" s="20"/>
      <c r="M5" s="1"/>
      <c r="N5" s="1"/>
    </row>
    <row r="6" spans="1:14" ht="18" customHeight="1">
      <c r="A6" s="126">
        <v>2015</v>
      </c>
      <c r="B6" s="35">
        <v>398.94285000000002</v>
      </c>
      <c r="C6" s="127">
        <v>13.621830098328424</v>
      </c>
      <c r="D6" s="112">
        <v>5903.6563800000004</v>
      </c>
      <c r="E6" s="127">
        <v>41.467515786643212</v>
      </c>
      <c r="F6" s="35">
        <v>103.33797</v>
      </c>
      <c r="G6" s="127">
        <v>4.3393531470805655</v>
      </c>
      <c r="H6" s="128">
        <v>6405.9372000000003</v>
      </c>
      <c r="I6" s="36">
        <v>32.772074394232028</v>
      </c>
      <c r="J6" s="120"/>
      <c r="K6" s="20"/>
      <c r="L6" s="20"/>
      <c r="M6" s="1"/>
      <c r="N6" s="1"/>
    </row>
    <row r="7" spans="1:14" ht="18" customHeight="1">
      <c r="A7" s="126">
        <v>2016</v>
      </c>
      <c r="B7" s="35">
        <v>313.29223999999999</v>
      </c>
      <c r="C7" s="34">
        <v>10.561009395082468</v>
      </c>
      <c r="D7" s="35">
        <v>7547.0921200000003</v>
      </c>
      <c r="E7" s="34">
        <v>49.394984511825932</v>
      </c>
      <c r="F7" s="35">
        <v>166.66655</v>
      </c>
      <c r="G7" s="34">
        <v>5.9825807336456238</v>
      </c>
      <c r="H7" s="35">
        <v>8027.0509199999997</v>
      </c>
      <c r="I7" s="36">
        <v>38.166931467071059</v>
      </c>
      <c r="J7" s="120"/>
      <c r="K7" s="20"/>
      <c r="L7" s="20"/>
      <c r="M7" s="1"/>
      <c r="N7" s="1"/>
    </row>
    <row r="8" spans="1:14" ht="18" customHeight="1">
      <c r="A8" s="126">
        <v>2017</v>
      </c>
      <c r="B8" s="35">
        <v>292.28852000000001</v>
      </c>
      <c r="C8" s="34">
        <v>9.7096752949979752</v>
      </c>
      <c r="D8" s="35">
        <v>7179.1046299999998</v>
      </c>
      <c r="E8" s="34">
        <v>50.276642001655745</v>
      </c>
      <c r="F8" s="35">
        <v>279.63285000000002</v>
      </c>
      <c r="G8" s="34">
        <v>9.68020490309938</v>
      </c>
      <c r="H8" s="35">
        <v>7751.0259999999998</v>
      </c>
      <c r="I8" s="36">
        <v>38.412883181715465</v>
      </c>
      <c r="J8" s="120"/>
      <c r="K8" s="20"/>
      <c r="L8" s="20"/>
      <c r="M8" s="1"/>
      <c r="N8" s="1"/>
    </row>
    <row r="9" spans="1:14" ht="18" customHeight="1">
      <c r="A9" s="129">
        <v>2018</v>
      </c>
      <c r="B9" s="130">
        <v>341.81968000000001</v>
      </c>
      <c r="C9" s="131">
        <v>11.754363057897983</v>
      </c>
      <c r="D9" s="130">
        <v>9006.6263500000005</v>
      </c>
      <c r="E9" s="131">
        <v>65.600715608445839</v>
      </c>
      <c r="F9" s="130">
        <v>240.98437999999999</v>
      </c>
      <c r="G9" s="131">
        <v>9.068658904251226</v>
      </c>
      <c r="H9" s="130">
        <v>9589.4304100000008</v>
      </c>
      <c r="I9" s="42">
        <v>49.699508349369502</v>
      </c>
      <c r="J9" s="120"/>
      <c r="K9" s="20"/>
      <c r="L9" s="20"/>
      <c r="M9" s="1"/>
      <c r="N9" s="1"/>
    </row>
    <row r="10" spans="1:14" s="1" customFormat="1" ht="14.25" customHeight="1">
      <c r="A10" s="136" t="s">
        <v>13</v>
      </c>
      <c r="B10" s="44"/>
      <c r="C10" s="45"/>
      <c r="D10" s="44"/>
      <c r="E10" s="45"/>
      <c r="F10" s="44"/>
      <c r="G10" s="45"/>
      <c r="H10" s="46"/>
      <c r="I10" s="45"/>
      <c r="J10" s="20"/>
      <c r="K10" s="20"/>
      <c r="L10" s="20"/>
    </row>
    <row r="11" spans="1:14" s="1" customFormat="1" ht="14.25" customHeight="1">
      <c r="A11" s="73" t="s">
        <v>32</v>
      </c>
      <c r="B11" s="47"/>
      <c r="C11" s="20"/>
      <c r="D11" s="47"/>
      <c r="E11" s="20"/>
      <c r="F11" s="47"/>
      <c r="G11" s="20"/>
      <c r="H11" s="47"/>
      <c r="I11" s="47"/>
      <c r="J11" s="20"/>
      <c r="K11" s="20"/>
      <c r="L11" s="20"/>
    </row>
    <row r="12" spans="1:14" s="1" customFormat="1" ht="14.25" customHeight="1">
      <c r="A12" s="134" t="s">
        <v>283</v>
      </c>
      <c r="B12" s="20"/>
      <c r="C12" s="20"/>
      <c r="D12" s="20"/>
      <c r="E12" s="20"/>
      <c r="F12" s="20"/>
      <c r="G12" s="20"/>
      <c r="H12" s="20"/>
      <c r="I12" s="20"/>
      <c r="J12" s="20"/>
      <c r="K12" s="20"/>
      <c r="L12" s="20"/>
    </row>
    <row r="13" spans="1:14" s="1" customFormat="1" ht="14.25" customHeight="1">
      <c r="A13" s="2" t="s">
        <v>282</v>
      </c>
      <c r="B13" s="20"/>
      <c r="C13" s="20"/>
      <c r="D13" s="20"/>
      <c r="E13" s="20"/>
      <c r="F13" s="20"/>
      <c r="G13" s="20"/>
      <c r="H13" s="20"/>
      <c r="I13" s="20"/>
      <c r="J13" s="20"/>
      <c r="K13" s="20"/>
      <c r="L13" s="20"/>
    </row>
    <row r="14" spans="1:14" s="1" customFormat="1" ht="14.25" customHeight="1">
      <c r="A14" s="74" t="s">
        <v>0</v>
      </c>
      <c r="B14" s="20"/>
      <c r="C14" s="20"/>
      <c r="D14" s="20"/>
      <c r="E14" s="20"/>
      <c r="F14" s="20"/>
      <c r="G14" s="20"/>
      <c r="H14" s="20"/>
      <c r="I14" s="20"/>
      <c r="J14" s="20"/>
      <c r="K14" s="20"/>
      <c r="L14" s="20"/>
    </row>
    <row r="15" spans="1:14" s="1" customFormat="1" ht="24" customHeight="1">
      <c r="A15" s="20"/>
      <c r="B15" s="20"/>
      <c r="C15" s="20"/>
      <c r="D15" s="20"/>
      <c r="E15" s="20"/>
      <c r="F15" s="20"/>
      <c r="G15" s="20"/>
      <c r="H15" s="20"/>
      <c r="I15" s="20"/>
      <c r="J15" s="20"/>
      <c r="K15" s="20"/>
      <c r="L15" s="20"/>
    </row>
    <row r="16" spans="1:14" s="1" customFormat="1" ht="24" customHeight="1">
      <c r="A16" s="20" t="s">
        <v>26</v>
      </c>
      <c r="B16" s="20"/>
      <c r="C16" s="20"/>
      <c r="D16" s="20"/>
      <c r="E16" s="20"/>
      <c r="F16" s="20"/>
      <c r="G16" s="20"/>
      <c r="H16" s="21"/>
      <c r="I16" s="21"/>
      <c r="J16" s="20"/>
      <c r="K16" s="20"/>
      <c r="L16" s="20"/>
    </row>
    <row r="17" spans="1:13" s="4" customFormat="1" ht="24" customHeight="1">
      <c r="A17" s="135" t="s">
        <v>53</v>
      </c>
      <c r="B17" s="384" t="s">
        <v>16</v>
      </c>
      <c r="C17" s="384"/>
      <c r="D17" s="385" t="s">
        <v>17</v>
      </c>
      <c r="E17" s="386"/>
      <c r="F17" s="385" t="s">
        <v>18</v>
      </c>
      <c r="G17" s="386"/>
      <c r="H17" s="24"/>
      <c r="I17" s="24"/>
      <c r="J17" s="24"/>
      <c r="K17" s="24"/>
      <c r="L17" s="24"/>
    </row>
    <row r="18" spans="1:13" s="1" customFormat="1" ht="18" customHeight="1">
      <c r="A18" s="26">
        <v>2014</v>
      </c>
      <c r="B18" s="100">
        <v>904</v>
      </c>
      <c r="C18" s="103"/>
      <c r="D18" s="100">
        <v>815</v>
      </c>
      <c r="E18" s="102"/>
      <c r="F18" s="100">
        <v>6</v>
      </c>
      <c r="G18" s="103"/>
      <c r="H18" s="20"/>
      <c r="I18" s="20"/>
      <c r="J18" s="20"/>
      <c r="K18" s="20"/>
      <c r="L18" s="20"/>
    </row>
    <row r="19" spans="1:13" s="1" customFormat="1" ht="18" customHeight="1">
      <c r="A19" s="32">
        <v>2015</v>
      </c>
      <c r="B19" s="104">
        <v>820</v>
      </c>
      <c r="C19" s="105"/>
      <c r="D19" s="104">
        <v>903</v>
      </c>
      <c r="E19" s="106"/>
      <c r="F19" s="104">
        <v>7</v>
      </c>
      <c r="G19" s="105"/>
      <c r="H19" s="20"/>
      <c r="I19" s="20"/>
      <c r="J19" s="20"/>
      <c r="K19" s="20"/>
      <c r="L19" s="20"/>
    </row>
    <row r="20" spans="1:13" s="1" customFormat="1" ht="18" customHeight="1">
      <c r="A20" s="32">
        <v>2016</v>
      </c>
      <c r="B20" s="104">
        <v>857</v>
      </c>
      <c r="C20" s="106"/>
      <c r="D20" s="104">
        <v>1113</v>
      </c>
      <c r="E20" s="106"/>
      <c r="F20" s="104">
        <v>8</v>
      </c>
      <c r="G20" s="105"/>
      <c r="H20" s="20"/>
      <c r="I20" s="20"/>
      <c r="J20" s="20"/>
      <c r="K20" s="20"/>
      <c r="L20" s="20"/>
    </row>
    <row r="21" spans="1:13" s="1" customFormat="1" ht="18" customHeight="1">
      <c r="A21" s="32">
        <v>2017</v>
      </c>
      <c r="B21" s="104">
        <v>842</v>
      </c>
      <c r="C21" s="106"/>
      <c r="D21" s="104">
        <v>1468</v>
      </c>
      <c r="E21" s="106"/>
      <c r="F21" s="104">
        <v>5</v>
      </c>
      <c r="G21" s="105"/>
      <c r="H21" s="20"/>
      <c r="I21" s="20"/>
      <c r="J21" s="20"/>
      <c r="K21" s="20"/>
      <c r="L21" s="20"/>
    </row>
    <row r="22" spans="1:13" s="1" customFormat="1" ht="18" customHeight="1">
      <c r="A22" s="39">
        <v>2018</v>
      </c>
      <c r="B22" s="107">
        <v>776</v>
      </c>
      <c r="C22" s="108"/>
      <c r="D22" s="107">
        <v>1193</v>
      </c>
      <c r="E22" s="109"/>
      <c r="F22" s="107">
        <v>5</v>
      </c>
      <c r="G22" s="108"/>
      <c r="H22" s="20"/>
      <c r="I22" s="20"/>
      <c r="J22" s="20"/>
      <c r="K22" s="20"/>
      <c r="L22" s="20"/>
    </row>
    <row r="23" spans="1:13" s="1" customFormat="1" ht="14.25" customHeight="1">
      <c r="A23" s="136" t="s">
        <v>13</v>
      </c>
      <c r="B23" s="44"/>
      <c r="C23" s="45"/>
      <c r="D23" s="44"/>
      <c r="E23" s="45"/>
      <c r="F23" s="44"/>
      <c r="G23" s="45"/>
      <c r="H23" s="46"/>
      <c r="I23" s="45"/>
      <c r="J23" s="20"/>
      <c r="K23" s="20"/>
      <c r="L23" s="20"/>
    </row>
    <row r="24" spans="1:13" s="1" customFormat="1" ht="14.25" customHeight="1">
      <c r="A24" s="137" t="s">
        <v>32</v>
      </c>
      <c r="B24" s="20"/>
      <c r="C24" s="20"/>
      <c r="D24" s="20"/>
      <c r="E24" s="20"/>
      <c r="F24" s="20"/>
      <c r="G24" s="20"/>
      <c r="H24" s="20"/>
      <c r="I24" s="20"/>
      <c r="J24" s="20"/>
      <c r="K24" s="20"/>
      <c r="L24" s="20"/>
    </row>
    <row r="25" spans="1:13" s="1" customFormat="1" ht="14.25" customHeight="1">
      <c r="A25" s="74" t="s">
        <v>15</v>
      </c>
      <c r="B25" s="20"/>
      <c r="C25" s="20"/>
      <c r="D25" s="20"/>
      <c r="E25" s="20"/>
      <c r="F25" s="20"/>
      <c r="G25" s="20"/>
      <c r="H25" s="20"/>
      <c r="I25" s="20"/>
      <c r="J25" s="20"/>
      <c r="K25" s="20"/>
      <c r="L25" s="20"/>
    </row>
    <row r="26" spans="1:13" s="1" customFormat="1" ht="14.25" customHeight="1">
      <c r="A26" s="74" t="s">
        <v>19</v>
      </c>
      <c r="B26" s="47"/>
      <c r="C26" s="20"/>
      <c r="D26" s="47"/>
      <c r="E26" s="20"/>
      <c r="F26" s="47"/>
      <c r="G26" s="20"/>
      <c r="H26" s="20"/>
      <c r="I26" s="20"/>
      <c r="J26" s="20"/>
      <c r="K26" s="20"/>
      <c r="L26" s="20"/>
    </row>
    <row r="27" spans="1:13" s="1" customFormat="1" ht="14.25" customHeight="1">
      <c r="A27" s="74" t="s">
        <v>0</v>
      </c>
      <c r="B27" s="20"/>
      <c r="C27" s="20"/>
      <c r="D27" s="20"/>
      <c r="E27" s="20"/>
      <c r="F27" s="20"/>
      <c r="G27" s="20"/>
      <c r="H27" s="20"/>
      <c r="I27" s="20"/>
      <c r="J27" s="20"/>
      <c r="K27" s="20"/>
      <c r="L27" s="20"/>
    </row>
    <row r="28" spans="1:13" s="1" customFormat="1" ht="24" customHeight="1">
      <c r="A28" s="20"/>
      <c r="B28" s="20"/>
      <c r="C28" s="20"/>
      <c r="D28" s="20"/>
      <c r="E28" s="20"/>
      <c r="F28" s="20"/>
      <c r="G28" s="20"/>
      <c r="H28" s="20"/>
      <c r="I28" s="20"/>
      <c r="J28" s="20"/>
      <c r="K28" s="20"/>
      <c r="L28" s="20"/>
    </row>
    <row r="29" spans="1:13" s="1" customFormat="1" ht="24" customHeight="1">
      <c r="A29" s="20" t="s">
        <v>36</v>
      </c>
      <c r="B29" s="20"/>
      <c r="C29" s="20"/>
      <c r="D29" s="20"/>
      <c r="E29" s="20"/>
      <c r="F29" s="20"/>
      <c r="G29" s="20"/>
      <c r="H29" s="20"/>
      <c r="I29" s="20"/>
      <c r="J29" s="20"/>
      <c r="K29" s="20"/>
      <c r="L29" s="20"/>
    </row>
    <row r="30" spans="1:13" s="1" customFormat="1" ht="15" customHeight="1">
      <c r="A30" s="20"/>
      <c r="B30" s="20"/>
      <c r="C30" s="20"/>
      <c r="D30" s="20"/>
      <c r="E30" s="20"/>
      <c r="F30" s="20"/>
      <c r="G30" s="20"/>
      <c r="H30" s="21"/>
      <c r="I30" s="21"/>
      <c r="J30" s="20"/>
      <c r="K30" s="20"/>
      <c r="L30" s="75" t="s">
        <v>281</v>
      </c>
    </row>
    <row r="31" spans="1:13" s="4" customFormat="1" ht="24" customHeight="1">
      <c r="A31" s="22" t="s">
        <v>21</v>
      </c>
      <c r="B31" s="374" t="s">
        <v>47</v>
      </c>
      <c r="C31" s="374"/>
      <c r="D31" s="369" t="s">
        <v>48</v>
      </c>
      <c r="E31" s="370"/>
      <c r="F31" s="369" t="s">
        <v>49</v>
      </c>
      <c r="G31" s="370"/>
      <c r="H31" s="369" t="s">
        <v>50</v>
      </c>
      <c r="I31" s="370"/>
      <c r="J31" s="369" t="s">
        <v>31</v>
      </c>
      <c r="K31" s="370"/>
      <c r="L31" s="22" t="s">
        <v>25</v>
      </c>
    </row>
    <row r="32" spans="1:13" s="1" customFormat="1" ht="18" customHeight="1">
      <c r="A32" s="26">
        <v>2014</v>
      </c>
      <c r="B32" s="92">
        <v>1630.0889299999999</v>
      </c>
      <c r="C32" s="58">
        <v>34.001661619993165</v>
      </c>
      <c r="D32" s="92">
        <v>2299.38699</v>
      </c>
      <c r="E32" s="58">
        <v>47.962400657261796</v>
      </c>
      <c r="F32" s="92">
        <v>638.22837000000004</v>
      </c>
      <c r="G32" s="58">
        <v>13.312663199971395</v>
      </c>
      <c r="H32" s="92">
        <v>183.38307</v>
      </c>
      <c r="I32" s="58">
        <v>3.8251466216514198</v>
      </c>
      <c r="J32" s="92">
        <v>43.057549999999999</v>
      </c>
      <c r="K32" s="58">
        <v>0.8981279011222264</v>
      </c>
      <c r="L32" s="60">
        <v>4794.1449199999997</v>
      </c>
      <c r="M32" s="13"/>
    </row>
    <row r="33" spans="1:12" s="1" customFormat="1" ht="18" customHeight="1">
      <c r="A33" s="32">
        <v>2015</v>
      </c>
      <c r="B33" s="35">
        <v>1898.23983</v>
      </c>
      <c r="C33" s="61">
        <v>29.632507668211851</v>
      </c>
      <c r="D33" s="112">
        <v>3246.99053</v>
      </c>
      <c r="E33" s="61">
        <v>50.687205113958413</v>
      </c>
      <c r="F33" s="35">
        <v>655.82453999999996</v>
      </c>
      <c r="G33" s="63">
        <v>10.237760978891783</v>
      </c>
      <c r="H33" s="112">
        <v>579.21694000000002</v>
      </c>
      <c r="I33" s="63">
        <v>9.0418767169429586</v>
      </c>
      <c r="J33" s="35">
        <v>25.66536</v>
      </c>
      <c r="K33" s="63">
        <v>0.40064952199501136</v>
      </c>
      <c r="L33" s="65">
        <v>6405.9372000000003</v>
      </c>
    </row>
    <row r="34" spans="1:12" s="1" customFormat="1" ht="18" customHeight="1">
      <c r="A34" s="32">
        <v>2016</v>
      </c>
      <c r="B34" s="35">
        <v>1506.5015900000001</v>
      </c>
      <c r="C34" s="63">
        <v>18.767809022116317</v>
      </c>
      <c r="D34" s="112">
        <v>5297.8542600000001</v>
      </c>
      <c r="E34" s="63">
        <v>66.00000820100378</v>
      </c>
      <c r="F34" s="35">
        <v>558.58948999999996</v>
      </c>
      <c r="G34" s="63">
        <v>6.9588382125008907</v>
      </c>
      <c r="H34" s="112">
        <v>612.64300000000003</v>
      </c>
      <c r="I34" s="63">
        <v>7.6322302011117671</v>
      </c>
      <c r="J34" s="35">
        <v>51.462580000000003</v>
      </c>
      <c r="K34" s="63">
        <v>0.64111436326725946</v>
      </c>
      <c r="L34" s="65">
        <v>8027.0509199999997</v>
      </c>
    </row>
    <row r="35" spans="1:12" s="1" customFormat="1" ht="18" customHeight="1">
      <c r="A35" s="32">
        <v>2017</v>
      </c>
      <c r="B35" s="35">
        <v>3338.6804400000001</v>
      </c>
      <c r="C35" s="61">
        <v>43.074045132970831</v>
      </c>
      <c r="D35" s="112">
        <v>1792.14372</v>
      </c>
      <c r="E35" s="61">
        <v>23.121374107527046</v>
      </c>
      <c r="F35" s="35">
        <v>1883.2334699999999</v>
      </c>
      <c r="G35" s="63">
        <v>24.29657013180282</v>
      </c>
      <c r="H35" s="112">
        <v>697.18966999999998</v>
      </c>
      <c r="I35" s="63">
        <v>8.9948050070114416</v>
      </c>
      <c r="J35" s="35">
        <v>39.778700000000001</v>
      </c>
      <c r="K35" s="63">
        <v>0.51320562068786191</v>
      </c>
      <c r="L35" s="65">
        <v>7751.0259999999998</v>
      </c>
    </row>
    <row r="36" spans="1:12" s="1" customFormat="1" ht="18" customHeight="1">
      <c r="A36" s="39">
        <v>2018</v>
      </c>
      <c r="B36" s="98">
        <v>1995.5669499999999</v>
      </c>
      <c r="C36" s="67">
        <v>20.810067629075675</v>
      </c>
      <c r="D36" s="98">
        <v>7352.9742699999997</v>
      </c>
      <c r="E36" s="67">
        <v>76.677904256935349</v>
      </c>
      <c r="F36" s="98">
        <v>48.124920000000003</v>
      </c>
      <c r="G36" s="69">
        <v>0.50185382372983545</v>
      </c>
      <c r="H36" s="98">
        <v>84.70111</v>
      </c>
      <c r="I36" s="69">
        <v>0.88327569123249483</v>
      </c>
      <c r="J36" s="98">
        <v>108.06316</v>
      </c>
      <c r="K36" s="69">
        <v>1.1268985990266556</v>
      </c>
      <c r="L36" s="132">
        <v>9589.4304100000008</v>
      </c>
    </row>
    <row r="37" spans="1:12" s="1" customFormat="1" ht="14.25" customHeight="1">
      <c r="A37" s="136" t="s">
        <v>13</v>
      </c>
      <c r="B37" s="6"/>
      <c r="C37" s="7"/>
      <c r="D37" s="6"/>
      <c r="E37" s="7"/>
      <c r="F37" s="6"/>
      <c r="G37" s="7"/>
      <c r="H37" s="8"/>
      <c r="I37" s="7"/>
    </row>
    <row r="38" spans="1:12" s="1" customFormat="1" ht="14.25" customHeight="1">
      <c r="A38" s="73" t="s">
        <v>32</v>
      </c>
      <c r="B38" s="9"/>
      <c r="D38" s="9"/>
      <c r="F38" s="9"/>
      <c r="H38" s="9"/>
      <c r="I38" s="9"/>
    </row>
    <row r="39" spans="1:12" s="1" customFormat="1" ht="14.25" customHeight="1">
      <c r="A39" s="74" t="s">
        <v>280</v>
      </c>
    </row>
    <row r="40" spans="1:12" s="1" customFormat="1" ht="14.25" customHeight="1">
      <c r="A40" s="74" t="s">
        <v>0</v>
      </c>
    </row>
    <row r="41" spans="1:12" s="1" customFormat="1"/>
  </sheetData>
  <mergeCells count="12">
    <mergeCell ref="B4:C4"/>
    <mergeCell ref="D4:E4"/>
    <mergeCell ref="F4:G4"/>
    <mergeCell ref="H4:I4"/>
    <mergeCell ref="B17:C17"/>
    <mergeCell ref="D17:E17"/>
    <mergeCell ref="F17:G17"/>
    <mergeCell ref="B31:C31"/>
    <mergeCell ref="D31:E31"/>
    <mergeCell ref="F31:G31"/>
    <mergeCell ref="H31:I31"/>
    <mergeCell ref="J31:K31"/>
  </mergeCells>
  <phoneticPr fontId="2"/>
  <conditionalFormatting sqref="A7:B7 A20:C21 D7 F7 A5:H6 A8:H9 A18:B19 A22:B22 A1:XFD1 B11:XFD14 B38:XFD40 A4:XFD4 A41:XFD1048576 J5:XFD9 A17:XFD17 D18:XFD22 A31:XFD36 B24:XFD25 B2:XFD2">
    <cfRule type="cellIs" dxfId="167" priority="54" operator="equal">
      <formula>"×"</formula>
    </cfRule>
  </conditionalFormatting>
  <conditionalFormatting sqref="A30:G30 A3:H3 I30:K30 A15:XFD16 B26:XFD26 J3:XFD3 M30:XFD30 A28:XFD29">
    <cfRule type="cellIs" dxfId="166" priority="52" operator="equal">
      <formula>"×"</formula>
    </cfRule>
  </conditionalFormatting>
  <conditionalFormatting sqref="H30">
    <cfRule type="cellIs" dxfId="165" priority="33" operator="equal">
      <formula>"×"</formula>
    </cfRule>
  </conditionalFormatting>
  <conditionalFormatting sqref="H7">
    <cfRule type="cellIs" dxfId="164" priority="31" operator="equal">
      <formula>"×"</formula>
    </cfRule>
  </conditionalFormatting>
  <conditionalFormatting sqref="C7">
    <cfRule type="cellIs" dxfId="163" priority="29" operator="equal">
      <formula>"×"</formula>
    </cfRule>
  </conditionalFormatting>
  <conditionalFormatting sqref="E7">
    <cfRule type="cellIs" dxfId="162" priority="28" operator="equal">
      <formula>"×"</formula>
    </cfRule>
  </conditionalFormatting>
  <conditionalFormatting sqref="G7">
    <cfRule type="cellIs" dxfId="161" priority="27" operator="equal">
      <formula>"×"</formula>
    </cfRule>
  </conditionalFormatting>
  <conditionalFormatting sqref="L30">
    <cfRule type="cellIs" dxfId="160" priority="21" operator="equal">
      <formula>"×"</formula>
    </cfRule>
  </conditionalFormatting>
  <conditionalFormatting sqref="I3">
    <cfRule type="cellIs" dxfId="159" priority="18" operator="equal">
      <formula>"×"</formula>
    </cfRule>
  </conditionalFormatting>
  <conditionalFormatting sqref="I5:I9">
    <cfRule type="cellIs" dxfId="158" priority="16" operator="equal">
      <formula>"×"</formula>
    </cfRule>
  </conditionalFormatting>
  <conditionalFormatting sqref="B27:XFD27">
    <cfRule type="cellIs" dxfId="157" priority="15" operator="equal">
      <formula>"×"</formula>
    </cfRule>
  </conditionalFormatting>
  <conditionalFormatting sqref="A10:XFD10">
    <cfRule type="cellIs" dxfId="156" priority="13" operator="equal">
      <formula>"×"</formula>
    </cfRule>
  </conditionalFormatting>
  <conditionalFormatting sqref="A23:XFD23">
    <cfRule type="cellIs" dxfId="155" priority="12" operator="equal">
      <formula>"×"</formula>
    </cfRule>
  </conditionalFormatting>
  <conditionalFormatting sqref="B37:XFD37">
    <cfRule type="cellIs" dxfId="154" priority="11" operator="equal">
      <formula>"×"</formula>
    </cfRule>
  </conditionalFormatting>
  <conditionalFormatting sqref="A11:A13">
    <cfRule type="cellIs" dxfId="153" priority="10" operator="equal">
      <formula>"×"</formula>
    </cfRule>
  </conditionalFormatting>
  <conditionalFormatting sqref="A14">
    <cfRule type="cellIs" dxfId="152" priority="9" operator="equal">
      <formula>"×"</formula>
    </cfRule>
  </conditionalFormatting>
  <conditionalFormatting sqref="A24:A26">
    <cfRule type="cellIs" dxfId="151" priority="8" operator="equal">
      <formula>"×"</formula>
    </cfRule>
  </conditionalFormatting>
  <conditionalFormatting sqref="A27">
    <cfRule type="cellIs" dxfId="150" priority="7" operator="equal">
      <formula>"×"</formula>
    </cfRule>
  </conditionalFormatting>
  <conditionalFormatting sqref="A39">
    <cfRule type="cellIs" dxfId="149" priority="6" operator="equal">
      <formula>"×"</formula>
    </cfRule>
  </conditionalFormatting>
  <conditionalFormatting sqref="A40">
    <cfRule type="cellIs" dxfId="148" priority="5" operator="equal">
      <formula>"×"</formula>
    </cfRule>
  </conditionalFormatting>
  <conditionalFormatting sqref="A38">
    <cfRule type="cellIs" dxfId="147" priority="4" operator="equal">
      <formula>"×"</formula>
    </cfRule>
  </conditionalFormatting>
  <conditionalFormatting sqref="A2">
    <cfRule type="cellIs" dxfId="146" priority="3" operator="equal">
      <formula>"×"</formula>
    </cfRule>
  </conditionalFormatting>
  <conditionalFormatting sqref="A37">
    <cfRule type="cellIs" dxfId="145" priority="1" operator="equal">
      <formula>"×"</formula>
    </cfRule>
  </conditionalFormatting>
  <pageMargins left="0.51181102362204722" right="0.51181102362204722" top="0.78740157480314965" bottom="0.55118110236220474"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Normal="100" zoomScalePageLayoutView="80" workbookViewId="0">
      <selection activeCell="A38" sqref="A38"/>
    </sheetView>
  </sheetViews>
  <sheetFormatPr defaultColWidth="9" defaultRowHeight="12.5"/>
  <cols>
    <col min="1" max="1" width="9.453125" style="1" customWidth="1"/>
    <col min="2" max="2" width="9.26953125" style="1" customWidth="1"/>
    <col min="3" max="3" width="8" style="1" customWidth="1"/>
    <col min="4" max="4" width="9.26953125" style="1" customWidth="1"/>
    <col min="5" max="5" width="8" style="1" customWidth="1"/>
    <col min="6" max="6" width="9.26953125" style="1" customWidth="1"/>
    <col min="7" max="7" width="8" style="1" customWidth="1"/>
    <col min="8" max="8" width="9.26953125" style="1" customWidth="1"/>
    <col min="9" max="9" width="8" style="1" customWidth="1"/>
    <col min="10" max="10" width="9.26953125" style="1" customWidth="1"/>
    <col min="11" max="11" width="8" style="1" customWidth="1"/>
    <col min="12" max="12" width="9.6328125" style="1" customWidth="1"/>
    <col min="13" max="13" width="7.6328125" style="1" customWidth="1"/>
    <col min="14" max="14" width="9.6328125" style="1" customWidth="1"/>
    <col min="15" max="16384" width="9" style="1"/>
  </cols>
  <sheetData>
    <row r="1" spans="1:14" ht="24" customHeight="1">
      <c r="A1" s="133" t="s">
        <v>5</v>
      </c>
      <c r="B1" s="20"/>
      <c r="C1" s="20"/>
      <c r="D1" s="20"/>
      <c r="E1" s="20"/>
      <c r="F1" s="20"/>
      <c r="G1" s="20"/>
      <c r="H1" s="20"/>
      <c r="I1" s="20"/>
      <c r="J1" s="20"/>
    </row>
    <row r="2" spans="1:14" ht="24" customHeight="1">
      <c r="A2" s="20" t="s">
        <v>20</v>
      </c>
      <c r="B2" s="20"/>
      <c r="C2" s="20"/>
      <c r="D2" s="20"/>
      <c r="E2" s="20"/>
      <c r="F2" s="20"/>
      <c r="G2" s="20"/>
      <c r="H2" s="20"/>
      <c r="I2" s="20"/>
      <c r="J2" s="20"/>
    </row>
    <row r="3" spans="1:14" ht="15" customHeight="1">
      <c r="B3" s="20"/>
      <c r="C3" s="20"/>
      <c r="D3" s="20"/>
      <c r="E3" s="20"/>
      <c r="F3" s="20"/>
      <c r="G3" s="20"/>
      <c r="H3" s="21"/>
      <c r="I3" s="330" t="s">
        <v>281</v>
      </c>
      <c r="J3" s="20"/>
    </row>
    <row r="4" spans="1:14" s="4" customFormat="1" ht="24" customHeight="1">
      <c r="A4" s="22" t="s">
        <v>21</v>
      </c>
      <c r="B4" s="371" t="s">
        <v>22</v>
      </c>
      <c r="C4" s="371"/>
      <c r="D4" s="371" t="s">
        <v>23</v>
      </c>
      <c r="E4" s="371"/>
      <c r="F4" s="371" t="s">
        <v>24</v>
      </c>
      <c r="G4" s="371"/>
      <c r="H4" s="372" t="s">
        <v>25</v>
      </c>
      <c r="I4" s="373"/>
      <c r="J4" s="24"/>
      <c r="K4" s="5"/>
      <c r="L4" s="5"/>
      <c r="M4" s="5"/>
      <c r="N4" s="5"/>
    </row>
    <row r="5" spans="1:14" ht="18" customHeight="1">
      <c r="A5" s="26">
        <v>2014</v>
      </c>
      <c r="B5" s="138">
        <v>16.15483</v>
      </c>
      <c r="C5" s="77">
        <v>0.57084407122486136</v>
      </c>
      <c r="D5" s="139">
        <v>129.59209999999999</v>
      </c>
      <c r="E5" s="77">
        <v>1.1901923361921543</v>
      </c>
      <c r="F5" s="138">
        <v>19.816179999999999</v>
      </c>
      <c r="G5" s="77">
        <v>0.75098317777897772</v>
      </c>
      <c r="H5" s="140">
        <v>165.56310999999999</v>
      </c>
      <c r="I5" s="30">
        <v>1.0121837780071541</v>
      </c>
      <c r="J5" s="20"/>
    </row>
    <row r="6" spans="1:14" ht="18" customHeight="1">
      <c r="A6" s="96">
        <v>2015</v>
      </c>
      <c r="B6" s="141">
        <v>13.12632</v>
      </c>
      <c r="C6" s="34">
        <v>0.44819584448616445</v>
      </c>
      <c r="D6" s="37">
        <v>86.775210000000001</v>
      </c>
      <c r="E6" s="34">
        <v>0.60951250603306173</v>
      </c>
      <c r="F6" s="141">
        <v>16.47869</v>
      </c>
      <c r="G6" s="34">
        <v>0.69197092235353574</v>
      </c>
      <c r="H6" s="142">
        <v>116.38023</v>
      </c>
      <c r="I6" s="36">
        <v>0.59538851260004122</v>
      </c>
      <c r="J6" s="20"/>
    </row>
    <row r="7" spans="1:14" ht="18" customHeight="1">
      <c r="A7" s="96">
        <v>2016</v>
      </c>
      <c r="B7" s="141">
        <v>28.756129999999999</v>
      </c>
      <c r="C7" s="34">
        <v>0.96936254951157352</v>
      </c>
      <c r="D7" s="37" t="s">
        <v>12</v>
      </c>
      <c r="E7" s="38" t="s">
        <v>12</v>
      </c>
      <c r="F7" s="141">
        <v>28.145230000000002</v>
      </c>
      <c r="G7" s="34">
        <v>1.0102872911649288</v>
      </c>
      <c r="H7" s="142">
        <v>56.901359999999997</v>
      </c>
      <c r="I7" s="36">
        <v>0.27055394171952363</v>
      </c>
      <c r="J7" s="20"/>
    </row>
    <row r="8" spans="1:14" ht="18" customHeight="1">
      <c r="A8" s="96">
        <v>2017</v>
      </c>
      <c r="B8" s="141">
        <v>24.04307</v>
      </c>
      <c r="C8" s="34">
        <v>0.79869858712435271</v>
      </c>
      <c r="D8" s="37" t="s">
        <v>12</v>
      </c>
      <c r="E8" s="38" t="s">
        <v>12</v>
      </c>
      <c r="F8" s="141">
        <v>18.792369999999998</v>
      </c>
      <c r="G8" s="34">
        <v>0.6505459215824273</v>
      </c>
      <c r="H8" s="142">
        <v>42.835439999999998</v>
      </c>
      <c r="I8" s="36">
        <v>0.2122858217260602</v>
      </c>
      <c r="J8" s="20"/>
    </row>
    <row r="9" spans="1:14" ht="18" customHeight="1">
      <c r="A9" s="39">
        <v>2018</v>
      </c>
      <c r="B9" s="143">
        <v>3.26275</v>
      </c>
      <c r="C9" s="41">
        <v>0.11219813741400814</v>
      </c>
      <c r="D9" s="144" t="s">
        <v>12</v>
      </c>
      <c r="E9" s="145" t="s">
        <v>12</v>
      </c>
      <c r="F9" s="143">
        <v>15.69807</v>
      </c>
      <c r="G9" s="41">
        <v>0.59074558720891035</v>
      </c>
      <c r="H9" s="146">
        <v>18.960819999999998</v>
      </c>
      <c r="I9" s="42">
        <v>9.8268970999424193E-2</v>
      </c>
      <c r="J9" s="20"/>
    </row>
    <row r="10" spans="1:14" ht="14.25" customHeight="1">
      <c r="A10" s="72" t="s">
        <v>60</v>
      </c>
      <c r="B10" s="44"/>
      <c r="C10" s="45"/>
      <c r="D10" s="44"/>
      <c r="E10" s="45"/>
      <c r="F10" s="44"/>
      <c r="G10" s="45"/>
      <c r="H10" s="46"/>
      <c r="I10" s="45"/>
      <c r="J10" s="20"/>
    </row>
    <row r="11" spans="1:14" ht="14.25" customHeight="1">
      <c r="A11" s="73" t="s">
        <v>32</v>
      </c>
      <c r="B11" s="47"/>
      <c r="C11" s="20"/>
      <c r="D11" s="47"/>
      <c r="E11" s="20"/>
      <c r="F11" s="47"/>
      <c r="G11" s="20"/>
      <c r="H11" s="47"/>
      <c r="I11" s="47"/>
      <c r="J11" s="20"/>
    </row>
    <row r="12" spans="1:14" ht="14.25" customHeight="1">
      <c r="A12" s="2" t="s">
        <v>283</v>
      </c>
      <c r="B12" s="20"/>
      <c r="C12" s="20"/>
      <c r="D12" s="20"/>
      <c r="E12" s="20"/>
      <c r="F12" s="20"/>
      <c r="G12" s="20"/>
      <c r="H12" s="20"/>
      <c r="I12" s="20"/>
      <c r="J12" s="20"/>
    </row>
    <row r="13" spans="1:14" ht="14.25" customHeight="1">
      <c r="A13" s="2" t="s">
        <v>282</v>
      </c>
      <c r="B13" s="20"/>
      <c r="C13" s="20"/>
      <c r="D13" s="20"/>
      <c r="E13" s="20"/>
      <c r="F13" s="20"/>
      <c r="G13" s="20"/>
      <c r="H13" s="20"/>
      <c r="I13" s="20"/>
      <c r="J13" s="20"/>
    </row>
    <row r="14" spans="1:14" ht="14.25" customHeight="1">
      <c r="A14" s="2" t="s">
        <v>33</v>
      </c>
      <c r="B14" s="20"/>
      <c r="C14" s="20"/>
      <c r="D14" s="20"/>
      <c r="E14" s="20"/>
      <c r="F14" s="20"/>
      <c r="G14" s="20"/>
      <c r="H14" s="20"/>
      <c r="I14" s="20"/>
      <c r="J14" s="20"/>
    </row>
    <row r="15" spans="1:14" ht="24" customHeight="1">
      <c r="A15" s="20"/>
      <c r="B15" s="20"/>
      <c r="C15" s="20"/>
      <c r="D15" s="20"/>
      <c r="E15" s="20"/>
      <c r="F15" s="20"/>
      <c r="G15" s="20"/>
      <c r="H15" s="20"/>
      <c r="I15" s="20"/>
      <c r="J15" s="20"/>
    </row>
    <row r="16" spans="1:14" ht="24" customHeight="1">
      <c r="A16" s="20" t="s">
        <v>26</v>
      </c>
      <c r="B16" s="20"/>
      <c r="C16" s="20"/>
      <c r="D16" s="20"/>
      <c r="E16" s="20"/>
      <c r="F16" s="20"/>
      <c r="G16" s="20"/>
      <c r="H16" s="21"/>
      <c r="I16" s="21"/>
      <c r="J16" s="20"/>
    </row>
    <row r="17" spans="1:12" s="4" customFormat="1" ht="24" customHeight="1">
      <c r="A17" s="22" t="s">
        <v>21</v>
      </c>
      <c r="B17" s="371" t="s">
        <v>56</v>
      </c>
      <c r="C17" s="371"/>
      <c r="D17" s="372" t="s">
        <v>57</v>
      </c>
      <c r="E17" s="373"/>
      <c r="F17" s="372" t="s">
        <v>58</v>
      </c>
      <c r="G17" s="373"/>
      <c r="H17" s="24"/>
      <c r="I17" s="24"/>
      <c r="J17" s="24"/>
    </row>
    <row r="18" spans="1:12" ht="18" customHeight="1">
      <c r="A18" s="26">
        <v>2014</v>
      </c>
      <c r="B18" s="100">
        <v>222</v>
      </c>
      <c r="C18" s="103"/>
      <c r="D18" s="100">
        <v>71</v>
      </c>
      <c r="E18" s="102"/>
      <c r="F18" s="100">
        <v>130</v>
      </c>
      <c r="G18" s="103"/>
      <c r="H18" s="20"/>
      <c r="I18" s="20"/>
      <c r="J18" s="20"/>
    </row>
    <row r="19" spans="1:12" ht="18" customHeight="1">
      <c r="A19" s="32">
        <v>2015</v>
      </c>
      <c r="B19" s="104">
        <v>296</v>
      </c>
      <c r="C19" s="105"/>
      <c r="D19" s="104">
        <v>93</v>
      </c>
      <c r="E19" s="106"/>
      <c r="F19" s="104">
        <v>128</v>
      </c>
      <c r="G19" s="105"/>
      <c r="H19" s="20"/>
      <c r="I19" s="20"/>
      <c r="J19" s="20"/>
    </row>
    <row r="20" spans="1:12" ht="18" customHeight="1">
      <c r="A20" s="32">
        <v>2016</v>
      </c>
      <c r="B20" s="104">
        <v>209</v>
      </c>
      <c r="C20" s="105"/>
      <c r="D20" s="104">
        <v>128</v>
      </c>
      <c r="E20" s="106"/>
      <c r="F20" s="104">
        <v>107</v>
      </c>
      <c r="G20" s="105"/>
      <c r="H20" s="20"/>
      <c r="I20" s="20"/>
      <c r="J20" s="20"/>
    </row>
    <row r="21" spans="1:12" ht="18" customHeight="1">
      <c r="A21" s="32">
        <v>2017</v>
      </c>
      <c r="B21" s="104">
        <v>347</v>
      </c>
      <c r="C21" s="105"/>
      <c r="D21" s="104">
        <v>164</v>
      </c>
      <c r="E21" s="106"/>
      <c r="F21" s="104">
        <v>102</v>
      </c>
      <c r="G21" s="105"/>
      <c r="H21" s="20"/>
      <c r="I21" s="20"/>
      <c r="J21" s="20"/>
    </row>
    <row r="22" spans="1:12" ht="18" customHeight="1">
      <c r="A22" s="39">
        <v>2018</v>
      </c>
      <c r="B22" s="107">
        <v>144</v>
      </c>
      <c r="C22" s="108"/>
      <c r="D22" s="107">
        <v>154</v>
      </c>
      <c r="E22" s="109"/>
      <c r="F22" s="107">
        <v>91</v>
      </c>
      <c r="G22" s="108"/>
      <c r="H22" s="20"/>
      <c r="I22" s="20"/>
      <c r="J22" s="20"/>
    </row>
    <row r="23" spans="1:12" ht="14.25" customHeight="1">
      <c r="A23" s="72" t="s">
        <v>60</v>
      </c>
      <c r="B23" s="44"/>
      <c r="C23" s="45"/>
      <c r="D23" s="44"/>
      <c r="E23" s="45"/>
      <c r="F23" s="44"/>
      <c r="G23" s="45"/>
      <c r="H23" s="46"/>
      <c r="I23" s="45"/>
      <c r="J23" s="20"/>
    </row>
    <row r="24" spans="1:12" ht="14.25" customHeight="1">
      <c r="A24" s="73" t="s">
        <v>32</v>
      </c>
      <c r="B24" s="20"/>
      <c r="C24" s="20"/>
      <c r="D24" s="20"/>
      <c r="E24" s="20"/>
      <c r="F24" s="20"/>
      <c r="G24" s="20"/>
      <c r="H24" s="20"/>
      <c r="I24" s="20"/>
      <c r="J24" s="20"/>
    </row>
    <row r="25" spans="1:12" ht="14.25" customHeight="1">
      <c r="A25" s="2" t="s">
        <v>34</v>
      </c>
      <c r="B25" s="20"/>
      <c r="C25" s="20"/>
      <c r="D25" s="20"/>
      <c r="E25" s="20"/>
      <c r="F25" s="20"/>
      <c r="G25" s="20"/>
      <c r="H25" s="20"/>
      <c r="I25" s="20"/>
      <c r="J25" s="20"/>
    </row>
    <row r="26" spans="1:12" ht="14.25" customHeight="1">
      <c r="A26" s="387" t="s">
        <v>309</v>
      </c>
      <c r="B26" s="388"/>
      <c r="C26" s="388"/>
      <c r="D26" s="388"/>
      <c r="E26" s="388"/>
      <c r="F26" s="388"/>
      <c r="G26" s="388"/>
      <c r="H26" s="388"/>
      <c r="I26" s="388"/>
      <c r="J26" s="388"/>
    </row>
    <row r="27" spans="1:12" ht="14.25" customHeight="1">
      <c r="A27" s="388"/>
      <c r="B27" s="388"/>
      <c r="C27" s="388"/>
      <c r="D27" s="388"/>
      <c r="E27" s="388"/>
      <c r="F27" s="388"/>
      <c r="G27" s="388"/>
      <c r="H27" s="388"/>
      <c r="I27" s="388"/>
      <c r="J27" s="388"/>
    </row>
    <row r="28" spans="1:12" ht="14.25" customHeight="1">
      <c r="A28" s="2" t="s">
        <v>33</v>
      </c>
      <c r="B28" s="20"/>
      <c r="C28" s="20"/>
      <c r="D28" s="20"/>
      <c r="E28" s="20"/>
      <c r="F28" s="20"/>
      <c r="G28" s="20"/>
      <c r="H28" s="20"/>
      <c r="I28" s="20"/>
      <c r="J28" s="20"/>
    </row>
    <row r="29" spans="1:12" ht="24" customHeight="1">
      <c r="A29" s="20"/>
      <c r="B29" s="20"/>
      <c r="C29" s="20"/>
      <c r="D29" s="20"/>
      <c r="E29" s="20"/>
      <c r="F29" s="20"/>
      <c r="G29" s="20"/>
      <c r="H29" s="20"/>
      <c r="I29" s="20"/>
      <c r="J29" s="20"/>
    </row>
    <row r="30" spans="1:12" ht="24" customHeight="1">
      <c r="A30" s="20" t="s">
        <v>36</v>
      </c>
      <c r="B30" s="20"/>
      <c r="C30" s="20"/>
      <c r="D30" s="20"/>
      <c r="E30" s="20"/>
      <c r="F30" s="20"/>
      <c r="G30" s="20"/>
      <c r="H30" s="20"/>
      <c r="I30" s="20"/>
      <c r="J30" s="20"/>
    </row>
    <row r="31" spans="1:12" ht="15" customHeight="1">
      <c r="A31" s="20"/>
      <c r="B31" s="20"/>
      <c r="C31" s="20"/>
      <c r="D31" s="20"/>
      <c r="E31" s="20"/>
      <c r="F31" s="20"/>
      <c r="G31" s="20"/>
      <c r="H31" s="21"/>
      <c r="I31" s="21"/>
      <c r="J31" s="330" t="s">
        <v>281</v>
      </c>
      <c r="L31" s="3"/>
    </row>
    <row r="32" spans="1:12" s="4" customFormat="1" ht="37.5" customHeight="1">
      <c r="A32" s="22" t="s">
        <v>21</v>
      </c>
      <c r="B32" s="374" t="s">
        <v>54</v>
      </c>
      <c r="C32" s="374"/>
      <c r="D32" s="369" t="s">
        <v>59</v>
      </c>
      <c r="E32" s="370"/>
      <c r="F32" s="369" t="s">
        <v>55</v>
      </c>
      <c r="G32" s="370"/>
      <c r="H32" s="369" t="s">
        <v>31</v>
      </c>
      <c r="I32" s="370"/>
      <c r="J32" s="22" t="s">
        <v>25</v>
      </c>
    </row>
    <row r="33" spans="1:10" ht="18" customHeight="1">
      <c r="A33" s="26">
        <v>2014</v>
      </c>
      <c r="B33" s="138">
        <v>12.03951</v>
      </c>
      <c r="C33" s="86">
        <v>7.2718564770561072</v>
      </c>
      <c r="D33" s="138">
        <v>138.47013000000001</v>
      </c>
      <c r="E33" s="86">
        <v>83.635861512692372</v>
      </c>
      <c r="F33" s="138">
        <v>3.88314</v>
      </c>
      <c r="G33" s="86">
        <v>2.3454158037940922</v>
      </c>
      <c r="H33" s="138">
        <v>11.17032</v>
      </c>
      <c r="I33" s="86">
        <v>6.7468662064574412</v>
      </c>
      <c r="J33" s="147">
        <v>165.56310999999999</v>
      </c>
    </row>
    <row r="34" spans="1:10" ht="18" customHeight="1">
      <c r="A34" s="96">
        <v>2015</v>
      </c>
      <c r="B34" s="141">
        <v>88.110659999999996</v>
      </c>
      <c r="C34" s="61">
        <v>75.70930840707085</v>
      </c>
      <c r="D34" s="44">
        <v>4.9968599999999999</v>
      </c>
      <c r="E34" s="61">
        <v>4.2935670518246445</v>
      </c>
      <c r="F34" s="141">
        <v>5.20146</v>
      </c>
      <c r="G34" s="63">
        <v>4.4693703617679104</v>
      </c>
      <c r="H34" s="44">
        <v>18.07124</v>
      </c>
      <c r="I34" s="63">
        <v>15.527754179336581</v>
      </c>
      <c r="J34" s="148">
        <v>116.38023</v>
      </c>
    </row>
    <row r="35" spans="1:10" ht="18" customHeight="1">
      <c r="A35" s="96">
        <v>2016</v>
      </c>
      <c r="B35" s="141">
        <v>0.36421999999999999</v>
      </c>
      <c r="C35" s="63">
        <v>0.64008568072721916</v>
      </c>
      <c r="D35" s="44">
        <v>31.64011</v>
      </c>
      <c r="E35" s="63">
        <v>55.605185828392898</v>
      </c>
      <c r="F35" s="141">
        <v>1.81871</v>
      </c>
      <c r="G35" s="63">
        <v>3.1962518790281234</v>
      </c>
      <c r="H35" s="44">
        <v>23.078320000000001</v>
      </c>
      <c r="I35" s="63">
        <v>40.558476611851738</v>
      </c>
      <c r="J35" s="148">
        <v>56.901359999999997</v>
      </c>
    </row>
    <row r="36" spans="1:10" ht="18" customHeight="1">
      <c r="A36" s="96">
        <v>2017</v>
      </c>
      <c r="B36" s="141">
        <v>1.79386</v>
      </c>
      <c r="C36" s="61">
        <v>4.1877878587233592</v>
      </c>
      <c r="D36" s="44">
        <v>27.01868</v>
      </c>
      <c r="E36" s="61">
        <v>63.075515731261831</v>
      </c>
      <c r="F36" s="141">
        <v>2.6125699999999998</v>
      </c>
      <c r="G36" s="63">
        <v>6.0990855774397357</v>
      </c>
      <c r="H36" s="44">
        <v>11.41034</v>
      </c>
      <c r="I36" s="63">
        <v>26.637610832575099</v>
      </c>
      <c r="J36" s="148">
        <v>42.835439999999998</v>
      </c>
    </row>
    <row r="37" spans="1:10" ht="18" customHeight="1">
      <c r="A37" s="39">
        <v>2018</v>
      </c>
      <c r="B37" s="149">
        <v>0.58348999999999995</v>
      </c>
      <c r="C37" s="67">
        <v>3.0773289154485162</v>
      </c>
      <c r="D37" s="149">
        <v>5.5880999999999998</v>
      </c>
      <c r="E37" s="67">
        <v>29.471851087417033</v>
      </c>
      <c r="F37" s="149">
        <v>3.6208499999999999</v>
      </c>
      <c r="G37" s="69">
        <v>19.096464548841031</v>
      </c>
      <c r="H37" s="149">
        <v>9.1683800000000009</v>
      </c>
      <c r="I37" s="69">
        <v>48.354355448293383</v>
      </c>
      <c r="J37" s="150">
        <v>18.960819999999998</v>
      </c>
    </row>
    <row r="38" spans="1:10" ht="14.25" customHeight="1">
      <c r="A38" s="337" t="s">
        <v>60</v>
      </c>
      <c r="B38" s="6"/>
      <c r="C38" s="7"/>
      <c r="D38" s="6"/>
      <c r="E38" s="7"/>
      <c r="F38" s="6"/>
      <c r="G38" s="7"/>
      <c r="H38" s="8"/>
      <c r="I38" s="7"/>
    </row>
    <row r="39" spans="1:10" ht="14.25" customHeight="1">
      <c r="A39" s="73" t="s">
        <v>32</v>
      </c>
      <c r="B39" s="9"/>
      <c r="D39" s="9"/>
      <c r="F39" s="9"/>
      <c r="H39" s="9"/>
      <c r="I39" s="9"/>
    </row>
    <row r="40" spans="1:10" ht="14.25" customHeight="1">
      <c r="A40" s="74" t="s">
        <v>280</v>
      </c>
    </row>
    <row r="41" spans="1:10" ht="14.25" customHeight="1">
      <c r="A41" s="74" t="s">
        <v>0</v>
      </c>
    </row>
    <row r="43" spans="1:10" s="11" customFormat="1"/>
  </sheetData>
  <mergeCells count="12">
    <mergeCell ref="H4:I4"/>
    <mergeCell ref="H32:I32"/>
    <mergeCell ref="B4:C4"/>
    <mergeCell ref="D4:E4"/>
    <mergeCell ref="F4:G4"/>
    <mergeCell ref="B17:C17"/>
    <mergeCell ref="D17:E17"/>
    <mergeCell ref="F17:G17"/>
    <mergeCell ref="B32:C32"/>
    <mergeCell ref="D32:E32"/>
    <mergeCell ref="F32:G32"/>
    <mergeCell ref="A26:J27"/>
  </mergeCells>
  <phoneticPr fontId="2"/>
  <conditionalFormatting sqref="A7:B7 A20:C21 D7 F7 A6:G6 A8:H9 A18:B19 A22:B22 A1:XFD2 A4:XFD4 B11:XFD14 A42:XFD1048576 B39:XFD41 J5:XFD9 A17:XFD17 D18:XFD22 A32:XFD37 B24:XFD25 A5:H5">
    <cfRule type="cellIs" dxfId="144" priority="60" operator="equal">
      <formula>"×"</formula>
    </cfRule>
  </conditionalFormatting>
  <conditionalFormatting sqref="A31:G31 A16:H16 K31:XFD31 J3:XFD3 J16:XFD16 A15:XFD15 B3:H3 A2 A29:XFD30 K26:XFD27">
    <cfRule type="cellIs" dxfId="143" priority="58" operator="equal">
      <formula>"×"</formula>
    </cfRule>
  </conditionalFormatting>
  <conditionalFormatting sqref="I16">
    <cfRule type="cellIs" dxfId="142" priority="51" operator="equal">
      <formula>"×"</formula>
    </cfRule>
  </conditionalFormatting>
  <conditionalFormatting sqref="I31">
    <cfRule type="cellIs" dxfId="141" priority="44" operator="equal">
      <formula>"×"</formula>
    </cfRule>
  </conditionalFormatting>
  <conditionalFormatting sqref="H31">
    <cfRule type="cellIs" dxfId="140" priority="42" operator="equal">
      <formula>"×"</formula>
    </cfRule>
  </conditionalFormatting>
  <conditionalFormatting sqref="H6">
    <cfRule type="cellIs" dxfId="139" priority="33" operator="equal">
      <formula>"×"</formula>
    </cfRule>
  </conditionalFormatting>
  <conditionalFormatting sqref="H7">
    <cfRule type="cellIs" dxfId="138" priority="29" operator="equal">
      <formula>"×"</formula>
    </cfRule>
  </conditionalFormatting>
  <conditionalFormatting sqref="C7">
    <cfRule type="cellIs" dxfId="137" priority="28" operator="equal">
      <formula>"×"</formula>
    </cfRule>
  </conditionalFormatting>
  <conditionalFormatting sqref="G7">
    <cfRule type="cellIs" dxfId="136" priority="26" operator="equal">
      <formula>"×"</formula>
    </cfRule>
  </conditionalFormatting>
  <conditionalFormatting sqref="J31">
    <cfRule type="cellIs" dxfId="135" priority="20" operator="equal">
      <formula>"×"</formula>
    </cfRule>
  </conditionalFormatting>
  <conditionalFormatting sqref="I3">
    <cfRule type="cellIs" dxfId="134" priority="17" operator="equal">
      <formula>"×"</formula>
    </cfRule>
  </conditionalFormatting>
  <conditionalFormatting sqref="I5:I9">
    <cfRule type="cellIs" dxfId="133" priority="15" operator="equal">
      <formula>"×"</formula>
    </cfRule>
  </conditionalFormatting>
  <conditionalFormatting sqref="B28:XFD28">
    <cfRule type="cellIs" dxfId="132" priority="14" operator="equal">
      <formula>"×"</formula>
    </cfRule>
  </conditionalFormatting>
  <conditionalFormatting sqref="A10:XFD10">
    <cfRule type="cellIs" dxfId="131" priority="12" operator="equal">
      <formula>"×"</formula>
    </cfRule>
  </conditionalFormatting>
  <conditionalFormatting sqref="A23:XFD23">
    <cfRule type="cellIs" dxfId="130" priority="11" operator="equal">
      <formula>"×"</formula>
    </cfRule>
  </conditionalFormatting>
  <conditionalFormatting sqref="B38:XFD38">
    <cfRule type="cellIs" dxfId="129" priority="10" operator="equal">
      <formula>"×"</formula>
    </cfRule>
  </conditionalFormatting>
  <conditionalFormatting sqref="A11:A13">
    <cfRule type="cellIs" dxfId="128" priority="9" operator="equal">
      <formula>"×"</formula>
    </cfRule>
  </conditionalFormatting>
  <conditionalFormatting sqref="A14">
    <cfRule type="cellIs" dxfId="127" priority="8" operator="equal">
      <formula>"×"</formula>
    </cfRule>
  </conditionalFormatting>
  <conditionalFormatting sqref="A24:A26">
    <cfRule type="cellIs" dxfId="126" priority="7" operator="equal">
      <formula>"×"</formula>
    </cfRule>
  </conditionalFormatting>
  <conditionalFormatting sqref="A28">
    <cfRule type="cellIs" dxfId="125" priority="6" operator="equal">
      <formula>"×"</formula>
    </cfRule>
  </conditionalFormatting>
  <conditionalFormatting sqref="A40">
    <cfRule type="cellIs" dxfId="124" priority="5" operator="equal">
      <formula>"×"</formula>
    </cfRule>
  </conditionalFormatting>
  <conditionalFormatting sqref="A41">
    <cfRule type="cellIs" dxfId="123" priority="4" operator="equal">
      <formula>"×"</formula>
    </cfRule>
  </conditionalFormatting>
  <conditionalFormatting sqref="A39">
    <cfRule type="cellIs" dxfId="122" priority="3" operator="equal">
      <formula>"×"</formula>
    </cfRule>
  </conditionalFormatting>
  <conditionalFormatting sqref="E7">
    <cfRule type="cellIs" dxfId="121" priority="2" operator="equal">
      <formula>"×"</formula>
    </cfRule>
  </conditionalFormatting>
  <conditionalFormatting sqref="A38">
    <cfRule type="cellIs" dxfId="120" priority="1" operator="equal">
      <formula>"×"</formula>
    </cfRule>
  </conditionalFormatting>
  <pageMargins left="0.51181102362204722" right="0.51181102362204722" top="0.78740157480314965" bottom="0.55118110236220474" header="0.31496062992125984" footer="0.31496062992125984"/>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0"/>
  <sheetViews>
    <sheetView zoomScaleNormal="100" zoomScalePageLayoutView="80" workbookViewId="0">
      <selection activeCell="H28" sqref="H28"/>
    </sheetView>
  </sheetViews>
  <sheetFormatPr defaultColWidth="9" defaultRowHeight="12.5"/>
  <cols>
    <col min="1" max="1" width="9.26953125" style="1" customWidth="1"/>
    <col min="2" max="2" width="11.6328125" style="1" customWidth="1"/>
    <col min="3" max="3" width="8.08984375" style="1" customWidth="1"/>
    <col min="4" max="4" width="11.6328125" style="1" customWidth="1"/>
    <col min="5" max="5" width="8.08984375" style="1" customWidth="1"/>
    <col min="6" max="6" width="11.6328125" style="1" customWidth="1"/>
    <col min="7" max="7" width="8.08984375" style="1" customWidth="1"/>
    <col min="8" max="8" width="11.6328125" style="1" customWidth="1"/>
    <col min="9" max="9" width="8.08984375" style="1" customWidth="1"/>
    <col min="10" max="10" width="11.6328125" style="1" customWidth="1"/>
    <col min="11" max="11" width="8.08984375" style="1" customWidth="1"/>
    <col min="12" max="12" width="11.6328125" style="1" customWidth="1"/>
    <col min="13" max="13" width="7.6328125" style="1" customWidth="1"/>
    <col min="14" max="14" width="9.6328125" style="1" customWidth="1"/>
    <col min="15" max="16384" width="9" style="1"/>
  </cols>
  <sheetData>
    <row r="1" spans="1:14" ht="24" customHeight="1">
      <c r="A1" s="20" t="s">
        <v>6</v>
      </c>
      <c r="B1" s="20"/>
      <c r="C1" s="20"/>
      <c r="D1" s="20"/>
      <c r="E1" s="20"/>
      <c r="F1" s="20"/>
      <c r="G1" s="20"/>
      <c r="H1" s="20"/>
      <c r="I1" s="20"/>
      <c r="J1" s="20"/>
      <c r="K1" s="20"/>
      <c r="L1" s="20"/>
      <c r="M1" s="20"/>
      <c r="N1" s="20"/>
    </row>
    <row r="2" spans="1:14" ht="24" customHeight="1">
      <c r="A2" s="20" t="s">
        <v>20</v>
      </c>
      <c r="B2" s="20"/>
      <c r="C2" s="20"/>
      <c r="D2" s="20"/>
      <c r="E2" s="20"/>
      <c r="F2" s="20"/>
      <c r="G2" s="20"/>
      <c r="H2" s="20"/>
      <c r="I2" s="20"/>
      <c r="J2" s="20"/>
      <c r="K2" s="20"/>
      <c r="L2" s="20"/>
      <c r="M2" s="20"/>
      <c r="N2" s="20"/>
    </row>
    <row r="3" spans="1:14" ht="15" customHeight="1">
      <c r="A3" s="20"/>
      <c r="B3" s="20"/>
      <c r="C3" s="20"/>
      <c r="D3" s="20"/>
      <c r="E3" s="20"/>
      <c r="F3" s="20"/>
      <c r="G3" s="20"/>
      <c r="H3" s="21"/>
      <c r="I3" s="330" t="s">
        <v>281</v>
      </c>
      <c r="J3" s="20"/>
      <c r="K3" s="20"/>
      <c r="L3" s="20"/>
      <c r="M3" s="20"/>
      <c r="N3" s="20"/>
    </row>
    <row r="4" spans="1:14" s="4" customFormat="1" ht="24" customHeight="1">
      <c r="A4" s="22" t="s">
        <v>21</v>
      </c>
      <c r="B4" s="371" t="s">
        <v>22</v>
      </c>
      <c r="C4" s="371"/>
      <c r="D4" s="371" t="s">
        <v>23</v>
      </c>
      <c r="E4" s="371"/>
      <c r="F4" s="371" t="s">
        <v>24</v>
      </c>
      <c r="G4" s="371"/>
      <c r="H4" s="372" t="s">
        <v>25</v>
      </c>
      <c r="I4" s="373"/>
      <c r="J4" s="24"/>
      <c r="K4" s="24"/>
      <c r="L4" s="25"/>
      <c r="M4" s="25"/>
      <c r="N4" s="25"/>
    </row>
    <row r="5" spans="1:14" ht="18" customHeight="1">
      <c r="A5" s="99">
        <v>2014</v>
      </c>
      <c r="B5" s="151">
        <v>92.006640000000004</v>
      </c>
      <c r="C5" s="77">
        <v>3.2511297811720734</v>
      </c>
      <c r="D5" s="152">
        <v>2790.9360200000001</v>
      </c>
      <c r="E5" s="77">
        <v>25.632354212067842</v>
      </c>
      <c r="F5" s="152">
        <v>62.225000000000001</v>
      </c>
      <c r="G5" s="77">
        <v>2.3581700499391776</v>
      </c>
      <c r="H5" s="152">
        <v>2945.1676499999999</v>
      </c>
      <c r="I5" s="30">
        <v>18.005526058326105</v>
      </c>
      <c r="J5" s="20"/>
      <c r="K5" s="20"/>
      <c r="L5" s="20"/>
      <c r="M5" s="20"/>
      <c r="N5" s="20"/>
    </row>
    <row r="6" spans="1:14" ht="18" customHeight="1">
      <c r="A6" s="96">
        <v>2015</v>
      </c>
      <c r="B6" s="153">
        <v>105.84349</v>
      </c>
      <c r="C6" s="34">
        <v>3.6140064176936058</v>
      </c>
      <c r="D6" s="154">
        <v>3590.4854700000001</v>
      </c>
      <c r="E6" s="34">
        <v>25.219711888914851</v>
      </c>
      <c r="F6" s="154">
        <v>68.513679999999994</v>
      </c>
      <c r="G6" s="34">
        <v>2.8770163406711213</v>
      </c>
      <c r="H6" s="154">
        <v>3764.8426300000001</v>
      </c>
      <c r="I6" s="36">
        <v>19.260523337549511</v>
      </c>
      <c r="J6" s="20"/>
      <c r="K6" s="20"/>
      <c r="L6" s="20"/>
      <c r="M6" s="20"/>
      <c r="N6" s="20"/>
    </row>
    <row r="7" spans="1:14" ht="18" customHeight="1">
      <c r="A7" s="96">
        <v>2016</v>
      </c>
      <c r="B7" s="153">
        <v>76.854879999999994</v>
      </c>
      <c r="C7" s="34">
        <v>2.5907601701963614</v>
      </c>
      <c r="D7" s="154">
        <v>2455.43894</v>
      </c>
      <c r="E7" s="34">
        <v>16.070609251313684</v>
      </c>
      <c r="F7" s="154">
        <v>77.022130000000004</v>
      </c>
      <c r="G7" s="34">
        <v>2.7647486441396465</v>
      </c>
      <c r="H7" s="154">
        <v>2609.3159500000002</v>
      </c>
      <c r="I7" s="36">
        <v>12.406746145212317</v>
      </c>
      <c r="J7" s="20"/>
      <c r="K7" s="20"/>
      <c r="L7" s="20"/>
      <c r="M7" s="20"/>
      <c r="N7" s="20"/>
    </row>
    <row r="8" spans="1:14" ht="18" customHeight="1">
      <c r="A8" s="96">
        <v>2017</v>
      </c>
      <c r="B8" s="153">
        <v>122.84059000000001</v>
      </c>
      <c r="C8" s="34">
        <v>4.080701556792377</v>
      </c>
      <c r="D8" s="154">
        <v>1858.9620399999999</v>
      </c>
      <c r="E8" s="34">
        <v>13.018666490219092</v>
      </c>
      <c r="F8" s="154">
        <v>64.648380000000003</v>
      </c>
      <c r="G8" s="34">
        <v>2.2379687948106102</v>
      </c>
      <c r="H8" s="154">
        <v>2046.45101</v>
      </c>
      <c r="I8" s="36">
        <v>10.141893927365535</v>
      </c>
      <c r="J8" s="20"/>
      <c r="K8" s="20"/>
      <c r="L8" s="20"/>
      <c r="M8" s="20"/>
      <c r="N8" s="20"/>
    </row>
    <row r="9" spans="1:14" ht="18" customHeight="1">
      <c r="A9" s="39">
        <v>2018</v>
      </c>
      <c r="B9" s="84">
        <v>89.811220000000006</v>
      </c>
      <c r="C9" s="41">
        <v>3.0883935539317275</v>
      </c>
      <c r="D9" s="155">
        <v>1224.2366300000001</v>
      </c>
      <c r="E9" s="41">
        <v>8.9168569656058398</v>
      </c>
      <c r="F9" s="155">
        <v>51.782859999999999</v>
      </c>
      <c r="G9" s="41">
        <v>1.9486784954394178</v>
      </c>
      <c r="H9" s="155">
        <v>1365.83071</v>
      </c>
      <c r="I9" s="42">
        <v>7.078743131462641</v>
      </c>
      <c r="J9" s="20"/>
      <c r="K9" s="20"/>
      <c r="L9" s="48"/>
      <c r="M9" s="48"/>
      <c r="N9" s="48"/>
    </row>
    <row r="10" spans="1:14" ht="14.25" customHeight="1">
      <c r="A10" s="72" t="s">
        <v>60</v>
      </c>
      <c r="B10" s="44"/>
      <c r="C10" s="45"/>
      <c r="D10" s="44"/>
      <c r="E10" s="45"/>
      <c r="F10" s="44"/>
      <c r="G10" s="45"/>
      <c r="H10" s="46"/>
      <c r="I10" s="45"/>
      <c r="J10" s="20"/>
      <c r="K10" s="20"/>
      <c r="L10" s="20"/>
      <c r="M10" s="20"/>
      <c r="N10" s="20"/>
    </row>
    <row r="11" spans="1:14" ht="14.25" customHeight="1">
      <c r="A11" s="73" t="s">
        <v>32</v>
      </c>
      <c r="B11" s="47"/>
      <c r="C11" s="20"/>
      <c r="D11" s="47"/>
      <c r="E11" s="20"/>
      <c r="F11" s="47"/>
      <c r="G11" s="20"/>
      <c r="H11" s="47"/>
      <c r="I11" s="47"/>
      <c r="J11" s="20"/>
      <c r="K11" s="20"/>
      <c r="L11" s="20"/>
      <c r="M11" s="20"/>
      <c r="N11" s="20"/>
    </row>
    <row r="12" spans="1:14" ht="14.25" customHeight="1">
      <c r="A12" s="2" t="s">
        <v>283</v>
      </c>
      <c r="B12" s="20"/>
      <c r="C12" s="20"/>
      <c r="D12" s="20"/>
      <c r="E12" s="20"/>
      <c r="F12" s="20"/>
      <c r="G12" s="20"/>
      <c r="H12" s="20"/>
      <c r="I12" s="20"/>
      <c r="J12" s="20"/>
      <c r="K12" s="20"/>
      <c r="L12" s="20"/>
      <c r="M12" s="20"/>
      <c r="N12" s="20"/>
    </row>
    <row r="13" spans="1:14" ht="14.25" customHeight="1">
      <c r="A13" s="2" t="s">
        <v>282</v>
      </c>
      <c r="B13" s="20"/>
      <c r="C13" s="20"/>
      <c r="D13" s="20"/>
      <c r="E13" s="20"/>
      <c r="F13" s="20"/>
      <c r="G13" s="20"/>
      <c r="H13" s="20"/>
      <c r="I13" s="20"/>
      <c r="J13" s="20"/>
      <c r="K13" s="20"/>
      <c r="L13" s="20"/>
      <c r="M13" s="20"/>
      <c r="N13" s="20"/>
    </row>
    <row r="14" spans="1:14" ht="14.25" customHeight="1">
      <c r="A14" s="2" t="s">
        <v>33</v>
      </c>
      <c r="B14" s="20"/>
      <c r="C14" s="20"/>
      <c r="D14" s="20"/>
      <c r="E14" s="20"/>
      <c r="F14" s="20"/>
      <c r="G14" s="20"/>
      <c r="H14" s="20"/>
      <c r="I14" s="20"/>
      <c r="J14" s="20"/>
      <c r="K14" s="20"/>
      <c r="L14" s="20"/>
      <c r="M14" s="20"/>
      <c r="N14" s="20"/>
    </row>
    <row r="15" spans="1:14" ht="24" customHeight="1">
      <c r="A15" s="20"/>
      <c r="B15" s="20"/>
      <c r="C15" s="20"/>
      <c r="D15" s="20"/>
      <c r="E15" s="20"/>
      <c r="F15" s="20"/>
      <c r="G15" s="20"/>
      <c r="H15" s="20"/>
      <c r="I15" s="20"/>
      <c r="J15" s="20"/>
      <c r="K15" s="20"/>
      <c r="L15" s="20"/>
      <c r="M15" s="20"/>
      <c r="N15" s="20"/>
    </row>
    <row r="16" spans="1:14" ht="24" customHeight="1">
      <c r="A16" s="20" t="s">
        <v>26</v>
      </c>
      <c r="B16" s="20"/>
      <c r="C16" s="20"/>
      <c r="D16" s="20"/>
      <c r="E16" s="20"/>
      <c r="F16" s="20"/>
      <c r="G16" s="20"/>
      <c r="H16" s="21"/>
      <c r="I16" s="21"/>
      <c r="J16" s="20"/>
      <c r="K16" s="20"/>
      <c r="L16" s="20"/>
      <c r="M16" s="20"/>
      <c r="N16" s="20"/>
    </row>
    <row r="17" spans="1:14" s="4" customFormat="1" ht="24" customHeight="1">
      <c r="A17" s="22" t="s">
        <v>21</v>
      </c>
      <c r="B17" s="371" t="s">
        <v>56</v>
      </c>
      <c r="C17" s="371"/>
      <c r="D17" s="372" t="s">
        <v>57</v>
      </c>
      <c r="E17" s="373"/>
      <c r="F17" s="372" t="s">
        <v>58</v>
      </c>
      <c r="G17" s="373"/>
      <c r="H17" s="24"/>
      <c r="I17" s="24"/>
      <c r="J17" s="24"/>
      <c r="K17" s="24"/>
      <c r="L17" s="24"/>
      <c r="M17" s="24"/>
      <c r="N17" s="24"/>
    </row>
    <row r="18" spans="1:14" ht="18" customHeight="1">
      <c r="A18" s="99">
        <v>2014</v>
      </c>
      <c r="B18" s="100">
        <v>1024</v>
      </c>
      <c r="C18" s="102"/>
      <c r="D18" s="100">
        <v>564</v>
      </c>
      <c r="E18" s="102"/>
      <c r="F18" s="100">
        <v>9</v>
      </c>
      <c r="G18" s="102"/>
      <c r="H18" s="20"/>
      <c r="I18" s="20"/>
      <c r="J18" s="20"/>
      <c r="K18" s="20"/>
      <c r="L18" s="20"/>
      <c r="M18" s="20"/>
      <c r="N18" s="20"/>
    </row>
    <row r="19" spans="1:14" ht="18" customHeight="1">
      <c r="A19" s="96">
        <v>2015</v>
      </c>
      <c r="B19" s="104">
        <v>892</v>
      </c>
      <c r="C19" s="106"/>
      <c r="D19" s="104">
        <v>535</v>
      </c>
      <c r="E19" s="106"/>
      <c r="F19" s="104">
        <v>10</v>
      </c>
      <c r="G19" s="106"/>
      <c r="H19" s="20"/>
      <c r="I19" s="20"/>
      <c r="J19" s="20"/>
      <c r="K19" s="20"/>
      <c r="L19" s="20"/>
      <c r="M19" s="20"/>
      <c r="N19" s="20"/>
    </row>
    <row r="20" spans="1:14" ht="18" customHeight="1">
      <c r="A20" s="96">
        <v>2016</v>
      </c>
      <c r="B20" s="104">
        <v>958</v>
      </c>
      <c r="C20" s="106"/>
      <c r="D20" s="104">
        <v>453</v>
      </c>
      <c r="E20" s="106"/>
      <c r="F20" s="104">
        <v>7</v>
      </c>
      <c r="G20" s="106"/>
      <c r="H20" s="20"/>
      <c r="I20" s="20"/>
      <c r="J20" s="20"/>
      <c r="K20" s="20"/>
      <c r="L20" s="20"/>
      <c r="M20" s="20"/>
      <c r="N20" s="20"/>
    </row>
    <row r="21" spans="1:14" ht="18" customHeight="1">
      <c r="A21" s="96">
        <v>2017</v>
      </c>
      <c r="B21" s="104">
        <v>947</v>
      </c>
      <c r="C21" s="106"/>
      <c r="D21" s="104">
        <v>351</v>
      </c>
      <c r="E21" s="106"/>
      <c r="F21" s="104">
        <v>8</v>
      </c>
      <c r="G21" s="106"/>
      <c r="H21" s="20"/>
      <c r="I21" s="20"/>
      <c r="J21" s="20"/>
      <c r="K21" s="20"/>
      <c r="L21" s="20"/>
      <c r="M21" s="20"/>
      <c r="N21" s="20"/>
    </row>
    <row r="22" spans="1:14" ht="18" customHeight="1">
      <c r="A22" s="39">
        <v>2018</v>
      </c>
      <c r="B22" s="107">
        <v>571</v>
      </c>
      <c r="C22" s="109"/>
      <c r="D22" s="107">
        <v>360</v>
      </c>
      <c r="E22" s="109"/>
      <c r="F22" s="107">
        <v>6</v>
      </c>
      <c r="G22" s="109"/>
      <c r="H22" s="20"/>
      <c r="I22" s="20"/>
      <c r="J22" s="20"/>
      <c r="K22" s="20"/>
      <c r="L22" s="20"/>
      <c r="M22" s="20"/>
      <c r="N22" s="20"/>
    </row>
    <row r="23" spans="1:14" ht="14.25" customHeight="1">
      <c r="A23" s="72" t="s">
        <v>60</v>
      </c>
      <c r="B23" s="44"/>
      <c r="C23" s="45"/>
      <c r="D23" s="44"/>
      <c r="E23" s="45"/>
      <c r="F23" s="44"/>
      <c r="G23" s="45"/>
      <c r="H23" s="46"/>
      <c r="I23" s="45"/>
      <c r="J23" s="20"/>
      <c r="K23" s="20"/>
      <c r="L23" s="20"/>
      <c r="M23" s="20"/>
      <c r="N23" s="20"/>
    </row>
    <row r="24" spans="1:14" ht="14.25" customHeight="1">
      <c r="A24" s="73" t="s">
        <v>32</v>
      </c>
      <c r="B24" s="20"/>
      <c r="C24" s="20"/>
      <c r="D24" s="20"/>
      <c r="E24" s="20"/>
      <c r="F24" s="20"/>
      <c r="G24" s="20"/>
      <c r="H24" s="20"/>
      <c r="I24" s="20"/>
      <c r="J24" s="20"/>
      <c r="K24" s="20"/>
      <c r="L24" s="20"/>
      <c r="M24" s="20"/>
      <c r="N24" s="20"/>
    </row>
    <row r="25" spans="1:14" ht="14.25" customHeight="1">
      <c r="A25" s="2" t="s">
        <v>34</v>
      </c>
      <c r="B25" s="20"/>
      <c r="C25" s="20"/>
      <c r="D25" s="20"/>
      <c r="E25" s="20"/>
      <c r="F25" s="20"/>
      <c r="G25" s="20"/>
      <c r="H25" s="20"/>
      <c r="I25" s="20"/>
      <c r="J25" s="20"/>
      <c r="K25" s="20"/>
      <c r="L25" s="20"/>
      <c r="M25" s="20"/>
      <c r="N25" s="20"/>
    </row>
    <row r="26" spans="1:14" ht="14.25" customHeight="1">
      <c r="A26" s="2" t="s">
        <v>38</v>
      </c>
      <c r="B26" s="47"/>
      <c r="C26" s="20"/>
      <c r="D26" s="47"/>
      <c r="E26" s="20"/>
      <c r="F26" s="47"/>
      <c r="G26" s="20"/>
      <c r="H26" s="20"/>
      <c r="I26" s="20"/>
      <c r="J26" s="20"/>
      <c r="K26" s="20"/>
      <c r="L26" s="20"/>
      <c r="M26" s="20"/>
      <c r="N26" s="20"/>
    </row>
    <row r="27" spans="1:14" ht="14.25" customHeight="1">
      <c r="A27" s="2" t="s">
        <v>33</v>
      </c>
      <c r="B27" s="20"/>
      <c r="C27" s="20"/>
      <c r="D27" s="20"/>
      <c r="E27" s="20"/>
      <c r="F27" s="20"/>
      <c r="G27" s="20"/>
      <c r="H27" s="20"/>
      <c r="I27" s="20"/>
      <c r="J27" s="20"/>
      <c r="K27" s="20"/>
      <c r="L27" s="20"/>
      <c r="M27" s="20"/>
      <c r="N27" s="20"/>
    </row>
    <row r="28" spans="1:14" ht="24" customHeight="1">
      <c r="A28" s="20"/>
      <c r="B28" s="20"/>
      <c r="C28" s="20"/>
      <c r="D28" s="20"/>
      <c r="E28" s="20"/>
      <c r="F28" s="20"/>
      <c r="G28" s="20"/>
      <c r="H28" s="20"/>
      <c r="I28" s="20"/>
      <c r="J28" s="20"/>
      <c r="K28" s="20"/>
      <c r="L28" s="20"/>
      <c r="M28" s="20"/>
      <c r="N28" s="20"/>
    </row>
    <row r="29" spans="1:14" ht="24" customHeight="1">
      <c r="A29" s="20" t="s">
        <v>36</v>
      </c>
      <c r="B29" s="20"/>
      <c r="C29" s="20"/>
      <c r="D29" s="20"/>
      <c r="E29" s="20"/>
      <c r="F29" s="20"/>
      <c r="G29" s="20"/>
      <c r="H29" s="20"/>
      <c r="I29" s="20"/>
      <c r="J29" s="20"/>
      <c r="K29" s="20"/>
      <c r="L29" s="20"/>
      <c r="M29" s="20"/>
      <c r="N29" s="20"/>
    </row>
    <row r="30" spans="1:14" ht="15" customHeight="1">
      <c r="A30" s="20"/>
      <c r="B30" s="20"/>
      <c r="C30" s="20"/>
      <c r="D30" s="20"/>
      <c r="E30" s="20"/>
      <c r="F30" s="20"/>
      <c r="G30" s="20"/>
      <c r="H30" s="21"/>
      <c r="I30" s="21"/>
      <c r="J30" s="20"/>
      <c r="K30" s="20"/>
      <c r="L30" s="330" t="s">
        <v>281</v>
      </c>
      <c r="M30" s="20"/>
      <c r="N30" s="20"/>
    </row>
    <row r="31" spans="1:14" s="4" customFormat="1" ht="33" customHeight="1">
      <c r="A31" s="22" t="s">
        <v>21</v>
      </c>
      <c r="B31" s="374" t="s">
        <v>61</v>
      </c>
      <c r="C31" s="374"/>
      <c r="D31" s="389" t="s">
        <v>62</v>
      </c>
      <c r="E31" s="370"/>
      <c r="F31" s="389" t="s">
        <v>42</v>
      </c>
      <c r="G31" s="370"/>
      <c r="H31" s="390" t="s">
        <v>284</v>
      </c>
      <c r="I31" s="370"/>
      <c r="J31" s="389" t="s">
        <v>31</v>
      </c>
      <c r="K31" s="370"/>
      <c r="L31" s="22" t="s">
        <v>25</v>
      </c>
      <c r="M31" s="24"/>
      <c r="N31" s="24"/>
    </row>
    <row r="32" spans="1:14" ht="18" customHeight="1">
      <c r="A32" s="26">
        <v>2014</v>
      </c>
      <c r="B32" s="151">
        <v>603.87350000000004</v>
      </c>
      <c r="C32" s="86">
        <v>20.503875279687232</v>
      </c>
      <c r="D32" s="152">
        <v>1593.6229000000001</v>
      </c>
      <c r="E32" s="86">
        <v>54.109751664691096</v>
      </c>
      <c r="F32" s="152">
        <v>161.78936999999999</v>
      </c>
      <c r="G32" s="86">
        <v>5.4933839451854984</v>
      </c>
      <c r="H32" s="152">
        <v>493.69785000000002</v>
      </c>
      <c r="I32" s="86">
        <v>16.762979432185542</v>
      </c>
      <c r="J32" s="152">
        <v>92.184030000000007</v>
      </c>
      <c r="K32" s="86">
        <v>3.1300096782506155</v>
      </c>
      <c r="L32" s="87">
        <v>2945.1676499999999</v>
      </c>
      <c r="M32" s="20"/>
      <c r="N32" s="20"/>
    </row>
    <row r="33" spans="1:14" ht="18" customHeight="1">
      <c r="A33" s="96">
        <v>2015</v>
      </c>
      <c r="B33" s="153">
        <v>2642.6416100000001</v>
      </c>
      <c r="C33" s="61">
        <v>70.192618110358765</v>
      </c>
      <c r="D33" s="154">
        <v>650.30994999999996</v>
      </c>
      <c r="E33" s="61">
        <v>17.273230674476082</v>
      </c>
      <c r="F33" s="154">
        <v>182.4924</v>
      </c>
      <c r="G33" s="63">
        <v>4.8472782695647521</v>
      </c>
      <c r="H33" s="154">
        <v>21.2804</v>
      </c>
      <c r="I33" s="63">
        <v>0.56524012515858313</v>
      </c>
      <c r="J33" s="154">
        <v>268.11827</v>
      </c>
      <c r="K33" s="63">
        <v>7.1216328204417954</v>
      </c>
      <c r="L33" s="88">
        <v>3764.8426300000001</v>
      </c>
      <c r="M33" s="20"/>
      <c r="N33" s="20"/>
    </row>
    <row r="34" spans="1:14" ht="18" customHeight="1">
      <c r="A34" s="96">
        <v>2016</v>
      </c>
      <c r="B34" s="153">
        <v>528.72271999999998</v>
      </c>
      <c r="C34" s="63">
        <v>20.26288613035301</v>
      </c>
      <c r="D34" s="154">
        <v>1242.6254100000001</v>
      </c>
      <c r="E34" s="63">
        <v>47.622650418234343</v>
      </c>
      <c r="F34" s="154" t="s">
        <v>12</v>
      </c>
      <c r="G34" s="113" t="s">
        <v>12</v>
      </c>
      <c r="H34" s="154">
        <v>619.04611</v>
      </c>
      <c r="I34" s="63">
        <v>23.724459633786203</v>
      </c>
      <c r="J34" s="154">
        <v>218.92170999999999</v>
      </c>
      <c r="K34" s="63">
        <v>8.3900038176264076</v>
      </c>
      <c r="L34" s="88">
        <v>2609.3159500000002</v>
      </c>
      <c r="M34" s="20"/>
      <c r="N34" s="20"/>
    </row>
    <row r="35" spans="1:14" ht="18" customHeight="1">
      <c r="A35" s="96">
        <v>2017</v>
      </c>
      <c r="B35" s="153">
        <v>572.00418000000002</v>
      </c>
      <c r="C35" s="61">
        <v>27.951032348014198</v>
      </c>
      <c r="D35" s="154">
        <v>312.48021999999997</v>
      </c>
      <c r="E35" s="61">
        <v>15.269372234930657</v>
      </c>
      <c r="F35" s="154">
        <v>96.155299999999997</v>
      </c>
      <c r="G35" s="63">
        <v>4.6986369504549135</v>
      </c>
      <c r="H35" s="154">
        <v>935.22397999999998</v>
      </c>
      <c r="I35" s="63">
        <v>45.699798108702218</v>
      </c>
      <c r="J35" s="154">
        <v>130.58732000000001</v>
      </c>
      <c r="K35" s="63">
        <v>6.3811603578980192</v>
      </c>
      <c r="L35" s="88">
        <v>2046.45101</v>
      </c>
      <c r="M35" s="20"/>
      <c r="N35" s="20"/>
    </row>
    <row r="36" spans="1:14" ht="18" customHeight="1">
      <c r="A36" s="39">
        <v>2018</v>
      </c>
      <c r="B36" s="156">
        <v>260.79521999999997</v>
      </c>
      <c r="C36" s="67">
        <v>19.094256620353935</v>
      </c>
      <c r="D36" s="157">
        <v>632.12958000000003</v>
      </c>
      <c r="E36" s="67">
        <v>46.281693266658969</v>
      </c>
      <c r="F36" s="157">
        <v>316.36813000000001</v>
      </c>
      <c r="G36" s="69">
        <v>23.163055693856233</v>
      </c>
      <c r="H36" s="157">
        <v>120.39349</v>
      </c>
      <c r="I36" s="69">
        <v>8.8146713930938621</v>
      </c>
      <c r="J36" s="157">
        <v>36.144289999999998</v>
      </c>
      <c r="K36" s="69">
        <v>2.646323026037007</v>
      </c>
      <c r="L36" s="90">
        <v>1365.83071</v>
      </c>
      <c r="M36" s="20"/>
      <c r="N36" s="20"/>
    </row>
    <row r="37" spans="1:14" ht="14.25" customHeight="1">
      <c r="A37" s="72" t="s">
        <v>60</v>
      </c>
      <c r="B37" s="44"/>
      <c r="C37" s="45"/>
      <c r="D37" s="44"/>
      <c r="E37" s="45"/>
      <c r="F37" s="44"/>
      <c r="G37" s="45"/>
      <c r="H37" s="46"/>
      <c r="I37" s="45"/>
      <c r="J37" s="20"/>
      <c r="K37" s="20"/>
      <c r="L37" s="20"/>
      <c r="M37" s="20"/>
      <c r="N37" s="20"/>
    </row>
    <row r="38" spans="1:14" ht="14.25" customHeight="1">
      <c r="A38" s="73" t="s">
        <v>32</v>
      </c>
      <c r="B38" s="47"/>
      <c r="C38" s="20"/>
      <c r="D38" s="47"/>
      <c r="E38" s="20"/>
      <c r="F38" s="47"/>
      <c r="G38" s="20"/>
      <c r="H38" s="47"/>
      <c r="I38" s="47"/>
      <c r="J38" s="20"/>
      <c r="K38" s="20"/>
      <c r="L38" s="20"/>
      <c r="M38" s="20"/>
      <c r="N38" s="20"/>
    </row>
    <row r="39" spans="1:14" ht="14.25" customHeight="1">
      <c r="A39" s="74" t="s">
        <v>280</v>
      </c>
      <c r="B39" s="20"/>
      <c r="C39" s="20"/>
      <c r="D39" s="20"/>
      <c r="E39" s="20"/>
      <c r="F39" s="20"/>
      <c r="G39" s="20"/>
      <c r="H39" s="20"/>
      <c r="I39" s="20"/>
      <c r="J39" s="20"/>
      <c r="K39" s="20"/>
      <c r="L39" s="20"/>
      <c r="M39" s="20"/>
      <c r="N39" s="20"/>
    </row>
    <row r="40" spans="1:14" ht="14.25" customHeight="1">
      <c r="A40" s="2" t="s">
        <v>33</v>
      </c>
      <c r="B40" s="20"/>
      <c r="C40" s="20"/>
      <c r="D40" s="20"/>
      <c r="E40" s="20"/>
      <c r="F40" s="20"/>
      <c r="G40" s="20"/>
      <c r="H40" s="20"/>
      <c r="I40" s="20"/>
      <c r="J40" s="20"/>
      <c r="K40" s="20"/>
      <c r="L40" s="20"/>
      <c r="M40" s="20"/>
      <c r="N40" s="20"/>
    </row>
  </sheetData>
  <mergeCells count="12">
    <mergeCell ref="H4:I4"/>
    <mergeCell ref="B17:C17"/>
    <mergeCell ref="D17:E17"/>
    <mergeCell ref="F17:G17"/>
    <mergeCell ref="B4:C4"/>
    <mergeCell ref="D4:E4"/>
    <mergeCell ref="F4:G4"/>
    <mergeCell ref="B31:C31"/>
    <mergeCell ref="D31:E31"/>
    <mergeCell ref="F31:G31"/>
    <mergeCell ref="H31:I31"/>
    <mergeCell ref="J31:K31"/>
  </mergeCells>
  <phoneticPr fontId="2"/>
  <conditionalFormatting sqref="A7:B7 A20:C21 D7 F7 A6:G6 A5:A7 A5:H5 A8:H9 A18:B19 A22:B22 A1:XFD1 B11:XFD14 A41:XFD1048576 A4:XFD4 B38:XFD40 J5:XFD9 A17:XFD17 D18:XFD22 B24:XFD25 A31:XFD36 B2:XFD2">
    <cfRule type="cellIs" dxfId="119" priority="62" operator="equal">
      <formula>"×"</formula>
    </cfRule>
  </conditionalFormatting>
  <conditionalFormatting sqref="A3:H3 A16:H16 A30:H30 A15:I15 J30:K30 J15:XFD16 M28:XFD30 J3:XFD3 B26:XFD26 A28:L29">
    <cfRule type="cellIs" dxfId="118" priority="60" operator="equal">
      <formula>"×"</formula>
    </cfRule>
  </conditionalFormatting>
  <conditionalFormatting sqref="I16">
    <cfRule type="cellIs" dxfId="117" priority="43" operator="equal">
      <formula>"×"</formula>
    </cfRule>
  </conditionalFormatting>
  <conditionalFormatting sqref="I30">
    <cfRule type="cellIs" dxfId="116" priority="39" operator="equal">
      <formula>"×"</formula>
    </cfRule>
  </conditionalFormatting>
  <conditionalFormatting sqref="H6">
    <cfRule type="cellIs" dxfId="115" priority="31" operator="equal">
      <formula>"×"</formula>
    </cfRule>
  </conditionalFormatting>
  <conditionalFormatting sqref="H7">
    <cfRule type="cellIs" dxfId="114" priority="29" operator="equal">
      <formula>"×"</formula>
    </cfRule>
  </conditionalFormatting>
  <conditionalFormatting sqref="C7">
    <cfRule type="cellIs" dxfId="113" priority="27" operator="equal">
      <formula>"×"</formula>
    </cfRule>
  </conditionalFormatting>
  <conditionalFormatting sqref="E7">
    <cfRule type="cellIs" dxfId="112" priority="26" operator="equal">
      <formula>"×"</formula>
    </cfRule>
  </conditionalFormatting>
  <conditionalFormatting sqref="G7">
    <cfRule type="cellIs" dxfId="111" priority="25" operator="equal">
      <formula>"×"</formula>
    </cfRule>
  </conditionalFormatting>
  <conditionalFormatting sqref="L30">
    <cfRule type="cellIs" dxfId="110" priority="19" operator="equal">
      <formula>"×"</formula>
    </cfRule>
  </conditionalFormatting>
  <conditionalFormatting sqref="I3">
    <cfRule type="cellIs" dxfId="109" priority="16" operator="equal">
      <formula>"×"</formula>
    </cfRule>
  </conditionalFormatting>
  <conditionalFormatting sqref="I5:I9">
    <cfRule type="cellIs" dxfId="108" priority="14" operator="equal">
      <formula>"×"</formula>
    </cfRule>
  </conditionalFormatting>
  <conditionalFormatting sqref="B27:XFD27">
    <cfRule type="cellIs" dxfId="107" priority="13" operator="equal">
      <formula>"×"</formula>
    </cfRule>
  </conditionalFormatting>
  <conditionalFormatting sqref="A10:XFD10">
    <cfRule type="cellIs" dxfId="106" priority="11" operator="equal">
      <formula>"×"</formula>
    </cfRule>
  </conditionalFormatting>
  <conditionalFormatting sqref="A23:XFD23">
    <cfRule type="cellIs" dxfId="105" priority="10" operator="equal">
      <formula>"×"</formula>
    </cfRule>
  </conditionalFormatting>
  <conditionalFormatting sqref="A37:XFD37">
    <cfRule type="cellIs" dxfId="104" priority="9" operator="equal">
      <formula>"×"</formula>
    </cfRule>
  </conditionalFormatting>
  <conditionalFormatting sqref="A11:A13">
    <cfRule type="cellIs" dxfId="103" priority="8" operator="equal">
      <formula>"×"</formula>
    </cfRule>
  </conditionalFormatting>
  <conditionalFormatting sqref="A14">
    <cfRule type="cellIs" dxfId="102" priority="7" operator="equal">
      <formula>"×"</formula>
    </cfRule>
  </conditionalFormatting>
  <conditionalFormatting sqref="A24:A26">
    <cfRule type="cellIs" dxfId="101" priority="6" operator="equal">
      <formula>"×"</formula>
    </cfRule>
  </conditionalFormatting>
  <conditionalFormatting sqref="A27">
    <cfRule type="cellIs" dxfId="100" priority="5" operator="equal">
      <formula>"×"</formula>
    </cfRule>
  </conditionalFormatting>
  <conditionalFormatting sqref="A39">
    <cfRule type="cellIs" dxfId="99" priority="4" operator="equal">
      <formula>"×"</formula>
    </cfRule>
  </conditionalFormatting>
  <conditionalFormatting sqref="A40">
    <cfRule type="cellIs" dxfId="98" priority="3" operator="equal">
      <formula>"×"</formula>
    </cfRule>
  </conditionalFormatting>
  <conditionalFormatting sqref="A38">
    <cfRule type="cellIs" dxfId="97" priority="2" operator="equal">
      <formula>"×"</formula>
    </cfRule>
  </conditionalFormatting>
  <conditionalFormatting sqref="A2">
    <cfRule type="cellIs" dxfId="96" priority="1" operator="equal">
      <formula>"×"</formula>
    </cfRule>
  </conditionalFormatting>
  <pageMargins left="0.51181102362204722" right="0.51181102362204722" top="0.78740157480314965" bottom="0.55118110236220474" header="0.31496062992125984" footer="0.31496062992125984"/>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opLeftCell="A13" zoomScaleNormal="100" zoomScalePageLayoutView="70" workbookViewId="0">
      <selection activeCell="A26" sqref="A26:I27"/>
    </sheetView>
  </sheetViews>
  <sheetFormatPr defaultColWidth="9" defaultRowHeight="12.5"/>
  <cols>
    <col min="1" max="1" width="9.26953125" style="1" customWidth="1"/>
    <col min="2" max="2" width="12.26953125" style="1" customWidth="1"/>
    <col min="3" max="3" width="7.90625" style="1" customWidth="1"/>
    <col min="4" max="4" width="12.26953125" style="1" customWidth="1"/>
    <col min="5" max="5" width="7.90625" style="1" customWidth="1"/>
    <col min="6" max="6" width="12.26953125" style="1" customWidth="1"/>
    <col min="7" max="7" width="7.90625" style="1" customWidth="1"/>
    <col min="8" max="8" width="12.26953125" style="1" customWidth="1"/>
    <col min="9" max="9" width="7.90625" style="1" customWidth="1"/>
    <col min="10" max="10" width="9.6328125" style="1" customWidth="1"/>
    <col min="11" max="11" width="7.6328125" style="1" customWidth="1"/>
    <col min="12" max="12" width="9.6328125" style="1" customWidth="1"/>
    <col min="13" max="13" width="7.6328125" style="1" customWidth="1"/>
    <col min="14" max="14" width="9.6328125" style="1" customWidth="1"/>
    <col min="15" max="16384" width="9" style="1"/>
  </cols>
  <sheetData>
    <row r="1" spans="1:14" ht="24" customHeight="1">
      <c r="A1" s="20" t="s">
        <v>7</v>
      </c>
      <c r="B1" s="20"/>
      <c r="C1" s="20"/>
      <c r="D1" s="20"/>
      <c r="E1" s="20"/>
      <c r="F1" s="20"/>
      <c r="G1" s="20"/>
      <c r="H1" s="20"/>
      <c r="I1" s="20"/>
      <c r="J1" s="20"/>
      <c r="K1" s="20"/>
      <c r="L1" s="20"/>
      <c r="M1" s="20"/>
      <c r="N1" s="20"/>
    </row>
    <row r="2" spans="1:14" ht="24" customHeight="1">
      <c r="A2" s="20" t="s">
        <v>20</v>
      </c>
      <c r="B2" s="20"/>
      <c r="C2" s="20"/>
      <c r="D2" s="20"/>
      <c r="E2" s="20"/>
      <c r="F2" s="20"/>
      <c r="G2" s="20"/>
      <c r="H2" s="20"/>
      <c r="I2" s="20"/>
      <c r="J2" s="20"/>
      <c r="K2" s="20"/>
      <c r="L2" s="20"/>
      <c r="M2" s="20"/>
      <c r="N2" s="20"/>
    </row>
    <row r="3" spans="1:14" ht="15" customHeight="1">
      <c r="A3" s="20"/>
      <c r="B3" s="20"/>
      <c r="C3" s="20"/>
      <c r="D3" s="20"/>
      <c r="E3" s="20"/>
      <c r="F3" s="20"/>
      <c r="G3" s="20"/>
      <c r="H3" s="21"/>
      <c r="I3" s="330" t="s">
        <v>281</v>
      </c>
      <c r="J3" s="20"/>
      <c r="K3" s="20"/>
      <c r="L3" s="20"/>
      <c r="M3" s="20"/>
      <c r="N3" s="20"/>
    </row>
    <row r="4" spans="1:14" s="4" customFormat="1" ht="24" customHeight="1">
      <c r="A4" s="22" t="s">
        <v>21</v>
      </c>
      <c r="B4" s="371" t="s">
        <v>22</v>
      </c>
      <c r="C4" s="371"/>
      <c r="D4" s="371" t="s">
        <v>23</v>
      </c>
      <c r="E4" s="371"/>
      <c r="F4" s="371" t="s">
        <v>24</v>
      </c>
      <c r="G4" s="371"/>
      <c r="H4" s="372" t="s">
        <v>25</v>
      </c>
      <c r="I4" s="373"/>
      <c r="J4" s="24"/>
      <c r="K4" s="25"/>
      <c r="L4" s="25"/>
      <c r="M4" s="25"/>
      <c r="N4" s="25"/>
    </row>
    <row r="5" spans="1:14" ht="18" customHeight="1">
      <c r="A5" s="26">
        <v>2014</v>
      </c>
      <c r="B5" s="76">
        <v>107.15917</v>
      </c>
      <c r="C5" s="77">
        <v>3.7865569535156554</v>
      </c>
      <c r="D5" s="76">
        <v>394.86998</v>
      </c>
      <c r="E5" s="77">
        <v>3.6265421654507026</v>
      </c>
      <c r="F5" s="76">
        <v>217.38918000000001</v>
      </c>
      <c r="G5" s="77">
        <v>8.2385002483547431</v>
      </c>
      <c r="H5" s="79">
        <v>719.41832999999997</v>
      </c>
      <c r="I5" s="30">
        <v>4.39822345711704</v>
      </c>
      <c r="J5" s="20"/>
      <c r="K5" s="20"/>
      <c r="L5" s="20"/>
      <c r="M5" s="20"/>
      <c r="N5" s="20"/>
    </row>
    <row r="6" spans="1:14" ht="18" customHeight="1">
      <c r="A6" s="96">
        <v>2015</v>
      </c>
      <c r="B6" s="80">
        <v>92.182630000000003</v>
      </c>
      <c r="C6" s="34">
        <v>3.1475589917654729</v>
      </c>
      <c r="D6" s="80">
        <v>427.14064000000002</v>
      </c>
      <c r="E6" s="34">
        <v>3.000252749935123</v>
      </c>
      <c r="F6" s="80">
        <v>179.54456999999999</v>
      </c>
      <c r="G6" s="34">
        <v>7.5394094007608938</v>
      </c>
      <c r="H6" s="82">
        <v>698.86784</v>
      </c>
      <c r="I6" s="36">
        <v>3.5753314682977453</v>
      </c>
      <c r="J6" s="20"/>
      <c r="K6" s="20"/>
      <c r="L6" s="20"/>
      <c r="M6" s="20"/>
      <c r="N6" s="20"/>
    </row>
    <row r="7" spans="1:14" ht="18" customHeight="1">
      <c r="A7" s="96">
        <v>2016</v>
      </c>
      <c r="B7" s="80">
        <v>151.38257999999999</v>
      </c>
      <c r="C7" s="34">
        <v>5.1030718711659189</v>
      </c>
      <c r="D7" s="80">
        <v>321.67399999999998</v>
      </c>
      <c r="E7" s="34">
        <v>2.105325086622317</v>
      </c>
      <c r="F7" s="80">
        <v>211.92064999999999</v>
      </c>
      <c r="G7" s="34">
        <v>7.6069995016161069</v>
      </c>
      <c r="H7" s="82">
        <v>684.97722999999996</v>
      </c>
      <c r="I7" s="36">
        <v>3.2569220255671749</v>
      </c>
      <c r="J7" s="20"/>
      <c r="K7" s="20"/>
      <c r="L7" s="20"/>
      <c r="M7" s="20"/>
      <c r="N7" s="20"/>
    </row>
    <row r="8" spans="1:14" ht="18" customHeight="1">
      <c r="A8" s="96">
        <v>2017</v>
      </c>
      <c r="B8" s="80">
        <v>150.46817999999999</v>
      </c>
      <c r="C8" s="34">
        <v>4.998475943745909</v>
      </c>
      <c r="D8" s="80">
        <v>1751.0213200000001</v>
      </c>
      <c r="E8" s="34">
        <v>12.262737019817711</v>
      </c>
      <c r="F8" s="80">
        <v>204.83582000000001</v>
      </c>
      <c r="G8" s="34">
        <v>7.090914650881003</v>
      </c>
      <c r="H8" s="82">
        <v>2106.3253100000002</v>
      </c>
      <c r="I8" s="36">
        <v>10.438621705045021</v>
      </c>
      <c r="J8" s="20"/>
      <c r="K8" s="20"/>
      <c r="L8" s="20"/>
      <c r="M8" s="20"/>
      <c r="N8" s="20"/>
    </row>
    <row r="9" spans="1:14" ht="18" customHeight="1">
      <c r="A9" s="39">
        <v>2018</v>
      </c>
      <c r="B9" s="83">
        <v>145.37195</v>
      </c>
      <c r="C9" s="41">
        <v>4.9989943604876865</v>
      </c>
      <c r="D9" s="83">
        <v>813.64251999999999</v>
      </c>
      <c r="E9" s="41">
        <v>5.9262513535611729</v>
      </c>
      <c r="F9" s="83">
        <v>175.83204000000001</v>
      </c>
      <c r="G9" s="41">
        <v>6.616863772796969</v>
      </c>
      <c r="H9" s="85">
        <v>1134.8465100000001</v>
      </c>
      <c r="I9" s="42">
        <v>5.8816124863120827</v>
      </c>
      <c r="J9" s="20"/>
      <c r="K9" s="20"/>
      <c r="L9" s="20"/>
      <c r="M9" s="20"/>
      <c r="N9" s="20"/>
    </row>
    <row r="10" spans="1:14" ht="14.25" customHeight="1">
      <c r="A10" s="72" t="s">
        <v>60</v>
      </c>
      <c r="B10" s="44"/>
      <c r="C10" s="45"/>
      <c r="D10" s="44"/>
      <c r="E10" s="45"/>
      <c r="F10" s="44"/>
      <c r="G10" s="45"/>
      <c r="H10" s="46"/>
      <c r="I10" s="45"/>
      <c r="J10" s="20"/>
      <c r="K10" s="20"/>
      <c r="L10" s="20"/>
      <c r="M10" s="20"/>
      <c r="N10" s="20"/>
    </row>
    <row r="11" spans="1:14" ht="14.25" customHeight="1">
      <c r="A11" s="73" t="s">
        <v>32</v>
      </c>
      <c r="B11" s="47"/>
      <c r="C11" s="20"/>
      <c r="D11" s="47"/>
      <c r="E11" s="20"/>
      <c r="F11" s="47"/>
      <c r="G11" s="20"/>
      <c r="H11" s="47"/>
      <c r="I11" s="47"/>
      <c r="J11" s="20"/>
      <c r="K11" s="20"/>
      <c r="L11" s="20"/>
      <c r="M11" s="20"/>
      <c r="N11" s="20"/>
    </row>
    <row r="12" spans="1:14" ht="14.25" customHeight="1">
      <c r="A12" s="2" t="s">
        <v>283</v>
      </c>
      <c r="B12" s="20"/>
      <c r="C12" s="20"/>
      <c r="D12" s="20"/>
      <c r="E12" s="20"/>
      <c r="F12" s="20"/>
      <c r="G12" s="20"/>
      <c r="H12" s="20"/>
      <c r="I12" s="20"/>
      <c r="J12" s="20"/>
      <c r="K12" s="20"/>
      <c r="L12" s="20"/>
      <c r="M12" s="20"/>
      <c r="N12" s="20"/>
    </row>
    <row r="13" spans="1:14" ht="14.25" customHeight="1">
      <c r="A13" s="2" t="s">
        <v>282</v>
      </c>
      <c r="B13" s="20"/>
      <c r="C13" s="20"/>
      <c r="D13" s="20"/>
      <c r="E13" s="20"/>
      <c r="F13" s="20"/>
      <c r="G13" s="20"/>
      <c r="H13" s="20"/>
      <c r="I13" s="20"/>
      <c r="J13" s="20"/>
      <c r="K13" s="20"/>
      <c r="L13" s="20"/>
      <c r="M13" s="20"/>
      <c r="N13" s="20"/>
    </row>
    <row r="14" spans="1:14" ht="14.25" customHeight="1">
      <c r="A14" s="2" t="s">
        <v>33</v>
      </c>
      <c r="B14" s="20"/>
      <c r="C14" s="20"/>
      <c r="D14" s="20"/>
      <c r="E14" s="20"/>
      <c r="F14" s="20"/>
      <c r="G14" s="20"/>
      <c r="H14" s="20"/>
      <c r="I14" s="20"/>
      <c r="J14" s="20"/>
      <c r="K14" s="20"/>
      <c r="L14" s="20"/>
      <c r="M14" s="20"/>
      <c r="N14" s="20"/>
    </row>
    <row r="15" spans="1:14" ht="24" customHeight="1">
      <c r="A15" s="20"/>
      <c r="B15" s="20"/>
      <c r="C15" s="20"/>
      <c r="D15" s="20"/>
      <c r="E15" s="20"/>
      <c r="F15" s="20"/>
      <c r="G15" s="20"/>
      <c r="H15" s="20"/>
      <c r="I15" s="20"/>
      <c r="J15" s="20"/>
      <c r="K15" s="20"/>
      <c r="L15" s="20"/>
      <c r="M15" s="20"/>
      <c r="N15" s="20"/>
    </row>
    <row r="16" spans="1:14" ht="24" customHeight="1">
      <c r="A16" s="20" t="s">
        <v>26</v>
      </c>
      <c r="B16" s="20"/>
      <c r="C16" s="20"/>
      <c r="D16" s="20"/>
      <c r="E16" s="20"/>
      <c r="F16" s="20"/>
      <c r="G16" s="20"/>
      <c r="H16" s="21"/>
      <c r="I16" s="21"/>
      <c r="J16" s="20"/>
      <c r="K16" s="20"/>
      <c r="L16" s="20"/>
      <c r="M16" s="20"/>
      <c r="N16" s="20"/>
    </row>
    <row r="17" spans="1:14" s="4" customFormat="1" ht="24" customHeight="1">
      <c r="A17" s="22" t="s">
        <v>21</v>
      </c>
      <c r="B17" s="371" t="s">
        <v>56</v>
      </c>
      <c r="C17" s="371"/>
      <c r="D17" s="372" t="s">
        <v>57</v>
      </c>
      <c r="E17" s="373"/>
      <c r="F17" s="372" t="s">
        <v>58</v>
      </c>
      <c r="G17" s="373"/>
      <c r="H17" s="24"/>
      <c r="I17" s="24"/>
      <c r="J17" s="24"/>
      <c r="K17" s="24"/>
      <c r="L17" s="24"/>
      <c r="M17" s="24"/>
      <c r="N17" s="24"/>
    </row>
    <row r="18" spans="1:14" ht="18" customHeight="1">
      <c r="A18" s="99">
        <v>2014</v>
      </c>
      <c r="B18" s="100">
        <v>4573</v>
      </c>
      <c r="C18" s="116"/>
      <c r="D18" s="100">
        <v>2050</v>
      </c>
      <c r="E18" s="102"/>
      <c r="F18" s="100">
        <v>411</v>
      </c>
      <c r="G18" s="102"/>
      <c r="H18" s="20"/>
      <c r="I18" s="20"/>
      <c r="J18" s="20"/>
      <c r="K18" s="20"/>
      <c r="L18" s="20"/>
      <c r="M18" s="20"/>
      <c r="N18" s="20"/>
    </row>
    <row r="19" spans="1:14" ht="18" customHeight="1">
      <c r="A19" s="96">
        <v>2015</v>
      </c>
      <c r="B19" s="104">
        <v>4819</v>
      </c>
      <c r="C19" s="117"/>
      <c r="D19" s="104">
        <v>1817</v>
      </c>
      <c r="E19" s="106"/>
      <c r="F19" s="104">
        <v>305</v>
      </c>
      <c r="G19" s="106"/>
      <c r="H19" s="20"/>
      <c r="I19" s="20"/>
      <c r="J19" s="20"/>
      <c r="K19" s="20"/>
      <c r="L19" s="20"/>
      <c r="M19" s="20"/>
      <c r="N19" s="20"/>
    </row>
    <row r="20" spans="1:14" ht="18" customHeight="1">
      <c r="A20" s="96">
        <v>2016</v>
      </c>
      <c r="B20" s="104">
        <v>3847</v>
      </c>
      <c r="C20" s="105"/>
      <c r="D20" s="104">
        <v>2255</v>
      </c>
      <c r="E20" s="106"/>
      <c r="F20" s="104">
        <v>239</v>
      </c>
      <c r="G20" s="106"/>
      <c r="H20" s="20"/>
      <c r="I20" s="20"/>
      <c r="J20" s="20"/>
      <c r="K20" s="20"/>
      <c r="L20" s="20"/>
      <c r="M20" s="20"/>
      <c r="N20" s="20"/>
    </row>
    <row r="21" spans="1:14" ht="18" customHeight="1">
      <c r="A21" s="96">
        <v>2017</v>
      </c>
      <c r="B21" s="104">
        <v>3001</v>
      </c>
      <c r="C21" s="105"/>
      <c r="D21" s="104">
        <v>2241</v>
      </c>
      <c r="E21" s="106"/>
      <c r="F21" s="104">
        <v>224</v>
      </c>
      <c r="G21" s="106"/>
      <c r="H21" s="20"/>
      <c r="I21" s="20"/>
      <c r="J21" s="20"/>
      <c r="K21" s="20"/>
      <c r="L21" s="20"/>
      <c r="M21" s="20"/>
      <c r="N21" s="20"/>
    </row>
    <row r="22" spans="1:14" ht="18" customHeight="1">
      <c r="A22" s="39">
        <v>2018</v>
      </c>
      <c r="B22" s="107">
        <v>1794</v>
      </c>
      <c r="C22" s="118"/>
      <c r="D22" s="107">
        <v>1826</v>
      </c>
      <c r="E22" s="109"/>
      <c r="F22" s="107">
        <v>214</v>
      </c>
      <c r="G22" s="109"/>
      <c r="H22" s="20"/>
      <c r="I22" s="20"/>
      <c r="J22" s="20"/>
      <c r="K22" s="20"/>
      <c r="L22" s="20"/>
      <c r="M22" s="20"/>
      <c r="N22" s="20"/>
    </row>
    <row r="23" spans="1:14" ht="14.25" customHeight="1">
      <c r="A23" s="72" t="s">
        <v>60</v>
      </c>
      <c r="B23" s="44"/>
      <c r="C23" s="45"/>
      <c r="D23" s="44"/>
      <c r="E23" s="45"/>
      <c r="F23" s="44"/>
      <c r="G23" s="45"/>
      <c r="H23" s="46"/>
      <c r="I23" s="45"/>
      <c r="J23" s="20"/>
      <c r="K23" s="20"/>
      <c r="L23" s="20"/>
      <c r="M23" s="20"/>
      <c r="N23" s="20"/>
    </row>
    <row r="24" spans="1:14" ht="14.25" customHeight="1">
      <c r="A24" s="73" t="s">
        <v>32</v>
      </c>
      <c r="B24" s="20"/>
      <c r="C24" s="20"/>
      <c r="D24" s="20"/>
      <c r="E24" s="20"/>
      <c r="F24" s="20"/>
      <c r="G24" s="20"/>
      <c r="H24" s="20"/>
      <c r="I24" s="20"/>
      <c r="J24" s="20"/>
      <c r="K24" s="20"/>
      <c r="L24" s="20"/>
      <c r="M24" s="20"/>
      <c r="N24" s="20"/>
    </row>
    <row r="25" spans="1:14" ht="14.25" customHeight="1">
      <c r="A25" s="2" t="s">
        <v>34</v>
      </c>
      <c r="B25" s="20"/>
      <c r="C25" s="20"/>
      <c r="D25" s="20"/>
      <c r="E25" s="20"/>
      <c r="F25" s="20"/>
      <c r="G25" s="20"/>
      <c r="H25" s="20"/>
      <c r="I25" s="20"/>
      <c r="J25" s="20"/>
      <c r="K25" s="20"/>
      <c r="L25" s="20"/>
      <c r="M25" s="20"/>
      <c r="N25" s="20"/>
    </row>
    <row r="26" spans="1:14" ht="14.25" customHeight="1">
      <c r="A26" s="387" t="s">
        <v>307</v>
      </c>
      <c r="B26" s="388"/>
      <c r="C26" s="388"/>
      <c r="D26" s="388"/>
      <c r="E26" s="388"/>
      <c r="F26" s="388"/>
      <c r="G26" s="388"/>
      <c r="H26" s="388"/>
      <c r="I26" s="388"/>
      <c r="J26" s="20"/>
      <c r="K26" s="20"/>
      <c r="L26" s="20"/>
      <c r="M26" s="20"/>
      <c r="N26" s="20"/>
    </row>
    <row r="27" spans="1:14" ht="14.25" customHeight="1">
      <c r="A27" s="388"/>
      <c r="B27" s="388"/>
      <c r="C27" s="388"/>
      <c r="D27" s="388"/>
      <c r="E27" s="388"/>
      <c r="F27" s="388"/>
      <c r="G27" s="388"/>
      <c r="H27" s="388"/>
      <c r="I27" s="388"/>
      <c r="J27" s="20"/>
      <c r="K27" s="20"/>
      <c r="L27" s="20"/>
      <c r="M27" s="20"/>
      <c r="N27" s="20"/>
    </row>
    <row r="28" spans="1:14" ht="14.25" customHeight="1">
      <c r="A28" s="2" t="s">
        <v>33</v>
      </c>
      <c r="B28" s="20"/>
      <c r="C28" s="20"/>
      <c r="D28" s="20"/>
      <c r="E28" s="20"/>
      <c r="F28" s="20"/>
      <c r="G28" s="20"/>
      <c r="H28" s="20"/>
      <c r="I28" s="20"/>
      <c r="J28" s="20"/>
      <c r="K28" s="20"/>
      <c r="L28" s="20"/>
      <c r="M28" s="20"/>
      <c r="N28" s="20"/>
    </row>
    <row r="29" spans="1:14" ht="24" customHeight="1">
      <c r="A29" s="20"/>
      <c r="B29" s="20"/>
      <c r="C29" s="20"/>
      <c r="D29" s="20"/>
      <c r="E29" s="20"/>
      <c r="F29" s="20"/>
      <c r="G29" s="20"/>
      <c r="H29" s="20"/>
      <c r="I29" s="20"/>
      <c r="J29" s="20"/>
      <c r="K29" s="20"/>
      <c r="L29" s="20"/>
      <c r="M29" s="20"/>
      <c r="N29" s="20"/>
    </row>
    <row r="30" spans="1:14" ht="24" customHeight="1">
      <c r="A30" s="20" t="s">
        <v>36</v>
      </c>
      <c r="B30" s="20"/>
      <c r="C30" s="20"/>
      <c r="D30" s="20"/>
      <c r="E30" s="20"/>
      <c r="F30" s="20"/>
      <c r="G30" s="20"/>
      <c r="H30" s="20"/>
      <c r="I30" s="20"/>
      <c r="J30" s="20"/>
      <c r="K30" s="20"/>
      <c r="L30" s="20"/>
      <c r="M30" s="20"/>
      <c r="N30" s="20"/>
    </row>
    <row r="31" spans="1:14" ht="15" customHeight="1">
      <c r="A31" s="20"/>
      <c r="B31" s="20"/>
      <c r="C31" s="20"/>
      <c r="D31" s="20"/>
      <c r="E31" s="20"/>
      <c r="F31" s="20"/>
      <c r="G31" s="20"/>
      <c r="H31" s="330" t="s">
        <v>281</v>
      </c>
      <c r="I31" s="21"/>
      <c r="J31" s="20"/>
      <c r="K31" s="20"/>
      <c r="L31" s="20"/>
      <c r="M31" s="20"/>
      <c r="N31" s="20"/>
    </row>
    <row r="32" spans="1:14" s="4" customFormat="1" ht="24" customHeight="1">
      <c r="A32" s="22" t="s">
        <v>21</v>
      </c>
      <c r="B32" s="374" t="s">
        <v>63</v>
      </c>
      <c r="C32" s="374"/>
      <c r="D32" s="369" t="s">
        <v>64</v>
      </c>
      <c r="E32" s="370"/>
      <c r="F32" s="369" t="s">
        <v>65</v>
      </c>
      <c r="G32" s="370"/>
      <c r="H32" s="22" t="s">
        <v>25</v>
      </c>
      <c r="I32" s="24"/>
      <c r="J32" s="24"/>
      <c r="K32" s="24"/>
      <c r="L32" s="24"/>
      <c r="M32" s="24"/>
      <c r="N32" s="24"/>
    </row>
    <row r="33" spans="1:14" ht="18" customHeight="1">
      <c r="A33" s="26">
        <v>2014</v>
      </c>
      <c r="B33" s="76">
        <v>503.61119000000002</v>
      </c>
      <c r="C33" s="86">
        <v>70.002551979313736</v>
      </c>
      <c r="D33" s="76">
        <v>142.83817999999999</v>
      </c>
      <c r="E33" s="86">
        <v>19.854675654110924</v>
      </c>
      <c r="F33" s="76">
        <v>72.968959999999996</v>
      </c>
      <c r="G33" s="86">
        <v>10.142772366575354</v>
      </c>
      <c r="H33" s="158">
        <v>719.41832999999997</v>
      </c>
      <c r="I33" s="20"/>
      <c r="J33" s="20"/>
      <c r="K33" s="20"/>
      <c r="L33" s="20"/>
      <c r="M33" s="20"/>
      <c r="N33" s="20"/>
    </row>
    <row r="34" spans="1:14" ht="18" customHeight="1">
      <c r="A34" s="96">
        <v>2015</v>
      </c>
      <c r="B34" s="80">
        <v>619.20579999999995</v>
      </c>
      <c r="C34" s="61">
        <v>88.601272617406735</v>
      </c>
      <c r="D34" s="81">
        <v>25.791180000000001</v>
      </c>
      <c r="E34" s="61">
        <v>3.6904236880145622</v>
      </c>
      <c r="F34" s="80">
        <v>53.87086</v>
      </c>
      <c r="G34" s="63">
        <v>7.7083036945787233</v>
      </c>
      <c r="H34" s="159">
        <v>698.86784</v>
      </c>
      <c r="I34" s="20"/>
      <c r="J34" s="20"/>
      <c r="K34" s="20"/>
      <c r="L34" s="20"/>
      <c r="M34" s="20"/>
      <c r="N34" s="20"/>
    </row>
    <row r="35" spans="1:14" ht="18" customHeight="1">
      <c r="A35" s="96">
        <v>2016</v>
      </c>
      <c r="B35" s="80">
        <v>423.57204000000002</v>
      </c>
      <c r="C35" s="63">
        <v>61.837390025324815</v>
      </c>
      <c r="D35" s="81">
        <v>35.57282</v>
      </c>
      <c r="E35" s="63">
        <v>5.1932846496809093</v>
      </c>
      <c r="F35" s="80">
        <v>225.83237</v>
      </c>
      <c r="G35" s="63">
        <v>32.969325324994372</v>
      </c>
      <c r="H35" s="159">
        <v>684.97722999999996</v>
      </c>
      <c r="I35" s="20"/>
      <c r="J35" s="20"/>
      <c r="K35" s="20"/>
      <c r="L35" s="20"/>
      <c r="M35" s="20"/>
      <c r="N35" s="20"/>
    </row>
    <row r="36" spans="1:14" ht="18" customHeight="1">
      <c r="A36" s="96">
        <v>2017</v>
      </c>
      <c r="B36" s="80">
        <v>1642.5180700000001</v>
      </c>
      <c r="C36" s="61">
        <v>77.980265526831815</v>
      </c>
      <c r="D36" s="81">
        <v>214.46420000000001</v>
      </c>
      <c r="E36" s="61">
        <v>10.181912279304191</v>
      </c>
      <c r="F36" s="80">
        <v>249.34305000000001</v>
      </c>
      <c r="G36" s="63">
        <v>11.837822193864008</v>
      </c>
      <c r="H36" s="159">
        <v>2106.3253100000002</v>
      </c>
      <c r="I36" s="20"/>
      <c r="J36" s="20"/>
      <c r="K36" s="20"/>
      <c r="L36" s="20"/>
      <c r="M36" s="20"/>
      <c r="N36" s="20"/>
    </row>
    <row r="37" spans="1:14" ht="18" customHeight="1">
      <c r="A37" s="39">
        <v>2018</v>
      </c>
      <c r="B37" s="89">
        <v>817.94420000000002</v>
      </c>
      <c r="C37" s="67">
        <v>72.075315462395935</v>
      </c>
      <c r="D37" s="89">
        <v>243.00214</v>
      </c>
      <c r="E37" s="67">
        <v>21.412775687341856</v>
      </c>
      <c r="F37" s="89">
        <v>73.900170000000003</v>
      </c>
      <c r="G37" s="69">
        <v>6.5119088502621256</v>
      </c>
      <c r="H37" s="160">
        <v>1134.8465100000001</v>
      </c>
      <c r="I37" s="20"/>
      <c r="J37" s="20"/>
      <c r="K37" s="20"/>
      <c r="L37" s="20"/>
      <c r="M37" s="20"/>
      <c r="N37" s="20"/>
    </row>
    <row r="38" spans="1:14" ht="14.25" customHeight="1">
      <c r="A38" s="72" t="s">
        <v>60</v>
      </c>
      <c r="B38" s="44"/>
      <c r="C38" s="45"/>
      <c r="D38" s="44"/>
      <c r="E38" s="45"/>
      <c r="F38" s="44"/>
      <c r="G38" s="45"/>
      <c r="H38" s="46"/>
      <c r="I38" s="45"/>
      <c r="J38" s="20"/>
      <c r="K38" s="20"/>
      <c r="L38" s="20"/>
      <c r="M38" s="20"/>
      <c r="N38" s="20"/>
    </row>
    <row r="39" spans="1:14" ht="14.25" customHeight="1">
      <c r="A39" s="73" t="s">
        <v>32</v>
      </c>
      <c r="B39" s="47"/>
      <c r="C39" s="20"/>
      <c r="D39" s="47"/>
      <c r="E39" s="20"/>
      <c r="F39" s="47"/>
      <c r="G39" s="20"/>
      <c r="H39" s="47"/>
      <c r="I39" s="47"/>
      <c r="J39" s="20"/>
      <c r="K39" s="20"/>
      <c r="L39" s="20"/>
      <c r="M39" s="20"/>
      <c r="N39" s="20"/>
    </row>
    <row r="40" spans="1:14" ht="14.25" customHeight="1">
      <c r="A40" s="74" t="s">
        <v>280</v>
      </c>
      <c r="B40" s="20"/>
      <c r="C40" s="20"/>
      <c r="D40" s="20"/>
      <c r="E40" s="20"/>
      <c r="F40" s="20"/>
      <c r="G40" s="20"/>
      <c r="H40" s="20"/>
      <c r="I40" s="20"/>
      <c r="J40" s="20"/>
      <c r="K40" s="20"/>
      <c r="L40" s="20"/>
      <c r="M40" s="20"/>
      <c r="N40" s="20"/>
    </row>
    <row r="41" spans="1:14" ht="14.25" customHeight="1">
      <c r="A41" s="74" t="s">
        <v>0</v>
      </c>
    </row>
  </sheetData>
  <mergeCells count="11">
    <mergeCell ref="D17:E17"/>
    <mergeCell ref="F17:G17"/>
    <mergeCell ref="H4:I4"/>
    <mergeCell ref="B32:C32"/>
    <mergeCell ref="B4:C4"/>
    <mergeCell ref="D4:E4"/>
    <mergeCell ref="F4:G4"/>
    <mergeCell ref="D32:E32"/>
    <mergeCell ref="F32:G32"/>
    <mergeCell ref="B17:C17"/>
    <mergeCell ref="A26:I27"/>
  </mergeCells>
  <phoneticPr fontId="2"/>
  <conditionalFormatting sqref="A7:B7 D7 F7 A6:G6 A5:H5 A8:H9 A1:XFD1 A4:XFD4 A42:XFD1048576 B11:XFD14 B24:XFD25 B39:XFD41 J5:XFD9 A17:XFD22 A32:XFD37 B2:XFD2">
    <cfRule type="cellIs" dxfId="95" priority="64" operator="equal">
      <formula>"×"</formula>
    </cfRule>
  </conditionalFormatting>
  <conditionalFormatting sqref="A3:H3 A31:G31 A16:H16 A15:I15 J15:XFD16 J3:XFD3 J31:XFD31 A29:XFD30 J26:XFD27">
    <cfRule type="cellIs" dxfId="94" priority="62" operator="equal">
      <formula>"×"</formula>
    </cfRule>
  </conditionalFormatting>
  <conditionalFormatting sqref="I16">
    <cfRule type="cellIs" dxfId="93" priority="49" operator="equal">
      <formula>"×"</formula>
    </cfRule>
  </conditionalFormatting>
  <conditionalFormatting sqref="H6">
    <cfRule type="cellIs" dxfId="92" priority="34" operator="equal">
      <formula>"×"</formula>
    </cfRule>
  </conditionalFormatting>
  <conditionalFormatting sqref="H7">
    <cfRule type="cellIs" dxfId="91" priority="32" operator="equal">
      <formula>"×"</formula>
    </cfRule>
  </conditionalFormatting>
  <conditionalFormatting sqref="C7">
    <cfRule type="cellIs" dxfId="90" priority="30" operator="equal">
      <formula>"×"</formula>
    </cfRule>
  </conditionalFormatting>
  <conditionalFormatting sqref="E7">
    <cfRule type="cellIs" dxfId="89" priority="29" operator="equal">
      <formula>"×"</formula>
    </cfRule>
  </conditionalFormatting>
  <conditionalFormatting sqref="G7">
    <cfRule type="cellIs" dxfId="88" priority="28" operator="equal">
      <formula>"×"</formula>
    </cfRule>
  </conditionalFormatting>
  <conditionalFormatting sqref="I31">
    <cfRule type="cellIs" dxfId="87" priority="22" operator="equal">
      <formula>"×"</formula>
    </cfRule>
  </conditionalFormatting>
  <conditionalFormatting sqref="I5:I9">
    <cfRule type="cellIs" dxfId="86" priority="16" operator="equal">
      <formula>"×"</formula>
    </cfRule>
  </conditionalFormatting>
  <conditionalFormatting sqref="I3">
    <cfRule type="cellIs" dxfId="85" priority="15" operator="equal">
      <formula>"×"</formula>
    </cfRule>
  </conditionalFormatting>
  <conditionalFormatting sqref="H31">
    <cfRule type="cellIs" dxfId="84" priority="14" operator="equal">
      <formula>"×"</formula>
    </cfRule>
  </conditionalFormatting>
  <conditionalFormatting sqref="B28:XFD28">
    <cfRule type="cellIs" dxfId="83" priority="13" operator="equal">
      <formula>"×"</formula>
    </cfRule>
  </conditionalFormatting>
  <conditionalFormatting sqref="A10:XFD10">
    <cfRule type="cellIs" dxfId="82" priority="11" operator="equal">
      <formula>"×"</formula>
    </cfRule>
  </conditionalFormatting>
  <conditionalFormatting sqref="A23:XFD23">
    <cfRule type="cellIs" dxfId="81" priority="10" operator="equal">
      <formula>"×"</formula>
    </cfRule>
  </conditionalFormatting>
  <conditionalFormatting sqref="A38:XFD38">
    <cfRule type="cellIs" dxfId="80" priority="9" operator="equal">
      <formula>"×"</formula>
    </cfRule>
  </conditionalFormatting>
  <conditionalFormatting sqref="A11:A13">
    <cfRule type="cellIs" dxfId="79" priority="8" operator="equal">
      <formula>"×"</formula>
    </cfRule>
  </conditionalFormatting>
  <conditionalFormatting sqref="A14">
    <cfRule type="cellIs" dxfId="78" priority="7" operator="equal">
      <formula>"×"</formula>
    </cfRule>
  </conditionalFormatting>
  <conditionalFormatting sqref="A24:A26">
    <cfRule type="cellIs" dxfId="77" priority="6" operator="equal">
      <formula>"×"</formula>
    </cfRule>
  </conditionalFormatting>
  <conditionalFormatting sqref="A28">
    <cfRule type="cellIs" dxfId="76" priority="5" operator="equal">
      <formula>"×"</formula>
    </cfRule>
  </conditionalFormatting>
  <conditionalFormatting sqref="A40">
    <cfRule type="cellIs" dxfId="75" priority="4" operator="equal">
      <formula>"×"</formula>
    </cfRule>
  </conditionalFormatting>
  <conditionalFormatting sqref="A41">
    <cfRule type="cellIs" dxfId="74" priority="3" operator="equal">
      <formula>"×"</formula>
    </cfRule>
  </conditionalFormatting>
  <conditionalFormatting sqref="A39">
    <cfRule type="cellIs" dxfId="73" priority="2" operator="equal">
      <formula>"×"</formula>
    </cfRule>
  </conditionalFormatting>
  <conditionalFormatting sqref="A2">
    <cfRule type="cellIs" dxfId="72" priority="1" operator="equal">
      <formula>"×"</formula>
    </cfRule>
  </conditionalFormatting>
  <pageMargins left="0.51181102362204722" right="0.51181102362204722" top="0.78740157480314965" bottom="0.55118110236220474" header="0.31496062992125984" footer="0.31496062992125984"/>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zoomScalePageLayoutView="60" workbookViewId="0">
      <selection activeCell="D28" sqref="D28"/>
    </sheetView>
  </sheetViews>
  <sheetFormatPr defaultColWidth="9" defaultRowHeight="12.5"/>
  <cols>
    <col min="1" max="1" width="9.453125" style="1" customWidth="1"/>
    <col min="2" max="2" width="12.453125" style="1" customWidth="1"/>
    <col min="3" max="3" width="8.26953125" style="1" customWidth="1"/>
    <col min="4" max="4" width="12.453125" style="1" customWidth="1"/>
    <col min="5" max="5" width="8.26953125" style="1" customWidth="1"/>
    <col min="6" max="6" width="12.453125" style="1" customWidth="1"/>
    <col min="7" max="7" width="8.26953125" style="1" customWidth="1"/>
    <col min="8" max="8" width="12.453125" style="1" customWidth="1"/>
    <col min="9" max="9" width="8.26953125" style="1" customWidth="1"/>
    <col min="10" max="10" width="12.453125" style="1" customWidth="1"/>
    <col min="11" max="11" width="8.26953125" style="1" customWidth="1"/>
    <col min="12" max="12" width="12.453125" style="1" customWidth="1"/>
    <col min="13" max="13" width="7.6328125" style="1" customWidth="1"/>
    <col min="14" max="14" width="9.6328125" style="1" customWidth="1"/>
    <col min="15" max="16384" width="9" style="1"/>
  </cols>
  <sheetData>
    <row r="1" spans="1:14" ht="24" customHeight="1">
      <c r="A1" s="20" t="s">
        <v>8</v>
      </c>
      <c r="B1" s="20"/>
      <c r="C1" s="20"/>
      <c r="D1" s="20"/>
      <c r="E1" s="20"/>
      <c r="F1" s="20"/>
      <c r="G1" s="20"/>
      <c r="H1" s="20"/>
      <c r="I1" s="20"/>
      <c r="J1" s="20"/>
      <c r="K1" s="20"/>
      <c r="L1" s="20"/>
    </row>
    <row r="2" spans="1:14" ht="24" customHeight="1">
      <c r="A2" s="20" t="s">
        <v>20</v>
      </c>
      <c r="B2" s="20"/>
      <c r="C2" s="20"/>
      <c r="D2" s="20"/>
      <c r="E2" s="20"/>
      <c r="F2" s="20"/>
      <c r="G2" s="20"/>
      <c r="H2" s="20"/>
      <c r="I2" s="20"/>
      <c r="J2" s="20"/>
      <c r="K2" s="20"/>
      <c r="L2" s="20"/>
    </row>
    <row r="3" spans="1:14" ht="15" customHeight="1">
      <c r="A3" s="20"/>
      <c r="B3" s="20"/>
      <c r="C3" s="20"/>
      <c r="D3" s="20"/>
      <c r="E3" s="20"/>
      <c r="F3" s="20"/>
      <c r="G3" s="20"/>
      <c r="H3" s="21"/>
      <c r="I3" s="330" t="s">
        <v>281</v>
      </c>
      <c r="J3" s="20"/>
      <c r="K3" s="20"/>
      <c r="L3" s="20"/>
    </row>
    <row r="4" spans="1:14" s="4" customFormat="1" ht="24" customHeight="1">
      <c r="A4" s="22" t="s">
        <v>21</v>
      </c>
      <c r="B4" s="371" t="s">
        <v>22</v>
      </c>
      <c r="C4" s="371"/>
      <c r="D4" s="371" t="s">
        <v>23</v>
      </c>
      <c r="E4" s="371"/>
      <c r="F4" s="371" t="s">
        <v>24</v>
      </c>
      <c r="G4" s="371"/>
      <c r="H4" s="372" t="s">
        <v>25</v>
      </c>
      <c r="I4" s="373"/>
      <c r="J4" s="24"/>
      <c r="K4" s="25"/>
      <c r="L4" s="25"/>
      <c r="M4" s="5"/>
      <c r="N4" s="5"/>
    </row>
    <row r="5" spans="1:14" ht="18" customHeight="1">
      <c r="A5" s="26">
        <v>2014</v>
      </c>
      <c r="B5" s="79">
        <v>270.80833000000001</v>
      </c>
      <c r="C5" s="77">
        <v>9.5692340558242801</v>
      </c>
      <c r="D5" s="79">
        <v>6665.6822300000003</v>
      </c>
      <c r="E5" s="77">
        <v>61.218575781334309</v>
      </c>
      <c r="F5" s="79">
        <v>251.60112000000001</v>
      </c>
      <c r="G5" s="77">
        <v>9.5350463259952836</v>
      </c>
      <c r="H5" s="79">
        <v>7188.0916800000005</v>
      </c>
      <c r="I5" s="30">
        <v>43.944993139443241</v>
      </c>
      <c r="J5" s="20"/>
      <c r="K5" s="20"/>
      <c r="L5" s="20"/>
    </row>
    <row r="6" spans="1:14" ht="18" customHeight="1">
      <c r="A6" s="32">
        <v>2015</v>
      </c>
      <c r="B6" s="82">
        <v>375.47863999999998</v>
      </c>
      <c r="C6" s="34">
        <v>12.820649118135627</v>
      </c>
      <c r="D6" s="82">
        <v>8886.7609699999994</v>
      </c>
      <c r="E6" s="34">
        <v>62.420960382226554</v>
      </c>
      <c r="F6" s="82">
        <v>195.03256999999999</v>
      </c>
      <c r="G6" s="34">
        <v>8.1897793489860788</v>
      </c>
      <c r="H6" s="82">
        <v>9457.2721799999999</v>
      </c>
      <c r="I6" s="36">
        <v>48.38237059493671</v>
      </c>
      <c r="J6" s="20"/>
      <c r="K6" s="20"/>
      <c r="L6" s="20"/>
    </row>
    <row r="7" spans="1:14" ht="18" customHeight="1">
      <c r="A7" s="32">
        <v>2016</v>
      </c>
      <c r="B7" s="82">
        <v>94.417249999999996</v>
      </c>
      <c r="C7" s="34">
        <v>3.1827837736980378</v>
      </c>
      <c r="D7" s="82">
        <v>8740.8252400000001</v>
      </c>
      <c r="E7" s="34">
        <v>57.207851772904128</v>
      </c>
      <c r="F7" s="82">
        <v>190.28969000000001</v>
      </c>
      <c r="G7" s="34">
        <v>6.8305452850880686</v>
      </c>
      <c r="H7" s="82">
        <v>9025.5321800000002</v>
      </c>
      <c r="I7" s="36">
        <v>42.914498968408452</v>
      </c>
      <c r="J7" s="20"/>
      <c r="K7" s="20"/>
      <c r="L7" s="20"/>
    </row>
    <row r="8" spans="1:14" ht="18" customHeight="1">
      <c r="A8" s="32">
        <v>2017</v>
      </c>
      <c r="B8" s="82">
        <v>211.20175</v>
      </c>
      <c r="C8" s="34">
        <v>7.0160140821842187</v>
      </c>
      <c r="D8" s="82">
        <v>6914.3071099999997</v>
      </c>
      <c r="E8" s="34">
        <v>48.422214336056442</v>
      </c>
      <c r="F8" s="82">
        <v>154.73555999999999</v>
      </c>
      <c r="G8" s="34">
        <v>5.3565664763048897</v>
      </c>
      <c r="H8" s="82">
        <v>7280.24442</v>
      </c>
      <c r="I8" s="36">
        <v>36.079762636503389</v>
      </c>
      <c r="J8" s="20"/>
      <c r="K8" s="20"/>
      <c r="L8" s="20"/>
    </row>
    <row r="9" spans="1:14" ht="18" customHeight="1">
      <c r="A9" s="39">
        <v>2018</v>
      </c>
      <c r="B9" s="85">
        <v>134.85419999999999</v>
      </c>
      <c r="C9" s="41">
        <v>4.6373140767572973</v>
      </c>
      <c r="D9" s="85">
        <v>9379.9496199999994</v>
      </c>
      <c r="E9" s="41">
        <v>68.319855087410346</v>
      </c>
      <c r="F9" s="85">
        <v>129.13951</v>
      </c>
      <c r="G9" s="41">
        <v>4.8597431596051681</v>
      </c>
      <c r="H9" s="85">
        <v>9643.9433300000001</v>
      </c>
      <c r="I9" s="42">
        <v>49.982034530608466</v>
      </c>
      <c r="J9" s="20"/>
      <c r="K9" s="20"/>
      <c r="L9" s="20"/>
    </row>
    <row r="10" spans="1:14" ht="14.25" customHeight="1">
      <c r="A10" s="72" t="s">
        <v>60</v>
      </c>
      <c r="B10" s="44"/>
      <c r="C10" s="45"/>
      <c r="D10" s="44"/>
      <c r="E10" s="45"/>
      <c r="F10" s="44"/>
      <c r="G10" s="45"/>
      <c r="H10" s="46"/>
      <c r="I10" s="45"/>
      <c r="J10" s="20"/>
      <c r="K10" s="20"/>
      <c r="L10" s="20"/>
    </row>
    <row r="11" spans="1:14" ht="14.25" customHeight="1">
      <c r="A11" s="73" t="s">
        <v>32</v>
      </c>
      <c r="B11" s="47"/>
      <c r="C11" s="20"/>
      <c r="D11" s="47"/>
      <c r="E11" s="20"/>
      <c r="F11" s="47"/>
      <c r="G11" s="20"/>
      <c r="H11" s="47"/>
      <c r="I11" s="47"/>
      <c r="J11" s="20"/>
      <c r="K11" s="20"/>
      <c r="L11" s="20"/>
    </row>
    <row r="12" spans="1:14" ht="14.25" customHeight="1">
      <c r="A12" s="2" t="s">
        <v>283</v>
      </c>
      <c r="B12" s="20"/>
      <c r="C12" s="20"/>
      <c r="D12" s="20"/>
      <c r="E12" s="20"/>
      <c r="F12" s="20"/>
      <c r="G12" s="20"/>
      <c r="H12" s="20"/>
      <c r="I12" s="20"/>
      <c r="J12" s="20"/>
      <c r="K12" s="20"/>
      <c r="L12" s="20"/>
    </row>
    <row r="13" spans="1:14" ht="14.25" customHeight="1">
      <c r="A13" s="2" t="s">
        <v>282</v>
      </c>
      <c r="B13" s="20"/>
      <c r="C13" s="20"/>
      <c r="D13" s="20"/>
      <c r="E13" s="20"/>
      <c r="F13" s="20"/>
      <c r="G13" s="20"/>
      <c r="H13" s="20"/>
      <c r="I13" s="20"/>
      <c r="J13" s="20"/>
      <c r="K13" s="20"/>
      <c r="L13" s="20"/>
    </row>
    <row r="14" spans="1:14" ht="14.25" customHeight="1">
      <c r="A14" s="2" t="s">
        <v>33</v>
      </c>
      <c r="B14" s="20"/>
      <c r="C14" s="20"/>
      <c r="D14" s="20"/>
      <c r="E14" s="20"/>
      <c r="F14" s="20"/>
      <c r="G14" s="20"/>
      <c r="H14" s="20"/>
      <c r="I14" s="20"/>
      <c r="J14" s="20"/>
      <c r="K14" s="20"/>
      <c r="L14" s="20"/>
    </row>
    <row r="15" spans="1:14" ht="24" customHeight="1">
      <c r="A15" s="20"/>
      <c r="B15" s="20"/>
      <c r="C15" s="20"/>
      <c r="D15" s="20"/>
      <c r="E15" s="20"/>
      <c r="F15" s="20"/>
      <c r="G15" s="20"/>
      <c r="H15" s="20"/>
      <c r="I15" s="20"/>
      <c r="J15" s="20"/>
      <c r="K15" s="20"/>
      <c r="L15" s="20"/>
    </row>
    <row r="16" spans="1:14" ht="24" customHeight="1">
      <c r="A16" s="20" t="s">
        <v>26</v>
      </c>
      <c r="B16" s="20"/>
      <c r="C16" s="20"/>
      <c r="D16" s="20"/>
      <c r="E16" s="20"/>
      <c r="F16" s="20"/>
      <c r="G16" s="20"/>
      <c r="H16" s="20"/>
      <c r="I16" s="20"/>
      <c r="J16" s="20"/>
      <c r="K16" s="20"/>
      <c r="L16" s="20"/>
    </row>
    <row r="17" spans="1:12" s="4" customFormat="1" ht="24" customHeight="1">
      <c r="A17" s="22" t="s">
        <v>21</v>
      </c>
      <c r="B17" s="371" t="s">
        <v>56</v>
      </c>
      <c r="C17" s="371"/>
      <c r="D17" s="372" t="s">
        <v>57</v>
      </c>
      <c r="E17" s="373"/>
      <c r="F17" s="372" t="s">
        <v>58</v>
      </c>
      <c r="G17" s="373"/>
      <c r="H17" s="24"/>
      <c r="I17" s="24"/>
      <c r="J17" s="24"/>
      <c r="K17" s="24"/>
      <c r="L17" s="24"/>
    </row>
    <row r="18" spans="1:12" ht="18" customHeight="1">
      <c r="A18" s="26">
        <v>2014</v>
      </c>
      <c r="B18" s="100">
        <v>3391</v>
      </c>
      <c r="C18" s="116"/>
      <c r="D18" s="100">
        <v>3159</v>
      </c>
      <c r="E18" s="102"/>
      <c r="F18" s="100">
        <v>84</v>
      </c>
      <c r="G18" s="102"/>
      <c r="H18" s="20"/>
      <c r="I18" s="20"/>
      <c r="J18" s="20"/>
      <c r="K18" s="20"/>
      <c r="L18" s="20"/>
    </row>
    <row r="19" spans="1:12" ht="18" customHeight="1">
      <c r="A19" s="32">
        <v>2015</v>
      </c>
      <c r="B19" s="104">
        <v>3191</v>
      </c>
      <c r="C19" s="117"/>
      <c r="D19" s="104">
        <v>2848</v>
      </c>
      <c r="E19" s="106"/>
      <c r="F19" s="104">
        <v>32</v>
      </c>
      <c r="G19" s="106"/>
      <c r="H19" s="20"/>
      <c r="I19" s="20"/>
      <c r="J19" s="20"/>
      <c r="K19" s="20"/>
      <c r="L19" s="20"/>
    </row>
    <row r="20" spans="1:12" ht="18" customHeight="1">
      <c r="A20" s="32">
        <v>2016</v>
      </c>
      <c r="B20" s="104">
        <v>2566</v>
      </c>
      <c r="C20" s="106"/>
      <c r="D20" s="104">
        <v>2085</v>
      </c>
      <c r="E20" s="106"/>
      <c r="F20" s="104">
        <v>7</v>
      </c>
      <c r="G20" s="106"/>
      <c r="H20" s="20"/>
      <c r="I20" s="20"/>
      <c r="J20" s="20"/>
      <c r="K20" s="20"/>
      <c r="L20" s="20"/>
    </row>
    <row r="21" spans="1:12" ht="18" customHeight="1">
      <c r="A21" s="32">
        <v>2017</v>
      </c>
      <c r="B21" s="104">
        <v>2606</v>
      </c>
      <c r="C21" s="106"/>
      <c r="D21" s="104">
        <v>2113</v>
      </c>
      <c r="E21" s="106"/>
      <c r="F21" s="104">
        <v>5</v>
      </c>
      <c r="G21" s="106"/>
      <c r="H21" s="20"/>
      <c r="I21" s="20"/>
      <c r="J21" s="20"/>
      <c r="K21" s="20"/>
      <c r="L21" s="20"/>
    </row>
    <row r="22" spans="1:12" ht="18" customHeight="1">
      <c r="A22" s="39">
        <v>2018</v>
      </c>
      <c r="B22" s="107">
        <v>3144</v>
      </c>
      <c r="C22" s="118"/>
      <c r="D22" s="107">
        <v>2451</v>
      </c>
      <c r="E22" s="109"/>
      <c r="F22" s="107">
        <v>3</v>
      </c>
      <c r="G22" s="109"/>
      <c r="H22" s="20"/>
      <c r="I22" s="20"/>
      <c r="J22" s="20"/>
      <c r="K22" s="20"/>
      <c r="L22" s="20"/>
    </row>
    <row r="23" spans="1:12" ht="14.25" customHeight="1">
      <c r="A23" s="72" t="s">
        <v>60</v>
      </c>
      <c r="B23" s="44"/>
      <c r="C23" s="45"/>
      <c r="D23" s="44"/>
      <c r="E23" s="45"/>
      <c r="F23" s="44"/>
      <c r="G23" s="45"/>
      <c r="H23" s="46"/>
      <c r="I23" s="45"/>
      <c r="J23" s="20"/>
      <c r="K23" s="20"/>
      <c r="L23" s="20"/>
    </row>
    <row r="24" spans="1:12" ht="14.25" customHeight="1">
      <c r="A24" s="73" t="s">
        <v>32</v>
      </c>
      <c r="B24" s="20"/>
      <c r="C24" s="20"/>
      <c r="D24" s="20"/>
      <c r="E24" s="20"/>
      <c r="F24" s="20"/>
      <c r="G24" s="20"/>
      <c r="H24" s="20"/>
      <c r="I24" s="20"/>
      <c r="J24" s="20"/>
      <c r="K24" s="20"/>
      <c r="L24" s="20"/>
    </row>
    <row r="25" spans="1:12" ht="14.25" customHeight="1">
      <c r="A25" s="2" t="s">
        <v>34</v>
      </c>
      <c r="B25" s="20"/>
      <c r="C25" s="20"/>
      <c r="D25" s="20"/>
      <c r="E25" s="20"/>
      <c r="F25" s="20"/>
      <c r="G25" s="20"/>
      <c r="H25" s="20"/>
      <c r="I25" s="20"/>
      <c r="J25" s="20"/>
      <c r="K25" s="20"/>
      <c r="L25" s="20"/>
    </row>
    <row r="26" spans="1:12" ht="14.25" customHeight="1">
      <c r="A26" s="2" t="s">
        <v>38</v>
      </c>
      <c r="B26" s="47"/>
      <c r="C26" s="20"/>
      <c r="D26" s="47"/>
      <c r="E26" s="20"/>
      <c r="F26" s="47"/>
      <c r="G26" s="20"/>
      <c r="H26" s="20"/>
      <c r="I26" s="20"/>
      <c r="J26" s="20"/>
      <c r="K26" s="20"/>
      <c r="L26" s="20"/>
    </row>
    <row r="27" spans="1:12" ht="14.25" customHeight="1">
      <c r="A27" s="2" t="s">
        <v>33</v>
      </c>
      <c r="B27" s="20"/>
      <c r="C27" s="20"/>
      <c r="D27" s="20"/>
      <c r="E27" s="20"/>
      <c r="F27" s="20"/>
      <c r="G27" s="20"/>
      <c r="H27" s="20"/>
      <c r="I27" s="20"/>
      <c r="J27" s="20"/>
      <c r="K27" s="20"/>
      <c r="L27" s="20"/>
    </row>
    <row r="28" spans="1:12" ht="24" customHeight="1">
      <c r="A28" s="20"/>
      <c r="B28" s="20"/>
      <c r="C28" s="20"/>
      <c r="D28" s="20"/>
      <c r="E28" s="20"/>
      <c r="F28" s="20"/>
      <c r="G28" s="20"/>
      <c r="H28" s="20"/>
      <c r="I28" s="20"/>
      <c r="J28" s="20"/>
      <c r="K28" s="20"/>
      <c r="L28" s="20"/>
    </row>
    <row r="29" spans="1:12" ht="24" customHeight="1">
      <c r="A29" s="20" t="s">
        <v>36</v>
      </c>
      <c r="B29" s="20"/>
      <c r="C29" s="20"/>
      <c r="D29" s="20"/>
      <c r="E29" s="20"/>
      <c r="F29" s="20"/>
      <c r="G29" s="20"/>
      <c r="H29" s="20"/>
      <c r="I29" s="20"/>
      <c r="J29" s="20"/>
      <c r="K29" s="20"/>
      <c r="L29" s="20"/>
    </row>
    <row r="30" spans="1:12" ht="15" customHeight="1">
      <c r="A30" s="20"/>
      <c r="B30" s="20"/>
      <c r="C30" s="20"/>
      <c r="D30" s="20"/>
      <c r="E30" s="20"/>
      <c r="F30" s="20"/>
      <c r="G30" s="21"/>
      <c r="H30" s="20"/>
      <c r="I30" s="21"/>
      <c r="J30" s="20"/>
      <c r="K30" s="20"/>
      <c r="L30" s="330" t="s">
        <v>281</v>
      </c>
    </row>
    <row r="31" spans="1:12" s="4" customFormat="1" ht="24" customHeight="1">
      <c r="A31" s="22" t="s">
        <v>21</v>
      </c>
      <c r="B31" s="369" t="s">
        <v>66</v>
      </c>
      <c r="C31" s="370"/>
      <c r="D31" s="374" t="s">
        <v>67</v>
      </c>
      <c r="E31" s="374"/>
      <c r="F31" s="369" t="s">
        <v>68</v>
      </c>
      <c r="G31" s="370"/>
      <c r="H31" s="369" t="s">
        <v>69</v>
      </c>
      <c r="I31" s="370"/>
      <c r="J31" s="369" t="s">
        <v>70</v>
      </c>
      <c r="K31" s="370"/>
      <c r="L31" s="22" t="s">
        <v>25</v>
      </c>
    </row>
    <row r="32" spans="1:12" ht="18" customHeight="1">
      <c r="A32" s="26">
        <v>2014</v>
      </c>
      <c r="B32" s="79">
        <v>19.44895</v>
      </c>
      <c r="C32" s="86">
        <v>0.27057181528488378</v>
      </c>
      <c r="D32" s="79">
        <v>1124.0032900000001</v>
      </c>
      <c r="E32" s="86">
        <v>15.637019349956921</v>
      </c>
      <c r="F32" s="79">
        <v>4787.2202600000001</v>
      </c>
      <c r="G32" s="86">
        <v>66.599321031352062</v>
      </c>
      <c r="H32" s="79">
        <v>2329.0233800000001</v>
      </c>
      <c r="I32" s="58">
        <v>32.401136275446682</v>
      </c>
      <c r="J32" s="79">
        <v>147.35649000000001</v>
      </c>
      <c r="K32" s="86">
        <v>2.0500085549842408</v>
      </c>
      <c r="L32" s="87">
        <v>7188.0916800000005</v>
      </c>
    </row>
    <row r="33" spans="1:13" ht="18" customHeight="1">
      <c r="A33" s="32">
        <v>2015</v>
      </c>
      <c r="B33" s="82">
        <v>15.062329999999999</v>
      </c>
      <c r="C33" s="61">
        <v>0.15926712154573491</v>
      </c>
      <c r="D33" s="82">
        <v>1836.4937500000001</v>
      </c>
      <c r="E33" s="61">
        <v>19.41885264975323</v>
      </c>
      <c r="F33" s="82">
        <v>6342.3478599999999</v>
      </c>
      <c r="G33" s="63">
        <v>67.063184131609063</v>
      </c>
      <c r="H33" s="82">
        <v>2935.8828199999998</v>
      </c>
      <c r="I33" s="63">
        <v>31.043653625977164</v>
      </c>
      <c r="J33" s="82">
        <v>80.644930000000002</v>
      </c>
      <c r="K33" s="63">
        <v>0.85272926899827417</v>
      </c>
      <c r="L33" s="88">
        <v>9457.2721799999999</v>
      </c>
    </row>
    <row r="34" spans="1:13" ht="18" customHeight="1">
      <c r="A34" s="32">
        <v>2016</v>
      </c>
      <c r="B34" s="82">
        <v>32.24532</v>
      </c>
      <c r="C34" s="61">
        <v>0.35726784407108769</v>
      </c>
      <c r="D34" s="82">
        <v>677.46141</v>
      </c>
      <c r="E34" s="61">
        <v>7.506054955128354</v>
      </c>
      <c r="F34" s="82">
        <v>7438.97649</v>
      </c>
      <c r="G34" s="63">
        <v>82.421472106315306</v>
      </c>
      <c r="H34" s="82">
        <v>1811.42282</v>
      </c>
      <c r="I34" s="63">
        <v>20.069983469765045</v>
      </c>
      <c r="J34" s="82">
        <v>22.54269</v>
      </c>
      <c r="K34" s="63">
        <v>0.24976574312139077</v>
      </c>
      <c r="L34" s="88">
        <v>9025.5321800000002</v>
      </c>
      <c r="M34" s="14"/>
    </row>
    <row r="35" spans="1:13" ht="18" customHeight="1">
      <c r="A35" s="32">
        <v>2017</v>
      </c>
      <c r="B35" s="82">
        <v>49.318309999999997</v>
      </c>
      <c r="C35" s="61">
        <v>0.6774265222914666</v>
      </c>
      <c r="D35" s="82">
        <v>394.44605999999999</v>
      </c>
      <c r="E35" s="61">
        <v>5.4180331529201649</v>
      </c>
      <c r="F35" s="82">
        <v>3803.0760799999998</v>
      </c>
      <c r="G35" s="63">
        <v>52.238302231553135</v>
      </c>
      <c r="H35" s="82">
        <v>3486.72651</v>
      </c>
      <c r="I35" s="63">
        <v>47.892986920903674</v>
      </c>
      <c r="J35" s="82">
        <v>21.14302</v>
      </c>
      <c r="K35" s="63">
        <v>0.29041632300539771</v>
      </c>
      <c r="L35" s="88">
        <v>7280.24442</v>
      </c>
      <c r="M35" s="14"/>
    </row>
    <row r="36" spans="1:13" ht="18" customHeight="1">
      <c r="A36" s="39">
        <v>2018</v>
      </c>
      <c r="B36" s="161">
        <v>26.6111</v>
      </c>
      <c r="C36" s="67">
        <v>0.27593592624017332</v>
      </c>
      <c r="D36" s="161">
        <v>283.44619</v>
      </c>
      <c r="E36" s="67">
        <v>2.9391108537155581</v>
      </c>
      <c r="F36" s="161">
        <v>8199.3723000000009</v>
      </c>
      <c r="G36" s="69">
        <v>85.020950602018843</v>
      </c>
      <c r="H36" s="85">
        <v>1608.1104700000001</v>
      </c>
      <c r="I36" s="69">
        <v>16.674822854213097</v>
      </c>
      <c r="J36" s="161">
        <v>230.85070999999999</v>
      </c>
      <c r="K36" s="69">
        <v>2.393737687131273</v>
      </c>
      <c r="L36" s="162">
        <v>9643.9433300000001</v>
      </c>
    </row>
    <row r="37" spans="1:13" ht="14.25" customHeight="1">
      <c r="A37" s="72" t="s">
        <v>60</v>
      </c>
      <c r="B37" s="44"/>
      <c r="C37" s="45"/>
      <c r="D37" s="44"/>
      <c r="E37" s="45"/>
      <c r="F37" s="44"/>
      <c r="G37" s="45"/>
      <c r="H37" s="46"/>
      <c r="I37" s="45"/>
      <c r="J37" s="20"/>
      <c r="K37" s="20"/>
      <c r="L37" s="20"/>
    </row>
    <row r="38" spans="1:13" ht="14.25" customHeight="1">
      <c r="A38" s="73" t="s">
        <v>32</v>
      </c>
      <c r="B38" s="47"/>
      <c r="C38" s="20"/>
      <c r="D38" s="47"/>
      <c r="E38" s="20"/>
      <c r="F38" s="47"/>
      <c r="G38" s="20"/>
      <c r="H38" s="47"/>
      <c r="I38" s="47"/>
      <c r="J38" s="20"/>
      <c r="K38" s="20"/>
      <c r="L38" s="20"/>
    </row>
    <row r="39" spans="1:13" ht="14.25" customHeight="1">
      <c r="A39" s="74" t="s">
        <v>280</v>
      </c>
      <c r="B39" s="20"/>
      <c r="C39" s="20"/>
      <c r="D39" s="20"/>
      <c r="E39" s="20"/>
      <c r="F39" s="20"/>
      <c r="G39" s="20"/>
      <c r="H39" s="20"/>
      <c r="I39" s="20"/>
      <c r="J39" s="20"/>
      <c r="K39" s="20"/>
      <c r="L39" s="20"/>
    </row>
    <row r="40" spans="1:13" ht="14.25" customHeight="1">
      <c r="A40" s="2" t="s">
        <v>33</v>
      </c>
      <c r="B40" s="20"/>
      <c r="C40" s="20"/>
      <c r="D40" s="20"/>
      <c r="E40" s="20"/>
      <c r="F40" s="20"/>
      <c r="G40" s="20"/>
      <c r="H40" s="20"/>
      <c r="I40" s="20"/>
      <c r="J40" s="20"/>
      <c r="K40" s="20"/>
      <c r="L40" s="20"/>
    </row>
    <row r="41" spans="1:13" ht="13">
      <c r="A41" s="74" t="s">
        <v>1</v>
      </c>
    </row>
  </sheetData>
  <mergeCells count="12">
    <mergeCell ref="J31:K31"/>
    <mergeCell ref="H31:I31"/>
    <mergeCell ref="B31:C31"/>
    <mergeCell ref="D31:E31"/>
    <mergeCell ref="F31:G31"/>
    <mergeCell ref="H4:I4"/>
    <mergeCell ref="B17:C17"/>
    <mergeCell ref="D17:E17"/>
    <mergeCell ref="F17:G17"/>
    <mergeCell ref="B4:C4"/>
    <mergeCell ref="D4:E4"/>
    <mergeCell ref="F4:G4"/>
  </mergeCells>
  <phoneticPr fontId="2"/>
  <conditionalFormatting sqref="A7:B7 D7 F7 A6:G6 A3:H3 A30:K30 A5:H5 A8:H9 M30:XFD30 J3:XFD3 B11:XFD14 A4:XFD4 A42:XFD1048576 B24:XFD25 J5:XFD9 A16:XFD22 A31:XFD36 B38:XFD41 A1:XFD2">
    <cfRule type="cellIs" dxfId="71" priority="52" operator="equal">
      <formula>"×"</formula>
    </cfRule>
  </conditionalFormatting>
  <conditionalFormatting sqref="A15:XFD15 B26:XFD26 A28:XFD28 B29:XFD29">
    <cfRule type="cellIs" dxfId="70" priority="51" operator="equal">
      <formula>"×"</formula>
    </cfRule>
  </conditionalFormatting>
  <conditionalFormatting sqref="H6">
    <cfRule type="cellIs" dxfId="69" priority="34" operator="equal">
      <formula>"×"</formula>
    </cfRule>
  </conditionalFormatting>
  <conditionalFormatting sqref="H7">
    <cfRule type="cellIs" dxfId="68" priority="32" operator="equal">
      <formula>"×"</formula>
    </cfRule>
  </conditionalFormatting>
  <conditionalFormatting sqref="C7">
    <cfRule type="cellIs" dxfId="67" priority="30" operator="equal">
      <formula>"×"</formula>
    </cfRule>
  </conditionalFormatting>
  <conditionalFormatting sqref="E7">
    <cfRule type="cellIs" dxfId="66" priority="29" operator="equal">
      <formula>"×"</formula>
    </cfRule>
  </conditionalFormatting>
  <conditionalFormatting sqref="G7">
    <cfRule type="cellIs" dxfId="65" priority="28" operator="equal">
      <formula>"×"</formula>
    </cfRule>
  </conditionalFormatting>
  <conditionalFormatting sqref="L30">
    <cfRule type="cellIs" dxfId="64" priority="17" operator="equal">
      <formula>"×"</formula>
    </cfRule>
  </conditionalFormatting>
  <conditionalFormatting sqref="I3">
    <cfRule type="cellIs" dxfId="63" priority="16" operator="equal">
      <formula>"×"</formula>
    </cfRule>
  </conditionalFormatting>
  <conditionalFormatting sqref="I5:I9">
    <cfRule type="cellIs" dxfId="62" priority="15" operator="equal">
      <formula>"×"</formula>
    </cfRule>
  </conditionalFormatting>
  <conditionalFormatting sqref="B27:XFD27">
    <cfRule type="cellIs" dxfId="61" priority="14" operator="equal">
      <formula>"×"</formula>
    </cfRule>
  </conditionalFormatting>
  <conditionalFormatting sqref="A10:XFD10">
    <cfRule type="cellIs" dxfId="60" priority="12" operator="equal">
      <formula>"×"</formula>
    </cfRule>
  </conditionalFormatting>
  <conditionalFormatting sqref="A23:XFD23">
    <cfRule type="cellIs" dxfId="59" priority="11" operator="equal">
      <formula>"×"</formula>
    </cfRule>
  </conditionalFormatting>
  <conditionalFormatting sqref="A37:XFD37">
    <cfRule type="cellIs" dxfId="58" priority="10" operator="equal">
      <formula>"×"</formula>
    </cfRule>
  </conditionalFormatting>
  <conditionalFormatting sqref="A11:A13">
    <cfRule type="cellIs" dxfId="57" priority="9" operator="equal">
      <formula>"×"</formula>
    </cfRule>
  </conditionalFormatting>
  <conditionalFormatting sqref="A14">
    <cfRule type="cellIs" dxfId="56" priority="8" operator="equal">
      <formula>"×"</formula>
    </cfRule>
  </conditionalFormatting>
  <conditionalFormatting sqref="A24:A26">
    <cfRule type="cellIs" dxfId="55" priority="7" operator="equal">
      <formula>"×"</formula>
    </cfRule>
  </conditionalFormatting>
  <conditionalFormatting sqref="A27">
    <cfRule type="cellIs" dxfId="54" priority="6" operator="equal">
      <formula>"×"</formula>
    </cfRule>
  </conditionalFormatting>
  <conditionalFormatting sqref="A39">
    <cfRule type="cellIs" dxfId="53" priority="5" operator="equal">
      <formula>"×"</formula>
    </cfRule>
  </conditionalFormatting>
  <conditionalFormatting sqref="A40">
    <cfRule type="cellIs" dxfId="52" priority="4" operator="equal">
      <formula>"×"</formula>
    </cfRule>
  </conditionalFormatting>
  <conditionalFormatting sqref="A38">
    <cfRule type="cellIs" dxfId="51" priority="3" operator="equal">
      <formula>"×"</formula>
    </cfRule>
  </conditionalFormatting>
  <conditionalFormatting sqref="A41">
    <cfRule type="cellIs" dxfId="50" priority="2" operator="equal">
      <formula>"×"</formula>
    </cfRule>
  </conditionalFormatting>
  <conditionalFormatting sqref="A29">
    <cfRule type="cellIs" dxfId="49" priority="1" operator="equal">
      <formula>"×"</formula>
    </cfRule>
  </conditionalFormatting>
  <pageMargins left="0.51181102362204722" right="0.51181102362204722" top="0.78740157480314965" bottom="0.55118110236220474" header="0.31496062992125984" footer="0.31496062992125984"/>
  <pageSetup paperSize="9"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zoomScalePageLayoutView="60" workbookViewId="0">
      <selection activeCell="I22" sqref="I22"/>
    </sheetView>
  </sheetViews>
  <sheetFormatPr defaultColWidth="9" defaultRowHeight="12.5"/>
  <cols>
    <col min="1" max="1" width="9.6328125" style="1" customWidth="1"/>
    <col min="2" max="2" width="11.36328125" style="1" customWidth="1"/>
    <col min="3" max="3" width="8.7265625" style="1" customWidth="1"/>
    <col min="4" max="4" width="11.36328125" style="1" customWidth="1"/>
    <col min="5" max="5" width="8.7265625" style="1" customWidth="1"/>
    <col min="6" max="6" width="11.36328125" style="1" customWidth="1"/>
    <col min="7" max="7" width="8.7265625" style="1" customWidth="1"/>
    <col min="8" max="8" width="11.36328125" style="1" customWidth="1"/>
    <col min="9" max="9" width="8.7265625" style="1" customWidth="1"/>
    <col min="10" max="10" width="11.36328125" style="1" customWidth="1"/>
    <col min="11" max="11" width="8.7265625" style="1" customWidth="1"/>
    <col min="12" max="12" width="11.36328125" style="1" customWidth="1"/>
    <col min="13" max="13" width="7.6328125" style="1" customWidth="1"/>
    <col min="14" max="14" width="9.6328125" style="1" customWidth="1"/>
    <col min="15" max="16384" width="9" style="1"/>
  </cols>
  <sheetData>
    <row r="1" spans="1:14" ht="24" customHeight="1">
      <c r="A1" s="20" t="s">
        <v>9</v>
      </c>
      <c r="B1" s="20"/>
      <c r="C1" s="20"/>
      <c r="D1" s="20"/>
      <c r="E1" s="20"/>
      <c r="F1" s="20"/>
      <c r="G1" s="20"/>
      <c r="H1" s="20"/>
      <c r="I1" s="20"/>
      <c r="J1" s="20"/>
      <c r="K1" s="20"/>
      <c r="L1" s="20"/>
    </row>
    <row r="2" spans="1:14" ht="24" customHeight="1">
      <c r="A2" s="20" t="s">
        <v>20</v>
      </c>
      <c r="B2" s="20"/>
      <c r="C2" s="20"/>
      <c r="D2" s="20"/>
      <c r="E2" s="20"/>
      <c r="F2" s="20"/>
      <c r="G2" s="20"/>
      <c r="H2" s="20"/>
      <c r="I2" s="20"/>
      <c r="J2" s="20"/>
      <c r="K2" s="48"/>
      <c r="L2" s="48"/>
      <c r="M2" s="10"/>
      <c r="N2" s="10"/>
    </row>
    <row r="3" spans="1:14" ht="15" customHeight="1">
      <c r="A3" s="20"/>
      <c r="B3" s="20"/>
      <c r="C3" s="20"/>
      <c r="D3" s="20"/>
      <c r="E3" s="20"/>
      <c r="F3" s="20"/>
      <c r="G3" s="20"/>
      <c r="H3" s="21"/>
      <c r="I3" s="330" t="s">
        <v>281</v>
      </c>
      <c r="J3" s="20"/>
      <c r="K3" s="20"/>
      <c r="L3" s="20"/>
    </row>
    <row r="4" spans="1:14" s="4" customFormat="1" ht="24" customHeight="1">
      <c r="A4" s="22" t="s">
        <v>21</v>
      </c>
      <c r="B4" s="371" t="s">
        <v>22</v>
      </c>
      <c r="C4" s="371"/>
      <c r="D4" s="371" t="s">
        <v>23</v>
      </c>
      <c r="E4" s="371"/>
      <c r="F4" s="371" t="s">
        <v>24</v>
      </c>
      <c r="G4" s="371"/>
      <c r="H4" s="372" t="s">
        <v>25</v>
      </c>
      <c r="I4" s="373"/>
      <c r="J4" s="24"/>
      <c r="K4" s="25"/>
      <c r="L4" s="25"/>
      <c r="M4" s="5"/>
      <c r="N4" s="5"/>
    </row>
    <row r="5" spans="1:14" ht="18" customHeight="1">
      <c r="A5" s="91">
        <v>2014</v>
      </c>
      <c r="B5" s="163">
        <v>258.73387000000002</v>
      </c>
      <c r="C5" s="28">
        <v>9.1425731138165069</v>
      </c>
      <c r="D5" s="163">
        <v>796.12649999999996</v>
      </c>
      <c r="E5" s="28">
        <v>7.3117392860130108</v>
      </c>
      <c r="F5" s="140">
        <v>42.045409999999997</v>
      </c>
      <c r="G5" s="34">
        <v>1.5934148783168511</v>
      </c>
      <c r="H5" s="364">
        <v>1096.90579</v>
      </c>
      <c r="I5" s="30">
        <v>6.7060242661833334</v>
      </c>
      <c r="J5" s="20"/>
      <c r="K5" s="20"/>
      <c r="L5" s="20"/>
    </row>
    <row r="6" spans="1:14" ht="18" customHeight="1">
      <c r="A6" s="96">
        <v>2015</v>
      </c>
      <c r="B6" s="141">
        <v>824.50715000000002</v>
      </c>
      <c r="C6" s="34">
        <v>28.152644867487336</v>
      </c>
      <c r="D6" s="141">
        <v>310.53955000000002</v>
      </c>
      <c r="E6" s="34">
        <v>2.1812420882569836</v>
      </c>
      <c r="F6" s="141">
        <v>65.144220000000004</v>
      </c>
      <c r="G6" s="34">
        <v>2.7355266224131012</v>
      </c>
      <c r="H6" s="365">
        <v>1200.19092</v>
      </c>
      <c r="I6" s="36">
        <v>6.1400455569064309</v>
      </c>
      <c r="J6" s="20"/>
      <c r="K6" s="20"/>
      <c r="L6" s="20"/>
    </row>
    <row r="7" spans="1:14" ht="18" customHeight="1">
      <c r="A7" s="96">
        <v>2016</v>
      </c>
      <c r="B7" s="141">
        <v>680.25977</v>
      </c>
      <c r="C7" s="34">
        <v>22.931400347732307</v>
      </c>
      <c r="D7" s="141">
        <v>202.16409999999999</v>
      </c>
      <c r="E7" s="34">
        <v>1.3231443928496383</v>
      </c>
      <c r="F7" s="141">
        <v>50.33605</v>
      </c>
      <c r="G7" s="34">
        <v>1.8068380779042319</v>
      </c>
      <c r="H7" s="334">
        <v>932.75991999999997</v>
      </c>
      <c r="I7" s="36">
        <v>4.4350763699287175</v>
      </c>
      <c r="J7" s="20"/>
      <c r="K7" s="20"/>
      <c r="L7" s="20"/>
    </row>
    <row r="8" spans="1:14" ht="18" customHeight="1">
      <c r="A8" s="96">
        <v>2017</v>
      </c>
      <c r="B8" s="141">
        <v>743.74356999999998</v>
      </c>
      <c r="C8" s="34">
        <v>24.706781517080085</v>
      </c>
      <c r="D8" s="141">
        <v>414.6703</v>
      </c>
      <c r="E8" s="34">
        <v>2.9040153914775884</v>
      </c>
      <c r="F8" s="141">
        <v>51.260199999999998</v>
      </c>
      <c r="G8" s="34">
        <v>1.7745026640568207</v>
      </c>
      <c r="H8" s="365">
        <v>1209.67408</v>
      </c>
      <c r="I8" s="36">
        <v>5.9949571784522799</v>
      </c>
      <c r="J8" s="20"/>
      <c r="K8" s="20"/>
      <c r="L8" s="20"/>
    </row>
    <row r="9" spans="1:14" ht="18" customHeight="1">
      <c r="A9" s="97">
        <v>2018</v>
      </c>
      <c r="B9" s="143">
        <v>598.1191</v>
      </c>
      <c r="C9" s="41">
        <v>20.567888564982109</v>
      </c>
      <c r="D9" s="143">
        <v>212.09224</v>
      </c>
      <c r="E9" s="41">
        <v>1.5447962360422596</v>
      </c>
      <c r="F9" s="143">
        <v>41.716589999999997</v>
      </c>
      <c r="G9" s="41">
        <v>1.5698674332759837</v>
      </c>
      <c r="H9" s="335">
        <v>851.92792999999995</v>
      </c>
      <c r="I9" s="42">
        <v>4.4153194948151269</v>
      </c>
      <c r="J9" s="20"/>
      <c r="K9" s="20"/>
      <c r="L9" s="20"/>
    </row>
    <row r="10" spans="1:14" ht="14.25" customHeight="1">
      <c r="A10" s="72" t="s">
        <v>60</v>
      </c>
      <c r="B10" s="44"/>
      <c r="C10" s="45"/>
      <c r="D10" s="44"/>
      <c r="E10" s="45"/>
      <c r="F10" s="44"/>
      <c r="G10" s="45"/>
      <c r="H10" s="46"/>
      <c r="I10" s="45"/>
      <c r="J10" s="20"/>
      <c r="K10" s="20"/>
      <c r="L10" s="20"/>
    </row>
    <row r="11" spans="1:14" ht="14.25" customHeight="1">
      <c r="A11" s="73" t="s">
        <v>32</v>
      </c>
      <c r="B11" s="47"/>
      <c r="C11" s="20"/>
      <c r="D11" s="47"/>
      <c r="E11" s="20"/>
      <c r="F11" s="47"/>
      <c r="G11" s="20"/>
      <c r="H11" s="47"/>
      <c r="I11" s="47"/>
      <c r="J11" s="20"/>
      <c r="K11" s="20"/>
      <c r="L11" s="20"/>
    </row>
    <row r="12" spans="1:14" ht="14.25" customHeight="1">
      <c r="A12" s="2" t="s">
        <v>283</v>
      </c>
      <c r="B12" s="20"/>
      <c r="C12" s="20"/>
      <c r="D12" s="20"/>
      <c r="E12" s="20"/>
      <c r="F12" s="20"/>
      <c r="G12" s="20"/>
      <c r="H12" s="20"/>
      <c r="I12" s="20"/>
      <c r="J12" s="20"/>
      <c r="K12" s="20"/>
      <c r="L12" s="20"/>
    </row>
    <row r="13" spans="1:14" ht="14.25" customHeight="1">
      <c r="A13" s="2" t="s">
        <v>282</v>
      </c>
      <c r="B13" s="20"/>
      <c r="C13" s="20"/>
      <c r="D13" s="20"/>
      <c r="E13" s="20"/>
      <c r="F13" s="20"/>
      <c r="G13" s="20"/>
      <c r="H13" s="20"/>
      <c r="I13" s="20"/>
      <c r="J13" s="20"/>
      <c r="K13" s="20"/>
      <c r="L13" s="20"/>
    </row>
    <row r="14" spans="1:14" ht="14.25" customHeight="1">
      <c r="A14" s="2" t="s">
        <v>33</v>
      </c>
      <c r="B14" s="20"/>
      <c r="C14" s="20"/>
      <c r="D14" s="20"/>
      <c r="E14" s="20"/>
      <c r="F14" s="20"/>
      <c r="G14" s="20"/>
      <c r="H14" s="20"/>
      <c r="I14" s="20"/>
      <c r="J14" s="20"/>
      <c r="K14" s="20"/>
      <c r="L14" s="20"/>
    </row>
    <row r="15" spans="1:14" ht="24" customHeight="1">
      <c r="A15" s="20"/>
      <c r="B15" s="20"/>
      <c r="C15" s="20"/>
      <c r="D15" s="20"/>
      <c r="E15" s="20"/>
      <c r="F15" s="20"/>
      <c r="G15" s="20"/>
      <c r="H15" s="20"/>
      <c r="I15" s="20"/>
      <c r="J15" s="20"/>
      <c r="K15" s="20"/>
      <c r="L15" s="20"/>
    </row>
    <row r="16" spans="1:14" ht="24" customHeight="1">
      <c r="A16" s="20" t="s">
        <v>26</v>
      </c>
      <c r="B16" s="20"/>
      <c r="C16" s="20"/>
      <c r="D16" s="20"/>
      <c r="E16" s="20"/>
      <c r="F16" s="20"/>
      <c r="G16" s="20"/>
      <c r="H16" s="20"/>
      <c r="I16" s="20"/>
      <c r="J16" s="20"/>
      <c r="K16" s="20"/>
      <c r="L16" s="20"/>
    </row>
    <row r="17" spans="1:12" s="4" customFormat="1" ht="24" customHeight="1">
      <c r="A17" s="22" t="s">
        <v>21</v>
      </c>
      <c r="B17" s="371" t="s">
        <v>56</v>
      </c>
      <c r="C17" s="371"/>
      <c r="D17" s="372" t="s">
        <v>57</v>
      </c>
      <c r="E17" s="373"/>
      <c r="F17" s="372" t="s">
        <v>58</v>
      </c>
      <c r="G17" s="373"/>
      <c r="H17" s="24"/>
      <c r="I17" s="24"/>
      <c r="J17" s="24"/>
      <c r="K17" s="24"/>
      <c r="L17" s="24"/>
    </row>
    <row r="18" spans="1:12" ht="18" customHeight="1">
      <c r="A18" s="99">
        <v>2014</v>
      </c>
      <c r="B18" s="164">
        <v>446</v>
      </c>
      <c r="C18" s="165"/>
      <c r="D18" s="164">
        <v>533</v>
      </c>
      <c r="E18" s="102"/>
      <c r="F18" s="100">
        <v>0</v>
      </c>
      <c r="G18" s="103"/>
      <c r="H18" s="20"/>
      <c r="I18" s="20"/>
      <c r="J18" s="20"/>
      <c r="K18" s="20"/>
      <c r="L18" s="20"/>
    </row>
    <row r="19" spans="1:12" ht="18" customHeight="1">
      <c r="A19" s="96">
        <v>2015</v>
      </c>
      <c r="B19" s="104">
        <v>827</v>
      </c>
      <c r="C19" s="117"/>
      <c r="D19" s="104">
        <v>846</v>
      </c>
      <c r="E19" s="106"/>
      <c r="F19" s="104">
        <v>0</v>
      </c>
      <c r="G19" s="105"/>
      <c r="H19" s="20"/>
      <c r="I19" s="20"/>
      <c r="J19" s="20"/>
      <c r="K19" s="20"/>
      <c r="L19" s="20"/>
    </row>
    <row r="20" spans="1:12" ht="18" customHeight="1">
      <c r="A20" s="96">
        <v>2016</v>
      </c>
      <c r="B20" s="104">
        <v>678</v>
      </c>
      <c r="C20" s="105"/>
      <c r="D20" s="104">
        <v>571</v>
      </c>
      <c r="E20" s="106"/>
      <c r="F20" s="104">
        <v>0</v>
      </c>
      <c r="G20" s="105"/>
      <c r="H20" s="20"/>
      <c r="I20" s="20"/>
      <c r="J20" s="20"/>
      <c r="K20" s="20"/>
      <c r="L20" s="20"/>
    </row>
    <row r="21" spans="1:12" ht="18" customHeight="1">
      <c r="A21" s="96">
        <v>2017</v>
      </c>
      <c r="B21" s="104">
        <v>907</v>
      </c>
      <c r="C21" s="105"/>
      <c r="D21" s="104">
        <v>519</v>
      </c>
      <c r="E21" s="106"/>
      <c r="F21" s="104">
        <v>0</v>
      </c>
      <c r="G21" s="105"/>
      <c r="H21" s="20"/>
      <c r="I21" s="20"/>
      <c r="J21" s="20"/>
      <c r="K21" s="20"/>
      <c r="L21" s="20"/>
    </row>
    <row r="22" spans="1:12" ht="18" customHeight="1">
      <c r="A22" s="39">
        <v>2018</v>
      </c>
      <c r="B22" s="107">
        <v>601</v>
      </c>
      <c r="C22" s="118"/>
      <c r="D22" s="107">
        <v>610</v>
      </c>
      <c r="E22" s="109"/>
      <c r="F22" s="107">
        <v>0</v>
      </c>
      <c r="G22" s="108"/>
      <c r="H22" s="20"/>
      <c r="I22" s="20"/>
      <c r="J22" s="20"/>
      <c r="K22" s="20"/>
      <c r="L22" s="20"/>
    </row>
    <row r="23" spans="1:12" ht="14.25" customHeight="1">
      <c r="A23" s="72" t="s">
        <v>60</v>
      </c>
      <c r="B23" s="44"/>
      <c r="C23" s="45"/>
      <c r="D23" s="44"/>
      <c r="E23" s="45"/>
      <c r="F23" s="44"/>
      <c r="G23" s="45"/>
      <c r="H23" s="46"/>
      <c r="I23" s="45"/>
      <c r="J23" s="20"/>
      <c r="K23" s="20"/>
      <c r="L23" s="20"/>
    </row>
    <row r="24" spans="1:12" ht="14.25" customHeight="1">
      <c r="A24" s="73" t="s">
        <v>32</v>
      </c>
      <c r="B24" s="20"/>
      <c r="C24" s="20"/>
      <c r="D24" s="20"/>
      <c r="E24" s="20"/>
      <c r="F24" s="20"/>
      <c r="G24" s="20"/>
      <c r="H24" s="20"/>
      <c r="I24" s="20"/>
      <c r="J24" s="20"/>
      <c r="K24" s="20"/>
      <c r="L24" s="20"/>
    </row>
    <row r="25" spans="1:12" ht="14.25" customHeight="1">
      <c r="A25" s="2" t="s">
        <v>34</v>
      </c>
      <c r="B25" s="20"/>
      <c r="C25" s="20"/>
      <c r="D25" s="20"/>
      <c r="E25" s="20"/>
      <c r="F25" s="20"/>
      <c r="G25" s="20"/>
      <c r="H25" s="20"/>
      <c r="I25" s="20"/>
      <c r="J25" s="20"/>
      <c r="K25" s="20"/>
      <c r="L25" s="20"/>
    </row>
    <row r="26" spans="1:12" ht="14.25" customHeight="1">
      <c r="A26" s="2" t="s">
        <v>38</v>
      </c>
      <c r="B26" s="47"/>
      <c r="C26" s="20"/>
      <c r="D26" s="47"/>
      <c r="E26" s="20"/>
      <c r="F26" s="47"/>
      <c r="G26" s="20"/>
      <c r="H26" s="20"/>
      <c r="I26" s="20"/>
      <c r="J26" s="20"/>
      <c r="K26" s="20"/>
      <c r="L26" s="20"/>
    </row>
    <row r="27" spans="1:12" ht="14.25" customHeight="1">
      <c r="A27" s="2" t="s">
        <v>33</v>
      </c>
      <c r="B27" s="20"/>
      <c r="C27" s="20"/>
      <c r="D27" s="20"/>
      <c r="E27" s="20"/>
      <c r="F27" s="20"/>
      <c r="G27" s="20"/>
      <c r="H27" s="20"/>
      <c r="I27" s="20"/>
      <c r="J27" s="20"/>
      <c r="K27" s="20"/>
      <c r="L27" s="20"/>
    </row>
    <row r="28" spans="1:12" ht="24" customHeight="1">
      <c r="A28" s="20"/>
      <c r="B28" s="20"/>
      <c r="C28" s="20"/>
      <c r="D28" s="20"/>
      <c r="E28" s="20"/>
      <c r="F28" s="20"/>
      <c r="G28" s="20"/>
      <c r="H28" s="20"/>
      <c r="I28" s="20"/>
      <c r="J28" s="20"/>
      <c r="K28" s="20"/>
      <c r="L28" s="20"/>
    </row>
    <row r="29" spans="1:12" ht="24" customHeight="1">
      <c r="A29" s="20" t="s">
        <v>36</v>
      </c>
      <c r="B29" s="20"/>
      <c r="C29" s="20"/>
      <c r="D29" s="20"/>
      <c r="E29" s="20"/>
      <c r="F29" s="20"/>
      <c r="G29" s="20"/>
      <c r="H29" s="20"/>
      <c r="I29" s="20"/>
      <c r="J29" s="20"/>
      <c r="K29" s="20"/>
      <c r="L29" s="20"/>
    </row>
    <row r="30" spans="1:12" ht="15" customHeight="1">
      <c r="A30" s="20"/>
      <c r="B30" s="20"/>
      <c r="C30" s="20"/>
      <c r="D30" s="20"/>
      <c r="E30" s="20"/>
      <c r="F30" s="21"/>
      <c r="G30" s="20"/>
      <c r="H30" s="20"/>
      <c r="I30" s="21"/>
      <c r="J30" s="20"/>
      <c r="K30" s="20"/>
      <c r="L30" s="330" t="s">
        <v>281</v>
      </c>
    </row>
    <row r="31" spans="1:12" s="4" customFormat="1" ht="36.75" customHeight="1">
      <c r="A31" s="22" t="s">
        <v>21</v>
      </c>
      <c r="B31" s="374" t="s">
        <v>71</v>
      </c>
      <c r="C31" s="374"/>
      <c r="D31" s="369" t="s">
        <v>72</v>
      </c>
      <c r="E31" s="370"/>
      <c r="F31" s="369" t="s">
        <v>73</v>
      </c>
      <c r="G31" s="370"/>
      <c r="H31" s="369" t="s">
        <v>74</v>
      </c>
      <c r="I31" s="370"/>
      <c r="J31" s="369" t="s">
        <v>75</v>
      </c>
      <c r="K31" s="370"/>
      <c r="L31" s="22" t="s">
        <v>25</v>
      </c>
    </row>
    <row r="32" spans="1:12" ht="18" customHeight="1">
      <c r="A32" s="91">
        <v>2014</v>
      </c>
      <c r="B32" s="163">
        <v>73.781149999999997</v>
      </c>
      <c r="C32" s="58">
        <v>6.7262981625902736</v>
      </c>
      <c r="D32" s="163">
        <v>218.35236</v>
      </c>
      <c r="E32" s="58">
        <v>19.906209078719712</v>
      </c>
      <c r="F32" s="163">
        <v>574.76122999999995</v>
      </c>
      <c r="G32" s="58">
        <v>52.398413400498342</v>
      </c>
      <c r="H32" s="163">
        <v>122.38497</v>
      </c>
      <c r="I32" s="58">
        <v>11.157290909004553</v>
      </c>
      <c r="J32" s="163">
        <v>107.62608</v>
      </c>
      <c r="K32" s="58">
        <v>9.8117884491871212</v>
      </c>
      <c r="L32" s="166">
        <v>1096.90579</v>
      </c>
    </row>
    <row r="33" spans="1:12" ht="18" customHeight="1">
      <c r="A33" s="96">
        <v>2015</v>
      </c>
      <c r="B33" s="141">
        <v>128.53923</v>
      </c>
      <c r="C33" s="61">
        <v>10.709898290219964</v>
      </c>
      <c r="D33" s="44">
        <v>750.88660000000004</v>
      </c>
      <c r="E33" s="61">
        <v>62.563929105547921</v>
      </c>
      <c r="F33" s="167">
        <v>219.63300000000001</v>
      </c>
      <c r="G33" s="63">
        <v>18.299838501229377</v>
      </c>
      <c r="H33" s="44">
        <v>95.848680000000002</v>
      </c>
      <c r="I33" s="63">
        <v>7.9861196520513946</v>
      </c>
      <c r="J33" s="141">
        <v>5.2834099999999999</v>
      </c>
      <c r="K33" s="63">
        <v>0.44021445095134498</v>
      </c>
      <c r="L33" s="88">
        <v>1200.19092</v>
      </c>
    </row>
    <row r="34" spans="1:12" ht="18" customHeight="1">
      <c r="A34" s="96">
        <v>2016</v>
      </c>
      <c r="B34" s="141">
        <v>234.87871000000001</v>
      </c>
      <c r="C34" s="63">
        <v>25.181046611348673</v>
      </c>
      <c r="D34" s="44">
        <v>642.30454999999995</v>
      </c>
      <c r="E34" s="63">
        <v>68.860651059743034</v>
      </c>
      <c r="F34" s="167">
        <v>49.712530000000001</v>
      </c>
      <c r="G34" s="63">
        <v>5.329617154056737</v>
      </c>
      <c r="H34" s="44">
        <v>9.1490000000000002E-2</v>
      </c>
      <c r="I34" s="63">
        <v>9.8086157511282721E-3</v>
      </c>
      <c r="J34" s="141">
        <v>5.7726300000000004</v>
      </c>
      <c r="K34" s="63">
        <v>0.61887655910041683</v>
      </c>
      <c r="L34" s="88">
        <v>932.75991999999997</v>
      </c>
    </row>
    <row r="35" spans="1:12" ht="18" customHeight="1">
      <c r="A35" s="96">
        <v>2017</v>
      </c>
      <c r="B35" s="141">
        <v>246.94091</v>
      </c>
      <c r="C35" s="61">
        <v>20.413838712003898</v>
      </c>
      <c r="D35" s="44">
        <v>580.05352000000005</v>
      </c>
      <c r="E35" s="61">
        <v>47.951223294020636</v>
      </c>
      <c r="F35" s="167">
        <v>19.048680000000001</v>
      </c>
      <c r="G35" s="63">
        <v>1.5746954781667912</v>
      </c>
      <c r="H35" s="44">
        <v>176.71317999999999</v>
      </c>
      <c r="I35" s="63">
        <v>14.608329996388031</v>
      </c>
      <c r="J35" s="141">
        <v>186.91777999999999</v>
      </c>
      <c r="K35" s="63">
        <v>15.451912519420629</v>
      </c>
      <c r="L35" s="88">
        <v>1209.67408</v>
      </c>
    </row>
    <row r="36" spans="1:12" ht="18" customHeight="1">
      <c r="A36" s="97">
        <v>2018</v>
      </c>
      <c r="B36" s="143">
        <v>74.116249999999994</v>
      </c>
      <c r="C36" s="67">
        <v>8.6998262561713737</v>
      </c>
      <c r="D36" s="143">
        <v>411.59827000000001</v>
      </c>
      <c r="E36" s="67">
        <v>48.313743188357243</v>
      </c>
      <c r="F36" s="143">
        <v>85.619630000000001</v>
      </c>
      <c r="G36" s="69">
        <v>10.050102548218428</v>
      </c>
      <c r="H36" s="143">
        <v>66.82611</v>
      </c>
      <c r="I36" s="69">
        <v>7.8441034306717352</v>
      </c>
      <c r="J36" s="143">
        <v>213.76767000000001</v>
      </c>
      <c r="K36" s="69">
        <v>25.092224576581206</v>
      </c>
      <c r="L36" s="162">
        <v>851.92792999999995</v>
      </c>
    </row>
    <row r="37" spans="1:12" ht="14.25" customHeight="1">
      <c r="A37" s="72" t="s">
        <v>60</v>
      </c>
      <c r="B37" s="44"/>
      <c r="C37" s="45"/>
      <c r="D37" s="44"/>
      <c r="E37" s="45"/>
      <c r="F37" s="44"/>
      <c r="G37" s="45"/>
      <c r="H37" s="46"/>
      <c r="I37" s="45"/>
      <c r="J37" s="20"/>
      <c r="K37" s="20"/>
      <c r="L37" s="20"/>
    </row>
    <row r="38" spans="1:12" ht="14.25" customHeight="1">
      <c r="A38" s="73" t="s">
        <v>32</v>
      </c>
      <c r="B38" s="47"/>
      <c r="C38" s="20"/>
      <c r="D38" s="47"/>
      <c r="E38" s="20"/>
      <c r="F38" s="47"/>
      <c r="G38" s="20"/>
      <c r="H38" s="47"/>
      <c r="I38" s="47"/>
      <c r="J38" s="20"/>
      <c r="K38" s="20"/>
      <c r="L38" s="20"/>
    </row>
    <row r="39" spans="1:12" ht="14.25" customHeight="1">
      <c r="A39" s="73" t="s">
        <v>76</v>
      </c>
      <c r="B39" s="47"/>
      <c r="C39" s="20"/>
      <c r="D39" s="47"/>
      <c r="E39" s="20"/>
      <c r="F39" s="47"/>
      <c r="G39" s="20"/>
      <c r="H39" s="47"/>
      <c r="I39" s="47"/>
      <c r="J39" s="20"/>
      <c r="K39" s="20"/>
      <c r="L39" s="20"/>
    </row>
    <row r="40" spans="1:12" ht="14.25" customHeight="1">
      <c r="A40" s="74" t="s">
        <v>280</v>
      </c>
      <c r="B40" s="20"/>
      <c r="C40" s="20"/>
      <c r="D40" s="20"/>
      <c r="E40" s="20"/>
      <c r="F40" s="20"/>
      <c r="G40" s="20"/>
      <c r="H40" s="20"/>
      <c r="I40" s="20"/>
      <c r="J40" s="20"/>
      <c r="K40" s="20"/>
      <c r="L40" s="20"/>
    </row>
    <row r="41" spans="1:12" ht="14.25" customHeight="1">
      <c r="A41" s="2" t="s">
        <v>33</v>
      </c>
      <c r="B41" s="20"/>
      <c r="C41" s="20"/>
      <c r="D41" s="20"/>
      <c r="E41" s="20"/>
      <c r="F41" s="20"/>
      <c r="G41" s="20"/>
      <c r="H41" s="20"/>
      <c r="I41" s="20"/>
      <c r="J41" s="20"/>
      <c r="K41" s="20"/>
      <c r="L41" s="20"/>
    </row>
  </sheetData>
  <mergeCells count="12">
    <mergeCell ref="J31:K31"/>
    <mergeCell ref="H31:I31"/>
    <mergeCell ref="H4:I4"/>
    <mergeCell ref="B31:C31"/>
    <mergeCell ref="D31:E31"/>
    <mergeCell ref="F31:G31"/>
    <mergeCell ref="B4:C4"/>
    <mergeCell ref="D4:E4"/>
    <mergeCell ref="F4:G4"/>
    <mergeCell ref="B17:C17"/>
    <mergeCell ref="D17:E17"/>
    <mergeCell ref="F17:G17"/>
  </mergeCells>
  <phoneticPr fontId="2"/>
  <conditionalFormatting sqref="A7:B7 D7 F7 A6:G6 A3:H3 A30:K30 A8:H9 A5:H5 M30:XFD30 J3:XFD3 A42:XFD1048576 B11:XFD14 A4:XFD4 B24:XFD25 B38:XFD38 J5:XFD9 A16:XFD22 A32:XFD36 A31:G31 J31:XFD31 B40:XFD41 A1:XFD2">
    <cfRule type="cellIs" dxfId="48" priority="54" operator="equal">
      <formula>"×"</formula>
    </cfRule>
  </conditionalFormatting>
  <conditionalFormatting sqref="A15:XFD15 B26:XFD26 A28:XFD28 B29:XFD29">
    <cfRule type="cellIs" dxfId="47" priority="52" operator="equal">
      <formula>"×"</formula>
    </cfRule>
  </conditionalFormatting>
  <conditionalFormatting sqref="H6">
    <cfRule type="cellIs" dxfId="46" priority="37" operator="equal">
      <formula>"×"</formula>
    </cfRule>
  </conditionalFormatting>
  <conditionalFormatting sqref="H7">
    <cfRule type="cellIs" dxfId="45" priority="35" operator="equal">
      <formula>"×"</formula>
    </cfRule>
  </conditionalFormatting>
  <conditionalFormatting sqref="C7">
    <cfRule type="cellIs" dxfId="44" priority="33" operator="equal">
      <formula>"×"</formula>
    </cfRule>
  </conditionalFormatting>
  <conditionalFormatting sqref="E7">
    <cfRule type="cellIs" dxfId="43" priority="32" operator="equal">
      <formula>"×"</formula>
    </cfRule>
  </conditionalFormatting>
  <conditionalFormatting sqref="G7">
    <cfRule type="cellIs" dxfId="42" priority="31" operator="equal">
      <formula>"×"</formula>
    </cfRule>
  </conditionalFormatting>
  <conditionalFormatting sqref="L30">
    <cfRule type="cellIs" dxfId="41" priority="20" operator="equal">
      <formula>"×"</formula>
    </cfRule>
  </conditionalFormatting>
  <conditionalFormatting sqref="I3">
    <cfRule type="cellIs" dxfId="40" priority="19" operator="equal">
      <formula>"×"</formula>
    </cfRule>
  </conditionalFormatting>
  <conditionalFormatting sqref="I5:I9">
    <cfRule type="cellIs" dxfId="39" priority="18" operator="equal">
      <formula>"×"</formula>
    </cfRule>
  </conditionalFormatting>
  <conditionalFormatting sqref="B27:XFD27">
    <cfRule type="cellIs" dxfId="38" priority="17" operator="equal">
      <formula>"×"</formula>
    </cfRule>
  </conditionalFormatting>
  <conditionalFormatting sqref="A10:XFD10">
    <cfRule type="cellIs" dxfId="37" priority="15" operator="equal">
      <formula>"×"</formula>
    </cfRule>
  </conditionalFormatting>
  <conditionalFormatting sqref="A23:XFD23">
    <cfRule type="cellIs" dxfId="36" priority="14" operator="equal">
      <formula>"×"</formula>
    </cfRule>
  </conditionalFormatting>
  <conditionalFormatting sqref="A37:XFD37">
    <cfRule type="cellIs" dxfId="35" priority="13" operator="equal">
      <formula>"×"</formula>
    </cfRule>
  </conditionalFormatting>
  <conditionalFormatting sqref="A11:A13">
    <cfRule type="cellIs" dxfId="34" priority="12" operator="equal">
      <formula>"×"</formula>
    </cfRule>
  </conditionalFormatting>
  <conditionalFormatting sqref="A14">
    <cfRule type="cellIs" dxfId="33" priority="11" operator="equal">
      <formula>"×"</formula>
    </cfRule>
  </conditionalFormatting>
  <conditionalFormatting sqref="A24:A26">
    <cfRule type="cellIs" dxfId="32" priority="10" operator="equal">
      <formula>"×"</formula>
    </cfRule>
  </conditionalFormatting>
  <conditionalFormatting sqref="A27">
    <cfRule type="cellIs" dxfId="31" priority="9" operator="equal">
      <formula>"×"</formula>
    </cfRule>
  </conditionalFormatting>
  <conditionalFormatting sqref="A40">
    <cfRule type="cellIs" dxfId="30" priority="8" operator="equal">
      <formula>"×"</formula>
    </cfRule>
  </conditionalFormatting>
  <conditionalFormatting sqref="A41">
    <cfRule type="cellIs" dxfId="29" priority="7" operator="equal">
      <formula>"×"</formula>
    </cfRule>
  </conditionalFormatting>
  <conditionalFormatting sqref="A38">
    <cfRule type="cellIs" dxfId="28" priority="6" operator="equal">
      <formula>"×"</formula>
    </cfRule>
  </conditionalFormatting>
  <conditionalFormatting sqref="H31:I31">
    <cfRule type="cellIs" dxfId="27" priority="5" operator="equal">
      <formula>"×"</formula>
    </cfRule>
  </conditionalFormatting>
  <conditionalFormatting sqref="B39:XFD39">
    <cfRule type="cellIs" dxfId="26" priority="3" operator="equal">
      <formula>"×"</formula>
    </cfRule>
  </conditionalFormatting>
  <conditionalFormatting sqref="A39">
    <cfRule type="cellIs" dxfId="25" priority="2" operator="equal">
      <formula>"×"</formula>
    </cfRule>
  </conditionalFormatting>
  <conditionalFormatting sqref="A29">
    <cfRule type="cellIs" dxfId="24" priority="1" operator="equal">
      <formula>"×"</formula>
    </cfRule>
  </conditionalFormatting>
  <pageMargins left="0.51181102362204722" right="0.51181102362204722" top="0.78740157480314965" bottom="0.55118110236220474"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図表10（教育分野）</vt:lpstr>
      <vt:lpstr>図表11（保健分野）</vt:lpstr>
      <vt:lpstr>図表12（水と衛生分野）</vt:lpstr>
      <vt:lpstr>図表13（運輸分野）</vt:lpstr>
      <vt:lpstr>図表14（通信分野）</vt:lpstr>
      <vt:lpstr>図表15（エネルギー分野）</vt:lpstr>
      <vt:lpstr>図表16（農林水産分野）</vt:lpstr>
      <vt:lpstr>図表17（環境分野）</vt:lpstr>
      <vt:lpstr>図表18（防災分野）</vt:lpstr>
      <vt:lpstr>図表19（ジェンダー平等）</vt:lpstr>
      <vt:lpstr>図表20（平和構築分野）</vt:lpstr>
      <vt:lpstr>図表21（麻薬対策）</vt:lpstr>
      <vt:lpstr>図表22（対人地雷）</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2020-05-07T07:29:19Z</cp:lastPrinted>
  <dcterms:created xsi:type="dcterms:W3CDTF">2014-03-26T07:41:56Z</dcterms:created>
  <dcterms:modified xsi:type="dcterms:W3CDTF">2020-07-06T04:55:44Z</dcterms:modified>
</cp:coreProperties>
</file>