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X:\★政府調達班★\11 公表用契約案件\HP掲載用\R8年度\令和8年7月\③公表用データ\"/>
    </mc:Choice>
  </mc:AlternateContent>
  <xr:revisionPtr revIDLastSave="0" documentId="13_ncr:1_{BEBC2150-4E17-45ED-A3B8-BEAA0D077B37}" xr6:coauthVersionLast="47" xr6:coauthVersionMax="47" xr10:uidLastSave="{00000000-0000-0000-0000-000000000000}"/>
  <bookViews>
    <workbookView xWindow="-120" yWindow="-120" windowWidth="29040" windowHeight="15720" tabRatio="732" xr2:uid="{00000000-000D-0000-FFFF-FFFF00000000}"/>
  </bookViews>
  <sheets>
    <sheet name="物品役務（一般競争)(公表）(18件) " sheetId="119" r:id="rId1"/>
  </sheets>
  <definedNames>
    <definedName name="_xlnm._FilterDatabase" localSheetId="0" hidden="1">'物品役務（一般競争)(公表）(18件) '!$B$1:$B$22</definedName>
    <definedName name="_xlnm.Print_Area" localSheetId="0">'物品役務（一般競争)(公表）(18件) '!$A$1:$O$23</definedName>
    <definedName name="_xlnm.Print_Titles" localSheetId="0">'物品役務（一般競争)(公表）(18件) '!$3:$4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" i="119" l="1"/>
  <c r="A6" i="119" s="1"/>
  <c r="A7" i="119" s="1"/>
  <c r="A8" i="119" s="1"/>
  <c r="A9" i="119" s="1"/>
  <c r="A10" i="119" s="1"/>
  <c r="A11" i="119" s="1"/>
  <c r="A12" i="119" s="1"/>
  <c r="A13" i="119" s="1"/>
  <c r="A14" i="119" s="1"/>
  <c r="A15" i="119" s="1"/>
  <c r="A16" i="119" s="1"/>
  <c r="A17" i="119" s="1"/>
  <c r="A18" i="119" s="1"/>
  <c r="A19" i="119" s="1"/>
  <c r="A20" i="119" s="1"/>
  <c r="A21" i="119" s="1"/>
  <c r="A22" i="119" s="1"/>
</calcChain>
</file>

<file path=xl/sharedStrings.xml><?xml version="1.0" encoding="utf-8"?>
<sst xmlns="http://schemas.openxmlformats.org/spreadsheetml/2006/main" count="204" uniqueCount="95">
  <si>
    <t>予定価格</t>
    <rPh sb="0" eb="2">
      <t>ヨテイ</t>
    </rPh>
    <rPh sb="2" eb="4">
      <t>カカク</t>
    </rPh>
    <phoneticPr fontId="3"/>
  </si>
  <si>
    <t>落札率</t>
    <rPh sb="0" eb="2">
      <t>ラクサツ</t>
    </rPh>
    <rPh sb="2" eb="3">
      <t>リツ</t>
    </rPh>
    <phoneticPr fontId="3"/>
  </si>
  <si>
    <t>契約の相手方の住所</t>
    <rPh sb="0" eb="2">
      <t>ケイヤク</t>
    </rPh>
    <rPh sb="3" eb="6">
      <t>アイテカタ</t>
    </rPh>
    <rPh sb="7" eb="9">
      <t>ジュウショ</t>
    </rPh>
    <phoneticPr fontId="3"/>
  </si>
  <si>
    <t>契約担当官等の氏名並びにその
所属する部局の名称及び所在地</t>
    <rPh sb="0" eb="2">
      <t>ケイヤク</t>
    </rPh>
    <rPh sb="2" eb="6">
      <t>タントウカントウ</t>
    </rPh>
    <rPh sb="7" eb="9">
      <t>シメイ</t>
    </rPh>
    <rPh sb="9" eb="10">
      <t>ナラ</t>
    </rPh>
    <rPh sb="15" eb="17">
      <t>ショゾク</t>
    </rPh>
    <rPh sb="19" eb="21">
      <t>ブキョク</t>
    </rPh>
    <rPh sb="22" eb="24">
      <t>メイショウ</t>
    </rPh>
    <rPh sb="24" eb="25">
      <t>オヨ</t>
    </rPh>
    <rPh sb="26" eb="29">
      <t>ショザイチ</t>
    </rPh>
    <phoneticPr fontId="3"/>
  </si>
  <si>
    <t>公益法人の区分</t>
    <rPh sb="0" eb="2">
      <t>コウエキ</t>
    </rPh>
    <rPh sb="2" eb="4">
      <t>ホウジン</t>
    </rPh>
    <rPh sb="5" eb="7">
      <t>クブン</t>
    </rPh>
    <phoneticPr fontId="3"/>
  </si>
  <si>
    <t>物品役務等の名称及び数量</t>
    <rPh sb="0" eb="2">
      <t>ブッピン</t>
    </rPh>
    <rPh sb="2" eb="4">
      <t>エキム</t>
    </rPh>
    <rPh sb="4" eb="5">
      <t>トウ</t>
    </rPh>
    <rPh sb="6" eb="8">
      <t>メイショウ</t>
    </rPh>
    <rPh sb="8" eb="9">
      <t>オヨ</t>
    </rPh>
    <rPh sb="10" eb="12">
      <t>スウリョウ</t>
    </rPh>
    <phoneticPr fontId="3"/>
  </si>
  <si>
    <t>公益法人の場合</t>
    <rPh sb="0" eb="2">
      <t>コウエキ</t>
    </rPh>
    <rPh sb="2" eb="4">
      <t>ホウジン</t>
    </rPh>
    <rPh sb="5" eb="7">
      <t>バアイ</t>
    </rPh>
    <phoneticPr fontId="3"/>
  </si>
  <si>
    <t>契約の相手方の名称</t>
    <rPh sb="0" eb="2">
      <t>ケイヤク</t>
    </rPh>
    <rPh sb="3" eb="6">
      <t>アイテガタ</t>
    </rPh>
    <rPh sb="7" eb="9">
      <t>メイショウ</t>
    </rPh>
    <phoneticPr fontId="3"/>
  </si>
  <si>
    <t>法人番号</t>
    <rPh sb="0" eb="2">
      <t>ホウジン</t>
    </rPh>
    <rPh sb="2" eb="4">
      <t>バンゴウ</t>
    </rPh>
    <phoneticPr fontId="3"/>
  </si>
  <si>
    <t>契約を締結した日</t>
    <rPh sb="0" eb="2">
      <t>ケイヤク</t>
    </rPh>
    <rPh sb="3" eb="5">
      <t>テイケツ</t>
    </rPh>
    <rPh sb="7" eb="8">
      <t>ヒ</t>
    </rPh>
    <phoneticPr fontId="3"/>
  </si>
  <si>
    <t>一般競争入札・
指名競争入札の別
（総合評価の実施）</t>
    <rPh sb="0" eb="2">
      <t>イッパン</t>
    </rPh>
    <rPh sb="2" eb="4">
      <t>キョウソウ</t>
    </rPh>
    <rPh sb="4" eb="6">
      <t>ニュウサツ</t>
    </rPh>
    <rPh sb="8" eb="10">
      <t>シメイ</t>
    </rPh>
    <rPh sb="10" eb="12">
      <t>キョウソウ</t>
    </rPh>
    <rPh sb="12" eb="14">
      <t>ニュウサツ</t>
    </rPh>
    <rPh sb="15" eb="16">
      <t>ベツ</t>
    </rPh>
    <rPh sb="18" eb="20">
      <t>ソウゴウ</t>
    </rPh>
    <rPh sb="20" eb="22">
      <t>ヒョウカ</t>
    </rPh>
    <rPh sb="23" eb="25">
      <t>ジッシ</t>
    </rPh>
    <phoneticPr fontId="3"/>
  </si>
  <si>
    <t>契約金額</t>
    <rPh sb="0" eb="2">
      <t>ケイヤク</t>
    </rPh>
    <rPh sb="2" eb="4">
      <t>キンガク</t>
    </rPh>
    <phoneticPr fontId="3"/>
  </si>
  <si>
    <t>備　　考</t>
    <rPh sb="0" eb="1">
      <t>ソナエ</t>
    </rPh>
    <rPh sb="3" eb="4">
      <t>コウ</t>
    </rPh>
    <phoneticPr fontId="3"/>
  </si>
  <si>
    <t>国所管、都道府県所管の区分</t>
    <rPh sb="0" eb="1">
      <t>クニ</t>
    </rPh>
    <rPh sb="1" eb="3">
      <t>ショカン</t>
    </rPh>
    <rPh sb="4" eb="8">
      <t>トドウフケン</t>
    </rPh>
    <rPh sb="8" eb="10">
      <t>ショカン</t>
    </rPh>
    <rPh sb="11" eb="13">
      <t>クブン</t>
    </rPh>
    <phoneticPr fontId="3"/>
  </si>
  <si>
    <t>応札・応募者数</t>
    <rPh sb="0" eb="2">
      <t>オウサツ</t>
    </rPh>
    <rPh sb="3" eb="7">
      <t>オウボシャスウ</t>
    </rPh>
    <phoneticPr fontId="3"/>
  </si>
  <si>
    <t/>
  </si>
  <si>
    <t>支出負担行為担当官
外務省大臣官房会計課長　菅原　清行
東京都千代田区霞が関２－２－１</t>
    <rPh sb="22" eb="24">
      <t>スガワラ</t>
    </rPh>
    <rPh sb="25" eb="27">
      <t>キヨユキ</t>
    </rPh>
    <phoneticPr fontId="3"/>
  </si>
  <si>
    <t>（注）公益法人の区分において、「公財」は「公益財団法人」、「公社」は「公益社団法人」、「特財」は「特例財団法人」、「特社」は「特例社団法人」をいう。　</t>
    <phoneticPr fontId="4"/>
  </si>
  <si>
    <t>公共調達の適正化について（平成18年8月25日付財計第2017号）に基づく競争入札・随意契約に係る情報の公表（物品・役務等）及び公益法人に対する支出の公表・点検の方針について（平成24年6月1日行政改革実行本部決定）に基づく情報の公開</t>
    <rPh sb="42" eb="46">
      <t>ズイイケイヤク</t>
    </rPh>
    <phoneticPr fontId="4"/>
  </si>
  <si>
    <t>「在外公館配備用規格食器（銀器）制作・納入」業務委嘱</t>
  </si>
  <si>
    <t>「『ジェンダー次世代ネットワーク・プログラム』の実施に係る運営支援」業務委嘱</t>
  </si>
  <si>
    <t>「在外公館向け日本酒・焼酎・泡盛」の購入</t>
  </si>
  <si>
    <t>「開発協力広報動画の制作及びプロモーション事業」業務委嘱</t>
  </si>
  <si>
    <t>領事業務の高度化・効率化に係る生成ＡＩ基盤及び業務支援アプリケーションの構築</t>
  </si>
  <si>
    <t>アライド・ブレインズ株式会社</t>
  </si>
  <si>
    <t>株式会社百夢</t>
  </si>
  <si>
    <t>株式会社ステージ</t>
  </si>
  <si>
    <t>株式会社サクシード</t>
  </si>
  <si>
    <t>株式会社清和ビジネス</t>
  </si>
  <si>
    <t>吉本興業株式会社</t>
  </si>
  <si>
    <t>株式会社アイコーポレーション</t>
  </si>
  <si>
    <t>コンタツ株式会社</t>
  </si>
  <si>
    <t>株式会社横浜君嶋屋</t>
  </si>
  <si>
    <t>株式会社甲子屋酒店</t>
  </si>
  <si>
    <t>株式会社電通デジタル</t>
  </si>
  <si>
    <t>株式会社メトリクスワークコンサルタンツ</t>
  </si>
  <si>
    <t>株式会社グローパス</t>
  </si>
  <si>
    <t>株式会社ＴＣＥ</t>
  </si>
  <si>
    <t>株式会社ラック</t>
  </si>
  <si>
    <t>①Ｓｏｌａ株式会社
②株式会社ＪＥＣＣ</t>
  </si>
  <si>
    <t>リコージャパン株式会社</t>
  </si>
  <si>
    <t>株式会社近畿日本ツーリスト商事</t>
  </si>
  <si>
    <t>9010001093298</t>
  </si>
  <si>
    <t>8030001126726</t>
  </si>
  <si>
    <t>3013301015869</t>
  </si>
  <si>
    <t>7011101037139</t>
  </si>
  <si>
    <t>8010001020600</t>
  </si>
  <si>
    <t>2120001126730</t>
  </si>
  <si>
    <t>8010401054363</t>
  </si>
  <si>
    <t>9010001043773</t>
  </si>
  <si>
    <t>6020001013976</t>
  </si>
  <si>
    <t>9010001016358</t>
  </si>
  <si>
    <t>5010001086470</t>
  </si>
  <si>
    <t>4010601051032</t>
  </si>
  <si>
    <t>8030001128284</t>
  </si>
  <si>
    <t>7140001084237</t>
  </si>
  <si>
    <t>7010001134137</t>
  </si>
  <si>
    <t>①5010001121335
②2010001033475</t>
  </si>
  <si>
    <t>1010001110829</t>
  </si>
  <si>
    <t>3010001142110</t>
  </si>
  <si>
    <t>東京都千代田区九段北１丁目１０番９号</t>
  </si>
  <si>
    <t>埼玉県さいたま市南区松本４丁目１３番８号</t>
  </si>
  <si>
    <t>東京都豊島区高松１丁目１番１１号</t>
  </si>
  <si>
    <t>東京都新宿区高田馬場１丁目４番１５号</t>
  </si>
  <si>
    <t>東京都中央区日本橋室町４丁目３番１８号</t>
  </si>
  <si>
    <t>大阪府大阪市中央区難波千日前１１番６号</t>
  </si>
  <si>
    <t>東京都港区芝２丁目５番７号</t>
  </si>
  <si>
    <t>東京都中央区日本橋２丁目１番１４号</t>
  </si>
  <si>
    <t>神奈川県横浜市南区南吉田町３丁目３０番地</t>
  </si>
  <si>
    <t>東京都千代田区神田神保町２丁目９番地</t>
  </si>
  <si>
    <t>東京都港区東新橋１丁目８番１号</t>
  </si>
  <si>
    <t>東京都新宿区四谷２丁目１１番８号</t>
  </si>
  <si>
    <t>埼玉県さいたま市大宮区宮町５丁目３番地１</t>
  </si>
  <si>
    <t>兵庫県伊丹市北伊丹７丁目９０番地２</t>
  </si>
  <si>
    <t>東京都千代田区平河町２丁目１６番１号</t>
  </si>
  <si>
    <t>①東京都千代田区外神田６丁目１４番３号
②東京都千代田区丸の内３丁目４番１号</t>
  </si>
  <si>
    <t>東京都大田区中馬込１丁目３番６号</t>
  </si>
  <si>
    <t>東京都千代田区神田和泉町１番地１３</t>
  </si>
  <si>
    <t>一般（総合）</t>
  </si>
  <si>
    <t>一般</t>
  </si>
  <si>
    <t>複数単価契約</t>
  </si>
  <si>
    <t>低入札価格調査実施済み</t>
  </si>
  <si>
    <t>三者契約</t>
    <rPh sb="0" eb="4">
      <t>サンシャケイヤク</t>
    </rPh>
    <phoneticPr fontId="1"/>
  </si>
  <si>
    <t>—</t>
  </si>
  <si>
    <t>―</t>
  </si>
  <si>
    <t>「ウェブアクセシビリティ改善支援」業務委嘱</t>
    <rPh sb="19" eb="21">
      <t>イショク</t>
    </rPh>
    <phoneticPr fontId="1"/>
  </si>
  <si>
    <t>「マンスフィールド研修計画（日米行政官交流計画）における第３０期研修員の日本語研修」業務委嘱</t>
    <rPh sb="44" eb="46">
      <t>イショク</t>
    </rPh>
    <phoneticPr fontId="1"/>
  </si>
  <si>
    <t>「外務省オフィス改革に伴う新規什器（第一弾）」の購入</t>
    <rPh sb="24" eb="26">
      <t>コウニュウ</t>
    </rPh>
    <phoneticPr fontId="1"/>
  </si>
  <si>
    <t>「SNS等オンライン空間における戦略的対外発信強化支援」業務委嘱</t>
    <rPh sb="30" eb="32">
      <t>イショク</t>
    </rPh>
    <phoneticPr fontId="1"/>
  </si>
  <si>
    <t>「日本NGO連携無償資金協力事業の第三者評価」業務委嘱</t>
    <rPh sb="23" eb="27">
      <t>ギョウムイショク</t>
    </rPh>
    <phoneticPr fontId="1"/>
  </si>
  <si>
    <t>「『アジア・太平洋国会議員連合（ＡＰＰＵ）第５４回総会』開催に係る業務」業務委嘱</t>
    <rPh sb="36" eb="40">
      <t>ギョウムイショク</t>
    </rPh>
    <phoneticPr fontId="1"/>
  </si>
  <si>
    <t>「USBメモリ等」の購入</t>
    <rPh sb="10" eb="12">
      <t>コウニュウ</t>
    </rPh>
    <phoneticPr fontId="1"/>
  </si>
  <si>
    <t>「『サイバーセキュリティ脅威動向調査業務』にかかるソフトウェア等」の購入</t>
    <rPh sb="34" eb="36">
      <t>コウニュウ</t>
    </rPh>
    <phoneticPr fontId="1"/>
  </si>
  <si>
    <t>「領事業務情報システム（ネットワーク機器等の賃貸借）」業務委嘱</t>
    <rPh sb="27" eb="31">
      <t>ギョウムイショク</t>
    </rPh>
    <phoneticPr fontId="1"/>
  </si>
  <si>
    <t>「国際連合軍縮フェローシップ計画本邦研修にかかる接遇」業務委嘱</t>
    <rPh sb="1" eb="5">
      <t>コクサイレンゴウ</t>
    </rPh>
    <rPh sb="29" eb="31">
      <t>イショク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</si>
</sst>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 "/>
    <numFmt numFmtId="177" formatCode="#,##0_);[Red]\(#,##0\)"/>
    <numFmt numFmtId="178" formatCode="0.0%"/>
    <numFmt numFmtId="179" formatCode="0_);[Red]\(0\)"/>
    <numFmt numFmtId="180" formatCode="[$]ggge&quot;年&quot;m&quot;月&quot;d&quot;日&quot;;@" x16r2:formatCode16="[$-ja-JP-x-gannen]ggge&quot;年&quot;m&quot;月&quot;d&quot;日&quot;;@"/>
  </numFmts>
  <fonts count="11" x14ac:knownFonts="1">
    <font>
      <sz val="11"/>
      <name val="ＭＳ Ｐゴシック"/>
      <family val="3"/>
    </font>
    <font>
      <sz val="11"/>
      <name val="ＭＳ Ｐゴシック"/>
      <family val="3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</font>
    <font>
      <sz val="6"/>
      <name val="ＭＳ Ｐゴシック"/>
      <family val="3"/>
      <charset val="128"/>
    </font>
    <font>
      <sz val="14"/>
      <color theme="1"/>
      <name val="ＭＳ Ｐゴシック"/>
      <family val="3"/>
      <charset val="128"/>
      <scheme val="minor"/>
    </font>
    <font>
      <sz val="14"/>
      <color indexed="8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b/>
      <sz val="14"/>
      <color rgb="FFFF0000"/>
      <name val="ＭＳ Ｐゴシック"/>
      <family val="3"/>
      <charset val="128"/>
      <scheme val="minor"/>
    </font>
    <font>
      <b/>
      <sz val="14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58">
    <xf numFmtId="0" fontId="0" fillId="0" borderId="0" xfId="0">
      <alignment vertical="center"/>
    </xf>
    <xf numFmtId="0" fontId="7" fillId="0" borderId="0" xfId="0" applyFont="1">
      <alignment vertical="center"/>
    </xf>
    <xf numFmtId="0" fontId="7" fillId="2" borderId="0" xfId="0" applyFont="1" applyFill="1" applyAlignment="1">
      <alignment vertical="center" wrapText="1"/>
    </xf>
    <xf numFmtId="0" fontId="8" fillId="0" borderId="0" xfId="0" applyFont="1">
      <alignment vertical="center"/>
    </xf>
    <xf numFmtId="0" fontId="6" fillId="0" borderId="4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right" vertical="center" wrapText="1"/>
    </xf>
    <xf numFmtId="38" fontId="7" fillId="2" borderId="0" xfId="6" applyFont="1" applyFill="1" applyAlignment="1">
      <alignment vertical="center" wrapText="1"/>
    </xf>
    <xf numFmtId="38" fontId="7" fillId="2" borderId="0" xfId="6" applyFont="1" applyFill="1">
      <alignment vertical="center"/>
    </xf>
    <xf numFmtId="0" fontId="7" fillId="2" borderId="0" xfId="0" applyFont="1" applyFill="1">
      <alignment vertical="center"/>
    </xf>
    <xf numFmtId="176" fontId="7" fillId="2" borderId="0" xfId="0" applyNumberFormat="1" applyFont="1" applyFill="1">
      <alignment vertical="center"/>
    </xf>
    <xf numFmtId="0" fontId="8" fillId="0" borderId="0" xfId="0" applyFont="1" applyBorder="1">
      <alignment vertical="center"/>
    </xf>
    <xf numFmtId="0" fontId="7" fillId="0" borderId="0" xfId="0" applyFont="1" applyBorder="1">
      <alignment vertical="center"/>
    </xf>
    <xf numFmtId="0" fontId="6" fillId="0" borderId="4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38" fontId="7" fillId="0" borderId="0" xfId="6" applyFont="1" applyAlignment="1">
      <alignment vertical="center" wrapText="1"/>
    </xf>
    <xf numFmtId="38" fontId="7" fillId="0" borderId="0" xfId="6" applyFont="1">
      <alignment vertical="center"/>
    </xf>
    <xf numFmtId="176" fontId="7" fillId="0" borderId="0" xfId="0" applyNumberFormat="1" applyFont="1">
      <alignment vertical="center"/>
    </xf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 wrapText="1"/>
    </xf>
    <xf numFmtId="179" fontId="7" fillId="0" borderId="0" xfId="0" applyNumberFormat="1" applyFont="1" applyFill="1" applyAlignment="1">
      <alignment horizontal="center" vertical="center"/>
    </xf>
    <xf numFmtId="9" fontId="7" fillId="2" borderId="0" xfId="7" applyNumberFormat="1" applyFont="1" applyFill="1">
      <alignment vertical="center"/>
    </xf>
    <xf numFmtId="9" fontId="7" fillId="0" borderId="0" xfId="7" applyNumberFormat="1" applyFont="1">
      <alignment vertical="center"/>
    </xf>
    <xf numFmtId="0" fontId="7" fillId="0" borderId="0" xfId="7" applyNumberFormat="1" applyFont="1">
      <alignment vertical="center"/>
    </xf>
    <xf numFmtId="0" fontId="7" fillId="0" borderId="0" xfId="0" applyFont="1" applyAlignment="1">
      <alignment horizontal="left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left" vertical="center" wrapText="1"/>
    </xf>
    <xf numFmtId="178" fontId="5" fillId="0" borderId="4" xfId="7" applyNumberFormat="1" applyFont="1" applyFill="1" applyBorder="1" applyAlignment="1">
      <alignment horizontal="right" vertical="center" wrapText="1"/>
    </xf>
    <xf numFmtId="180" fontId="5" fillId="0" borderId="4" xfId="0" applyNumberFormat="1" applyFont="1" applyFill="1" applyBorder="1" applyAlignment="1">
      <alignment horizontal="center" vertical="center" wrapText="1"/>
    </xf>
    <xf numFmtId="0" fontId="5" fillId="0" borderId="4" xfId="0" quotePrefix="1" applyFont="1" applyFill="1" applyBorder="1" applyAlignment="1">
      <alignment horizontal="center" vertical="center" wrapText="1"/>
    </xf>
    <xf numFmtId="38" fontId="5" fillId="0" borderId="4" xfId="6" applyFont="1" applyFill="1" applyBorder="1" applyAlignment="1">
      <alignment horizontal="right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0" borderId="4" xfId="5" applyFont="1" applyFill="1" applyBorder="1" applyAlignment="1">
      <alignment horizontal="left" vertical="center" wrapText="1"/>
    </xf>
    <xf numFmtId="38" fontId="5" fillId="2" borderId="4" xfId="6" applyFont="1" applyFill="1" applyBorder="1" applyAlignment="1">
      <alignment horizontal="center" vertical="center" wrapText="1"/>
    </xf>
    <xf numFmtId="0" fontId="10" fillId="0" borderId="0" xfId="0" applyFont="1">
      <alignment vertical="center"/>
    </xf>
    <xf numFmtId="0" fontId="5" fillId="0" borderId="0" xfId="0" applyFont="1">
      <alignment vertical="center"/>
    </xf>
    <xf numFmtId="0" fontId="10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177" fontId="6" fillId="2" borderId="2" xfId="0" applyNumberFormat="1" applyFont="1" applyFill="1" applyBorder="1" applyAlignment="1">
      <alignment horizontal="center" vertical="center" wrapText="1"/>
    </xf>
    <xf numFmtId="177" fontId="6" fillId="2" borderId="3" xfId="0" applyNumberFormat="1" applyFont="1" applyFill="1" applyBorder="1" applyAlignment="1">
      <alignment horizontal="center" vertical="center" wrapText="1"/>
    </xf>
    <xf numFmtId="178" fontId="6" fillId="2" borderId="2" xfId="0" applyNumberFormat="1" applyFont="1" applyFill="1" applyBorder="1" applyAlignment="1">
      <alignment horizontal="center" vertical="center" wrapText="1"/>
    </xf>
    <xf numFmtId="178" fontId="6" fillId="2" borderId="3" xfId="0" applyNumberFormat="1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179" fontId="6" fillId="0" borderId="2" xfId="0" applyNumberFormat="1" applyFont="1" applyFill="1" applyBorder="1" applyAlignment="1">
      <alignment horizontal="center" vertical="center" wrapText="1"/>
    </xf>
    <xf numFmtId="179" fontId="6" fillId="0" borderId="3" xfId="0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</cellXfs>
  <cellStyles count="8">
    <cellStyle name="パーセント" xfId="7" builtinId="5"/>
    <cellStyle name="桁区切り" xfId="6" builtinId="6"/>
    <cellStyle name="桁区切り 2" xfId="1" xr:uid="{00000000-0005-0000-0000-000002000000}"/>
    <cellStyle name="桁区切り 3" xfId="2" xr:uid="{00000000-0005-0000-0000-000003000000}"/>
    <cellStyle name="標準" xfId="0" builtinId="0"/>
    <cellStyle name="標準 2" xfId="3" xr:uid="{00000000-0005-0000-0000-000005000000}"/>
    <cellStyle name="標準 3" xfId="4" xr:uid="{00000000-0005-0000-0000-000006000000}"/>
    <cellStyle name="標準_１６７調査票４案件best100（再検討）0914提出用" xfId="5" xr:uid="{00000000-0005-0000-0000-000007000000}"/>
  </cellStyles>
  <dxfs count="73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99CC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99CC"/>
        </patternFill>
      </fill>
    </dxf>
    <dxf>
      <fill>
        <patternFill>
          <bgColor rgb="FFFF0000"/>
        </patternFill>
      </fill>
    </dxf>
    <dxf>
      <fill>
        <patternFill>
          <bgColor rgb="FFFF99CC"/>
        </patternFill>
      </fill>
    </dxf>
    <dxf>
      <fill>
        <patternFill>
          <bgColor rgb="FFFF0000"/>
        </patternFill>
      </fill>
    </dxf>
    <dxf>
      <fill>
        <patternFill>
          <bgColor rgb="FFFF99CC"/>
        </patternFill>
      </fill>
    </dxf>
    <dxf>
      <fill>
        <patternFill>
          <bgColor rgb="FFFF0000"/>
        </patternFill>
      </fill>
    </dxf>
    <dxf>
      <fill>
        <patternFill>
          <bgColor rgb="FFFF99CC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99CC"/>
        </patternFill>
      </fill>
    </dxf>
    <dxf>
      <fill>
        <patternFill>
          <bgColor rgb="FFFF0000"/>
        </patternFill>
      </fill>
    </dxf>
    <dxf>
      <fill>
        <patternFill>
          <bgColor rgb="FFFF99CC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99CC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99CC"/>
        </patternFill>
      </fill>
    </dxf>
    <dxf>
      <fill>
        <patternFill>
          <bgColor rgb="FFFF0000"/>
        </patternFill>
      </fill>
    </dxf>
    <dxf>
      <fill>
        <patternFill>
          <bgColor rgb="FFFF99CC"/>
        </patternFill>
      </fill>
    </dxf>
    <dxf>
      <fill>
        <patternFill>
          <bgColor rgb="FFFF99CC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99CC"/>
        </patternFill>
      </fill>
    </dxf>
    <dxf>
      <fill>
        <patternFill>
          <bgColor rgb="FFFF0000"/>
        </patternFill>
      </fill>
    </dxf>
    <dxf>
      <fill>
        <patternFill>
          <bgColor rgb="FFFF99CC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99CC"/>
        </patternFill>
      </fill>
    </dxf>
    <dxf>
      <fill>
        <patternFill>
          <bgColor rgb="FFFF99CC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99CC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99CC"/>
        </patternFill>
      </fill>
    </dxf>
    <dxf>
      <fill>
        <patternFill>
          <bgColor rgb="FFFF0000"/>
        </patternFill>
      </fill>
    </dxf>
    <dxf>
      <fill>
        <patternFill>
          <bgColor rgb="FFFF99CC"/>
        </patternFill>
      </fill>
    </dxf>
    <dxf>
      <fill>
        <patternFill>
          <bgColor rgb="FFFF0000"/>
        </patternFill>
      </fill>
    </dxf>
    <dxf>
      <fill>
        <patternFill>
          <bgColor rgb="FFFF99CC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99CC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99CC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99CC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99CC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99CC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99CC"/>
        </patternFill>
      </fill>
    </dxf>
  </dxfs>
  <tableStyles count="0" defaultTableStyle="TableStyleMedium9" defaultPivotStyle="PivotStyleLight16"/>
  <colors>
    <mruColors>
      <color rgb="FFCCFFCC"/>
      <color rgb="FF8DB4E2"/>
      <color rgb="FF559CDD"/>
      <color rgb="FF3399FF"/>
      <color rgb="FFFF99CC"/>
      <color rgb="FFFFFFCC"/>
      <color rgb="FFFFFF99"/>
      <color rgb="FF3FBBF3"/>
      <color rgb="FF66CCFF"/>
      <color rgb="FF16B5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A0B2C4-57A3-45E4-BE75-1B5609B53CB0}">
  <sheetPr>
    <pageSetUpPr fitToPage="1"/>
  </sheetPr>
  <dimension ref="A1:X23"/>
  <sheetViews>
    <sheetView tabSelected="1" view="pageBreakPreview" zoomScale="70" zoomScaleNormal="50" zoomScaleSheetLayoutView="70" workbookViewId="0">
      <selection activeCell="F21" sqref="F21"/>
    </sheetView>
  </sheetViews>
  <sheetFormatPr defaultColWidth="9" defaultRowHeight="17.25" x14ac:dyDescent="0.15"/>
  <cols>
    <col min="1" max="1" width="8.5" style="14" customWidth="1"/>
    <col min="2" max="2" width="46.75" style="2" customWidth="1"/>
    <col min="3" max="3" width="45" style="2" customWidth="1"/>
    <col min="4" max="4" width="19.25" style="21" customWidth="1"/>
    <col min="5" max="5" width="25.625" style="22" customWidth="1"/>
    <col min="6" max="6" width="25" style="23" customWidth="1"/>
    <col min="7" max="7" width="37.875" style="2" customWidth="1"/>
    <col min="8" max="8" width="14.25" style="22" customWidth="1"/>
    <col min="9" max="10" width="16.75" style="8" customWidth="1"/>
    <col min="11" max="11" width="15.375" style="24" customWidth="1"/>
    <col min="12" max="13" width="15.375" style="25" customWidth="1"/>
    <col min="14" max="14" width="15.375" style="26" customWidth="1"/>
    <col min="15" max="15" width="26.125" style="2" customWidth="1"/>
    <col min="16" max="16" width="41.25" style="15" customWidth="1"/>
    <col min="17" max="17" width="5.75" style="16" customWidth="1"/>
    <col min="18" max="18" width="9.125" style="17" bestFit="1" customWidth="1"/>
    <col min="19" max="19" width="13.25" style="18" bestFit="1" customWidth="1"/>
    <col min="20" max="20" width="11" style="19" customWidth="1"/>
    <col min="21" max="21" width="9.125" style="1" bestFit="1" customWidth="1"/>
    <col min="22" max="22" width="13.375" style="17" customWidth="1"/>
    <col min="23" max="23" width="18.375" style="17" customWidth="1"/>
    <col min="24" max="24" width="12.625" style="20" customWidth="1"/>
    <col min="25" max="25" width="14.25" style="1" bestFit="1" customWidth="1"/>
    <col min="26" max="26" width="10.125" style="1" customWidth="1"/>
    <col min="27" max="27" width="9" style="1" customWidth="1"/>
    <col min="28" max="16384" width="9" style="1"/>
  </cols>
  <sheetData>
    <row r="1" spans="1:24" s="9" customFormat="1" ht="14.25" customHeight="1" x14ac:dyDescent="0.15">
      <c r="A1" s="47" t="s">
        <v>18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5"/>
      <c r="Q1" s="6"/>
      <c r="R1" s="2"/>
      <c r="S1" s="7"/>
      <c r="T1" s="8"/>
      <c r="V1" s="2"/>
      <c r="W1" s="2"/>
      <c r="X1" s="10"/>
    </row>
    <row r="2" spans="1:24" s="12" customFormat="1" ht="90" customHeight="1" x14ac:dyDescent="0.15">
      <c r="A2" s="48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11"/>
    </row>
    <row r="3" spans="1:24" ht="90" customHeight="1" x14ac:dyDescent="0.15">
      <c r="A3" s="41"/>
      <c r="B3" s="49" t="s">
        <v>5</v>
      </c>
      <c r="C3" s="49" t="s">
        <v>3</v>
      </c>
      <c r="D3" s="49" t="s">
        <v>9</v>
      </c>
      <c r="E3" s="49" t="s">
        <v>7</v>
      </c>
      <c r="F3" s="51" t="s">
        <v>8</v>
      </c>
      <c r="G3" s="49" t="s">
        <v>2</v>
      </c>
      <c r="H3" s="41" t="s">
        <v>10</v>
      </c>
      <c r="I3" s="43" t="s">
        <v>0</v>
      </c>
      <c r="J3" s="43" t="s">
        <v>11</v>
      </c>
      <c r="K3" s="45" t="s">
        <v>1</v>
      </c>
      <c r="L3" s="53" t="s">
        <v>6</v>
      </c>
      <c r="M3" s="54"/>
      <c r="N3" s="55"/>
      <c r="O3" s="56" t="s">
        <v>12</v>
      </c>
      <c r="P3" s="3"/>
      <c r="Q3" s="1"/>
      <c r="R3" s="1"/>
      <c r="S3" s="1"/>
      <c r="T3" s="1"/>
      <c r="V3" s="1"/>
      <c r="W3" s="1"/>
      <c r="X3" s="1"/>
    </row>
    <row r="4" spans="1:24" ht="45.75" customHeight="1" x14ac:dyDescent="0.15">
      <c r="A4" s="42"/>
      <c r="B4" s="50"/>
      <c r="C4" s="50"/>
      <c r="D4" s="50"/>
      <c r="E4" s="50"/>
      <c r="F4" s="52"/>
      <c r="G4" s="50"/>
      <c r="H4" s="42"/>
      <c r="I4" s="44"/>
      <c r="J4" s="44"/>
      <c r="K4" s="46"/>
      <c r="L4" s="4" t="s">
        <v>4</v>
      </c>
      <c r="M4" s="4" t="s">
        <v>13</v>
      </c>
      <c r="N4" s="13" t="s">
        <v>14</v>
      </c>
      <c r="O4" s="57"/>
      <c r="P4" s="3"/>
      <c r="Q4" s="1"/>
      <c r="R4" s="1"/>
      <c r="S4" s="1"/>
      <c r="T4" s="1"/>
      <c r="V4" s="1"/>
      <c r="W4" s="1"/>
      <c r="X4" s="1"/>
    </row>
    <row r="5" spans="1:24" s="38" customFormat="1" ht="99.75" customHeight="1" x14ac:dyDescent="0.15">
      <c r="A5" s="34">
        <f>A4+1</f>
        <v>1</v>
      </c>
      <c r="B5" s="29" t="s">
        <v>85</v>
      </c>
      <c r="C5" s="35" t="s">
        <v>16</v>
      </c>
      <c r="D5" s="31">
        <v>46204</v>
      </c>
      <c r="E5" s="29" t="s">
        <v>24</v>
      </c>
      <c r="F5" s="32" t="s">
        <v>42</v>
      </c>
      <c r="G5" s="29" t="s">
        <v>60</v>
      </c>
      <c r="H5" s="28" t="s">
        <v>78</v>
      </c>
      <c r="I5" s="33">
        <v>4623939</v>
      </c>
      <c r="J5" s="33">
        <v>2287450</v>
      </c>
      <c r="K5" s="30">
        <v>0.49399999999999999</v>
      </c>
      <c r="L5" s="36" t="s">
        <v>83</v>
      </c>
      <c r="M5" s="36" t="s">
        <v>83</v>
      </c>
      <c r="N5" s="36" t="s">
        <v>83</v>
      </c>
      <c r="O5" s="28" t="s">
        <v>15</v>
      </c>
      <c r="P5" s="37"/>
    </row>
    <row r="6" spans="1:24" s="38" customFormat="1" ht="99.75" customHeight="1" x14ac:dyDescent="0.15">
      <c r="A6" s="34">
        <f t="shared" ref="A6:A22" si="0">A5+1</f>
        <v>2</v>
      </c>
      <c r="B6" s="29" t="s">
        <v>19</v>
      </c>
      <c r="C6" s="35" t="s">
        <v>16</v>
      </c>
      <c r="D6" s="31">
        <v>46206</v>
      </c>
      <c r="E6" s="29" t="s">
        <v>25</v>
      </c>
      <c r="F6" s="32" t="s">
        <v>43</v>
      </c>
      <c r="G6" s="29" t="s">
        <v>61</v>
      </c>
      <c r="H6" s="28" t="s">
        <v>79</v>
      </c>
      <c r="I6" s="33">
        <v>14910901</v>
      </c>
      <c r="J6" s="33">
        <v>10935958</v>
      </c>
      <c r="K6" s="30">
        <v>0.73299999999999998</v>
      </c>
      <c r="L6" s="36" t="s">
        <v>83</v>
      </c>
      <c r="M6" s="36" t="s">
        <v>83</v>
      </c>
      <c r="N6" s="36" t="s">
        <v>83</v>
      </c>
      <c r="O6" s="28"/>
      <c r="P6" s="37"/>
    </row>
    <row r="7" spans="1:24" s="38" customFormat="1" ht="99.75" customHeight="1" x14ac:dyDescent="0.15">
      <c r="A7" s="34">
        <f t="shared" si="0"/>
        <v>3</v>
      </c>
      <c r="B7" s="29" t="s">
        <v>20</v>
      </c>
      <c r="C7" s="35" t="s">
        <v>16</v>
      </c>
      <c r="D7" s="31">
        <v>46211</v>
      </c>
      <c r="E7" s="29" t="s">
        <v>26</v>
      </c>
      <c r="F7" s="32" t="s">
        <v>44</v>
      </c>
      <c r="G7" s="29" t="s">
        <v>62</v>
      </c>
      <c r="H7" s="28" t="s">
        <v>79</v>
      </c>
      <c r="I7" s="33">
        <v>29297143</v>
      </c>
      <c r="J7" s="33">
        <v>21818496</v>
      </c>
      <c r="K7" s="30">
        <v>0.74399999999999999</v>
      </c>
      <c r="L7" s="36" t="s">
        <v>83</v>
      </c>
      <c r="M7" s="36" t="s">
        <v>83</v>
      </c>
      <c r="N7" s="36" t="s">
        <v>83</v>
      </c>
      <c r="O7" s="28" t="s">
        <v>15</v>
      </c>
      <c r="P7" s="37"/>
    </row>
    <row r="8" spans="1:24" s="38" customFormat="1" ht="99.75" customHeight="1" x14ac:dyDescent="0.15">
      <c r="A8" s="34">
        <f t="shared" si="0"/>
        <v>4</v>
      </c>
      <c r="B8" s="29" t="s">
        <v>86</v>
      </c>
      <c r="C8" s="35" t="s">
        <v>16</v>
      </c>
      <c r="D8" s="31">
        <v>46213</v>
      </c>
      <c r="E8" s="29" t="s">
        <v>27</v>
      </c>
      <c r="F8" s="32" t="s">
        <v>45</v>
      </c>
      <c r="G8" s="29" t="s">
        <v>63</v>
      </c>
      <c r="H8" s="28" t="s">
        <v>79</v>
      </c>
      <c r="I8" s="33">
        <v>2651512</v>
      </c>
      <c r="J8" s="33">
        <v>1943986</v>
      </c>
      <c r="K8" s="30">
        <v>0.73299999999999998</v>
      </c>
      <c r="L8" s="36" t="s">
        <v>83</v>
      </c>
      <c r="M8" s="36" t="s">
        <v>83</v>
      </c>
      <c r="N8" s="36" t="s">
        <v>83</v>
      </c>
      <c r="O8" s="28" t="s">
        <v>15</v>
      </c>
      <c r="P8" s="37"/>
    </row>
    <row r="9" spans="1:24" s="38" customFormat="1" ht="99.75" customHeight="1" x14ac:dyDescent="0.15">
      <c r="A9" s="34">
        <f t="shared" si="0"/>
        <v>5</v>
      </c>
      <c r="B9" s="29" t="s">
        <v>87</v>
      </c>
      <c r="C9" s="35" t="s">
        <v>16</v>
      </c>
      <c r="D9" s="31">
        <v>46216</v>
      </c>
      <c r="E9" s="29" t="s">
        <v>28</v>
      </c>
      <c r="F9" s="32" t="s">
        <v>46</v>
      </c>
      <c r="G9" s="29" t="s">
        <v>64</v>
      </c>
      <c r="H9" s="28" t="s">
        <v>79</v>
      </c>
      <c r="I9" s="33">
        <v>51179956</v>
      </c>
      <c r="J9" s="33">
        <v>50930000</v>
      </c>
      <c r="K9" s="30">
        <v>0.995</v>
      </c>
      <c r="L9" s="36" t="s">
        <v>83</v>
      </c>
      <c r="M9" s="36" t="s">
        <v>83</v>
      </c>
      <c r="N9" s="36" t="s">
        <v>83</v>
      </c>
      <c r="O9" s="28" t="s">
        <v>15</v>
      </c>
      <c r="P9" s="37"/>
    </row>
    <row r="10" spans="1:24" s="38" customFormat="1" ht="99.75" customHeight="1" x14ac:dyDescent="0.15">
      <c r="A10" s="34">
        <f t="shared" si="0"/>
        <v>6</v>
      </c>
      <c r="B10" s="29" t="s">
        <v>21</v>
      </c>
      <c r="C10" s="35" t="s">
        <v>16</v>
      </c>
      <c r="D10" s="31">
        <v>46218</v>
      </c>
      <c r="E10" s="29" t="s">
        <v>30</v>
      </c>
      <c r="F10" s="32" t="s">
        <v>48</v>
      </c>
      <c r="G10" s="29" t="s">
        <v>66</v>
      </c>
      <c r="H10" s="28" t="s">
        <v>79</v>
      </c>
      <c r="I10" s="33" t="s">
        <v>84</v>
      </c>
      <c r="J10" s="33">
        <v>3742042</v>
      </c>
      <c r="K10" s="30" t="s">
        <v>84</v>
      </c>
      <c r="L10" s="36" t="s">
        <v>83</v>
      </c>
      <c r="M10" s="36" t="s">
        <v>83</v>
      </c>
      <c r="N10" s="36" t="s">
        <v>83</v>
      </c>
      <c r="O10" s="28" t="s">
        <v>80</v>
      </c>
      <c r="P10" s="37"/>
    </row>
    <row r="11" spans="1:24" s="38" customFormat="1" ht="99.75" customHeight="1" x14ac:dyDescent="0.15">
      <c r="A11" s="34">
        <f t="shared" si="0"/>
        <v>7</v>
      </c>
      <c r="B11" s="29" t="s">
        <v>21</v>
      </c>
      <c r="C11" s="35" t="s">
        <v>16</v>
      </c>
      <c r="D11" s="31">
        <v>46218</v>
      </c>
      <c r="E11" s="29" t="s">
        <v>31</v>
      </c>
      <c r="F11" s="32" t="s">
        <v>49</v>
      </c>
      <c r="G11" s="29" t="s">
        <v>67</v>
      </c>
      <c r="H11" s="28" t="s">
        <v>79</v>
      </c>
      <c r="I11" s="33" t="s">
        <v>84</v>
      </c>
      <c r="J11" s="33">
        <v>2440610</v>
      </c>
      <c r="K11" s="30" t="s">
        <v>84</v>
      </c>
      <c r="L11" s="36" t="s">
        <v>83</v>
      </c>
      <c r="M11" s="36" t="s">
        <v>83</v>
      </c>
      <c r="N11" s="36" t="s">
        <v>83</v>
      </c>
      <c r="O11" s="28" t="s">
        <v>80</v>
      </c>
      <c r="P11" s="37"/>
    </row>
    <row r="12" spans="1:24" s="40" customFormat="1" ht="99.75" customHeight="1" x14ac:dyDescent="0.15">
      <c r="A12" s="28">
        <f t="shared" si="0"/>
        <v>8</v>
      </c>
      <c r="B12" s="29" t="s">
        <v>21</v>
      </c>
      <c r="C12" s="35" t="s">
        <v>16</v>
      </c>
      <c r="D12" s="31">
        <v>46218</v>
      </c>
      <c r="E12" s="29" t="s">
        <v>32</v>
      </c>
      <c r="F12" s="32" t="s">
        <v>50</v>
      </c>
      <c r="G12" s="29" t="s">
        <v>68</v>
      </c>
      <c r="H12" s="28" t="s">
        <v>79</v>
      </c>
      <c r="I12" s="33" t="s">
        <v>84</v>
      </c>
      <c r="J12" s="33">
        <v>2212257</v>
      </c>
      <c r="K12" s="30" t="s">
        <v>84</v>
      </c>
      <c r="L12" s="36" t="s">
        <v>83</v>
      </c>
      <c r="M12" s="36" t="s">
        <v>83</v>
      </c>
      <c r="N12" s="36" t="s">
        <v>83</v>
      </c>
      <c r="O12" s="28" t="s">
        <v>80</v>
      </c>
      <c r="P12" s="39"/>
    </row>
    <row r="13" spans="1:24" s="38" customFormat="1" ht="99.75" customHeight="1" x14ac:dyDescent="0.15">
      <c r="A13" s="34">
        <f t="shared" si="0"/>
        <v>9</v>
      </c>
      <c r="B13" s="29" t="s">
        <v>21</v>
      </c>
      <c r="C13" s="35" t="s">
        <v>16</v>
      </c>
      <c r="D13" s="31">
        <v>46218</v>
      </c>
      <c r="E13" s="29" t="s">
        <v>33</v>
      </c>
      <c r="F13" s="32" t="s">
        <v>51</v>
      </c>
      <c r="G13" s="29" t="s">
        <v>69</v>
      </c>
      <c r="H13" s="28" t="s">
        <v>79</v>
      </c>
      <c r="I13" s="33" t="s">
        <v>84</v>
      </c>
      <c r="J13" s="33">
        <v>244860</v>
      </c>
      <c r="K13" s="30" t="s">
        <v>84</v>
      </c>
      <c r="L13" s="36" t="s">
        <v>83</v>
      </c>
      <c r="M13" s="36" t="s">
        <v>83</v>
      </c>
      <c r="N13" s="36" t="s">
        <v>83</v>
      </c>
      <c r="O13" s="28" t="s">
        <v>80</v>
      </c>
      <c r="P13" s="37"/>
    </row>
    <row r="14" spans="1:24" s="38" customFormat="1" ht="99.75" customHeight="1" x14ac:dyDescent="0.15">
      <c r="A14" s="34">
        <f t="shared" si="0"/>
        <v>10</v>
      </c>
      <c r="B14" s="29" t="s">
        <v>88</v>
      </c>
      <c r="C14" s="35" t="s">
        <v>16</v>
      </c>
      <c r="D14" s="31">
        <v>46219</v>
      </c>
      <c r="E14" s="29" t="s">
        <v>34</v>
      </c>
      <c r="F14" s="32" t="s">
        <v>52</v>
      </c>
      <c r="G14" s="29" t="s">
        <v>70</v>
      </c>
      <c r="H14" s="28" t="s">
        <v>78</v>
      </c>
      <c r="I14" s="33">
        <v>155000000</v>
      </c>
      <c r="J14" s="33">
        <v>75005445</v>
      </c>
      <c r="K14" s="30">
        <v>0.48299999999999998</v>
      </c>
      <c r="L14" s="36" t="s">
        <v>83</v>
      </c>
      <c r="M14" s="36" t="s">
        <v>83</v>
      </c>
      <c r="N14" s="36" t="s">
        <v>83</v>
      </c>
      <c r="O14" s="28" t="s">
        <v>15</v>
      </c>
      <c r="P14" s="37"/>
    </row>
    <row r="15" spans="1:24" s="40" customFormat="1" ht="99.75" customHeight="1" x14ac:dyDescent="0.15">
      <c r="A15" s="28">
        <f t="shared" si="0"/>
        <v>11</v>
      </c>
      <c r="B15" s="29" t="s">
        <v>22</v>
      </c>
      <c r="C15" s="35" t="s">
        <v>16</v>
      </c>
      <c r="D15" s="31">
        <v>46220</v>
      </c>
      <c r="E15" s="29" t="s">
        <v>29</v>
      </c>
      <c r="F15" s="32" t="s">
        <v>47</v>
      </c>
      <c r="G15" s="29" t="s">
        <v>65</v>
      </c>
      <c r="H15" s="28" t="s">
        <v>78</v>
      </c>
      <c r="I15" s="33">
        <v>19696985</v>
      </c>
      <c r="J15" s="33">
        <v>18370220</v>
      </c>
      <c r="K15" s="30">
        <v>0.93200000000000005</v>
      </c>
      <c r="L15" s="36" t="s">
        <v>83</v>
      </c>
      <c r="M15" s="36" t="s">
        <v>83</v>
      </c>
      <c r="N15" s="36" t="s">
        <v>83</v>
      </c>
      <c r="O15" s="28" t="s">
        <v>15</v>
      </c>
      <c r="P15" s="39"/>
    </row>
    <row r="16" spans="1:24" s="40" customFormat="1" ht="99.75" customHeight="1" x14ac:dyDescent="0.15">
      <c r="A16" s="28">
        <f t="shared" si="0"/>
        <v>12</v>
      </c>
      <c r="B16" s="29" t="s">
        <v>89</v>
      </c>
      <c r="C16" s="35" t="s">
        <v>16</v>
      </c>
      <c r="D16" s="31">
        <v>46220</v>
      </c>
      <c r="E16" s="29" t="s">
        <v>35</v>
      </c>
      <c r="F16" s="32" t="s">
        <v>53</v>
      </c>
      <c r="G16" s="29" t="s">
        <v>71</v>
      </c>
      <c r="H16" s="28" t="s">
        <v>78</v>
      </c>
      <c r="I16" s="33">
        <v>10622941</v>
      </c>
      <c r="J16" s="33">
        <v>8319826</v>
      </c>
      <c r="K16" s="30">
        <v>0.78300000000000003</v>
      </c>
      <c r="L16" s="36" t="s">
        <v>83</v>
      </c>
      <c r="M16" s="36" t="s">
        <v>83</v>
      </c>
      <c r="N16" s="36" t="s">
        <v>83</v>
      </c>
      <c r="O16" s="28" t="s">
        <v>15</v>
      </c>
      <c r="P16" s="39"/>
    </row>
    <row r="17" spans="1:16" s="40" customFormat="1" ht="99.75" customHeight="1" x14ac:dyDescent="0.15">
      <c r="A17" s="28">
        <f t="shared" si="0"/>
        <v>13</v>
      </c>
      <c r="B17" s="29" t="s">
        <v>90</v>
      </c>
      <c r="C17" s="35" t="s">
        <v>16</v>
      </c>
      <c r="D17" s="31">
        <v>46225</v>
      </c>
      <c r="E17" s="29" t="s">
        <v>36</v>
      </c>
      <c r="F17" s="32" t="s">
        <v>54</v>
      </c>
      <c r="G17" s="29" t="s">
        <v>72</v>
      </c>
      <c r="H17" s="28" t="s">
        <v>79</v>
      </c>
      <c r="I17" s="33">
        <v>18019347</v>
      </c>
      <c r="J17" s="33">
        <v>4729230</v>
      </c>
      <c r="K17" s="30">
        <v>0.26200000000000001</v>
      </c>
      <c r="L17" s="36" t="s">
        <v>83</v>
      </c>
      <c r="M17" s="36" t="s">
        <v>83</v>
      </c>
      <c r="N17" s="36" t="s">
        <v>83</v>
      </c>
      <c r="O17" s="28" t="s">
        <v>81</v>
      </c>
      <c r="P17" s="39"/>
    </row>
    <row r="18" spans="1:16" s="40" customFormat="1" ht="99.75" customHeight="1" x14ac:dyDescent="0.15">
      <c r="A18" s="28">
        <f t="shared" si="0"/>
        <v>14</v>
      </c>
      <c r="B18" s="29" t="s">
        <v>91</v>
      </c>
      <c r="C18" s="35" t="s">
        <v>16</v>
      </c>
      <c r="D18" s="31">
        <v>46226</v>
      </c>
      <c r="E18" s="29" t="s">
        <v>37</v>
      </c>
      <c r="F18" s="32" t="s">
        <v>55</v>
      </c>
      <c r="G18" s="29" t="s">
        <v>73</v>
      </c>
      <c r="H18" s="28" t="s">
        <v>79</v>
      </c>
      <c r="I18" s="33">
        <v>19712385</v>
      </c>
      <c r="J18" s="33">
        <v>7849050</v>
      </c>
      <c r="K18" s="30">
        <v>0.39800000000000002</v>
      </c>
      <c r="L18" s="36" t="s">
        <v>83</v>
      </c>
      <c r="M18" s="36" t="s">
        <v>83</v>
      </c>
      <c r="N18" s="36" t="s">
        <v>83</v>
      </c>
      <c r="O18" s="28" t="s">
        <v>15</v>
      </c>
      <c r="P18" s="39"/>
    </row>
    <row r="19" spans="1:16" s="40" customFormat="1" ht="99.75" customHeight="1" x14ac:dyDescent="0.15">
      <c r="A19" s="28">
        <f t="shared" si="0"/>
        <v>15</v>
      </c>
      <c r="B19" s="29" t="s">
        <v>92</v>
      </c>
      <c r="C19" s="35" t="s">
        <v>16</v>
      </c>
      <c r="D19" s="31">
        <v>46227</v>
      </c>
      <c r="E19" s="29" t="s">
        <v>38</v>
      </c>
      <c r="F19" s="32" t="s">
        <v>56</v>
      </c>
      <c r="G19" s="29" t="s">
        <v>74</v>
      </c>
      <c r="H19" s="28" t="s">
        <v>79</v>
      </c>
      <c r="I19" s="33">
        <v>32880000</v>
      </c>
      <c r="J19" s="33">
        <v>28402000</v>
      </c>
      <c r="K19" s="30">
        <v>0.86299999999999999</v>
      </c>
      <c r="L19" s="36" t="s">
        <v>83</v>
      </c>
      <c r="M19" s="36" t="s">
        <v>83</v>
      </c>
      <c r="N19" s="36" t="s">
        <v>83</v>
      </c>
      <c r="O19" s="28" t="s">
        <v>15</v>
      </c>
      <c r="P19" s="39"/>
    </row>
    <row r="20" spans="1:16" s="40" customFormat="1" ht="99.75" customHeight="1" x14ac:dyDescent="0.15">
      <c r="A20" s="28">
        <f t="shared" si="0"/>
        <v>16</v>
      </c>
      <c r="B20" s="29" t="s">
        <v>93</v>
      </c>
      <c r="C20" s="35" t="s">
        <v>16</v>
      </c>
      <c r="D20" s="31">
        <v>46231</v>
      </c>
      <c r="E20" s="29" t="s">
        <v>39</v>
      </c>
      <c r="F20" s="32" t="s">
        <v>57</v>
      </c>
      <c r="G20" s="29" t="s">
        <v>75</v>
      </c>
      <c r="H20" s="28" t="s">
        <v>79</v>
      </c>
      <c r="I20" s="33">
        <v>7775200</v>
      </c>
      <c r="J20" s="33">
        <v>7775200</v>
      </c>
      <c r="K20" s="30">
        <v>1</v>
      </c>
      <c r="L20" s="36" t="s">
        <v>83</v>
      </c>
      <c r="M20" s="36" t="s">
        <v>83</v>
      </c>
      <c r="N20" s="36" t="s">
        <v>83</v>
      </c>
      <c r="O20" s="28" t="s">
        <v>82</v>
      </c>
      <c r="P20" s="39"/>
    </row>
    <row r="21" spans="1:16" s="38" customFormat="1" ht="99.75" customHeight="1" x14ac:dyDescent="0.15">
      <c r="A21" s="34">
        <f t="shared" si="0"/>
        <v>17</v>
      </c>
      <c r="B21" s="29" t="s">
        <v>23</v>
      </c>
      <c r="C21" s="35" t="s">
        <v>16</v>
      </c>
      <c r="D21" s="31">
        <v>46232</v>
      </c>
      <c r="E21" s="29" t="s">
        <v>40</v>
      </c>
      <c r="F21" s="32" t="s">
        <v>58</v>
      </c>
      <c r="G21" s="29" t="s">
        <v>76</v>
      </c>
      <c r="H21" s="28" t="s">
        <v>78</v>
      </c>
      <c r="I21" s="33">
        <v>111650000</v>
      </c>
      <c r="J21" s="33">
        <v>80011250</v>
      </c>
      <c r="K21" s="30">
        <v>0.71599999999999997</v>
      </c>
      <c r="L21" s="36" t="s">
        <v>83</v>
      </c>
      <c r="M21" s="36" t="s">
        <v>83</v>
      </c>
      <c r="N21" s="36" t="s">
        <v>83</v>
      </c>
      <c r="O21" s="28" t="s">
        <v>15</v>
      </c>
      <c r="P21" s="37"/>
    </row>
    <row r="22" spans="1:16" s="40" customFormat="1" ht="99.75" customHeight="1" x14ac:dyDescent="0.15">
      <c r="A22" s="28">
        <f t="shared" si="0"/>
        <v>18</v>
      </c>
      <c r="B22" s="29" t="s">
        <v>94</v>
      </c>
      <c r="C22" s="35" t="s">
        <v>16</v>
      </c>
      <c r="D22" s="31">
        <v>46234</v>
      </c>
      <c r="E22" s="29" t="s">
        <v>41</v>
      </c>
      <c r="F22" s="32" t="s">
        <v>59</v>
      </c>
      <c r="G22" s="29" t="s">
        <v>77</v>
      </c>
      <c r="H22" s="28" t="s">
        <v>79</v>
      </c>
      <c r="I22" s="33">
        <v>8464349</v>
      </c>
      <c r="J22" s="33">
        <v>6268194</v>
      </c>
      <c r="K22" s="30">
        <v>0.74</v>
      </c>
      <c r="L22" s="36" t="s">
        <v>83</v>
      </c>
      <c r="M22" s="36" t="s">
        <v>83</v>
      </c>
      <c r="N22" s="36" t="s">
        <v>83</v>
      </c>
      <c r="O22" s="28" t="s">
        <v>15</v>
      </c>
      <c r="P22" s="39"/>
    </row>
    <row r="23" spans="1:16" ht="32.25" customHeight="1" x14ac:dyDescent="0.15">
      <c r="A23" s="27" t="s">
        <v>17</v>
      </c>
    </row>
  </sheetData>
  <mergeCells count="14">
    <mergeCell ref="H3:H4"/>
    <mergeCell ref="I3:I4"/>
    <mergeCell ref="J3:J4"/>
    <mergeCell ref="K3:K4"/>
    <mergeCell ref="A1:O2"/>
    <mergeCell ref="A3:A4"/>
    <mergeCell ref="B3:B4"/>
    <mergeCell ref="C3:C4"/>
    <mergeCell ref="D3:D4"/>
    <mergeCell ref="E3:E4"/>
    <mergeCell ref="F3:F4"/>
    <mergeCell ref="L3:N3"/>
    <mergeCell ref="O3:O4"/>
    <mergeCell ref="G3:G4"/>
  </mergeCells>
  <phoneticPr fontId="4"/>
  <conditionalFormatting sqref="K5:K6">
    <cfRule type="expression" dxfId="72" priority="925" stopIfTrue="1">
      <formula>#REF!="随意（単価）"</formula>
    </cfRule>
    <cfRule type="expression" dxfId="71" priority="924" stopIfTrue="1">
      <formula>$AH5=1</formula>
    </cfRule>
    <cfRule type="expression" dxfId="70" priority="926" stopIfTrue="1">
      <formula>#REF!="秘"</formula>
    </cfRule>
  </conditionalFormatting>
  <conditionalFormatting sqref="K5:K7">
    <cfRule type="expression" dxfId="69" priority="1019" stopIfTrue="1">
      <formula>#REF!="随意（単価）"</formula>
    </cfRule>
    <cfRule type="expression" dxfId="68" priority="1020" stopIfTrue="1">
      <formula>#REF!="秘"</formula>
    </cfRule>
  </conditionalFormatting>
  <conditionalFormatting sqref="K5:K8">
    <cfRule type="expression" dxfId="67" priority="930" stopIfTrue="1">
      <formula>#REF!=1</formula>
    </cfRule>
    <cfRule type="expression" dxfId="66" priority="1022" stopIfTrue="1">
      <formula>$B5="秘"</formula>
    </cfRule>
    <cfRule type="expression" dxfId="65" priority="1021" stopIfTrue="1">
      <formula>#REF!="随意（単価）"</formula>
    </cfRule>
    <cfRule type="expression" dxfId="64" priority="927" stopIfTrue="1">
      <formula>$AI5=1</formula>
    </cfRule>
    <cfRule type="expression" dxfId="63" priority="174" stopIfTrue="1">
      <formula>#REF!="秘"</formula>
    </cfRule>
    <cfRule type="expression" dxfId="62" priority="173" stopIfTrue="1">
      <formula>#REF!="随意（単価）"</formula>
    </cfRule>
  </conditionalFormatting>
  <conditionalFormatting sqref="K7:K9">
    <cfRule type="expression" dxfId="61" priority="163" stopIfTrue="1">
      <formula>$AH7=1</formula>
    </cfRule>
    <cfRule type="expression" dxfId="60" priority="162" stopIfTrue="1">
      <formula>#REF!="秘"</formula>
    </cfRule>
    <cfRule type="expression" dxfId="59" priority="161" stopIfTrue="1">
      <formula>#REF!="随意（単価）"</formula>
    </cfRule>
  </conditionalFormatting>
  <conditionalFormatting sqref="K7:K10">
    <cfRule type="expression" dxfId="58" priority="158" stopIfTrue="1">
      <formula>#REF!=1</formula>
    </cfRule>
  </conditionalFormatting>
  <conditionalFormatting sqref="K8:K9">
    <cfRule type="expression" dxfId="57" priority="168" stopIfTrue="1">
      <formula>#REF!="秘"</formula>
    </cfRule>
    <cfRule type="expression" dxfId="56" priority="167" stopIfTrue="1">
      <formula>#REF!="随意（単価）"</formula>
    </cfRule>
  </conditionalFormatting>
  <conditionalFormatting sqref="K9">
    <cfRule type="expression" dxfId="55" priority="1052" stopIfTrue="1">
      <formula>$AI9=1</formula>
    </cfRule>
    <cfRule type="expression" dxfId="54" priority="1053" stopIfTrue="1">
      <formula>#REF!=1</formula>
    </cfRule>
    <cfRule type="expression" dxfId="53" priority="1054" stopIfTrue="1">
      <formula>#REF!="随意（単価）"</formula>
    </cfRule>
    <cfRule type="expression" dxfId="52" priority="1055" stopIfTrue="1">
      <formula>$B9="秘"</formula>
    </cfRule>
  </conditionalFormatting>
  <conditionalFormatting sqref="K9:K10">
    <cfRule type="expression" dxfId="51" priority="934" stopIfTrue="1">
      <formula>#REF!="随意（単価）"</formula>
    </cfRule>
    <cfRule type="expression" dxfId="50" priority="935" stopIfTrue="1">
      <formula>#REF!="秘"</formula>
    </cfRule>
  </conditionalFormatting>
  <conditionalFormatting sqref="K10:K11">
    <cfRule type="expression" dxfId="49" priority="150" stopIfTrue="1">
      <formula>#REF!="随意（単価）"</formula>
    </cfRule>
    <cfRule type="expression" dxfId="48" priority="151" stopIfTrue="1">
      <formula>#REF!="秘"</formula>
    </cfRule>
  </conditionalFormatting>
  <conditionalFormatting sqref="K10:K14 K17:K21">
    <cfRule type="expression" dxfId="47" priority="1024" stopIfTrue="1">
      <formula>$B10="秘"</formula>
    </cfRule>
  </conditionalFormatting>
  <conditionalFormatting sqref="K10:K14">
    <cfRule type="expression" dxfId="46" priority="127" stopIfTrue="1">
      <formula>#REF!="秘"</formula>
    </cfRule>
    <cfRule type="expression" dxfId="45" priority="128" stopIfTrue="1">
      <formula>$AH10=1</formula>
    </cfRule>
    <cfRule type="expression" dxfId="44" priority="126" stopIfTrue="1">
      <formula>#REF!="随意（単価）"</formula>
    </cfRule>
    <cfRule type="expression" dxfId="43" priority="933" stopIfTrue="1">
      <formula>$AI10=1</formula>
    </cfRule>
  </conditionalFormatting>
  <conditionalFormatting sqref="K10:K15">
    <cfRule type="expression" dxfId="42" priority="83" stopIfTrue="1">
      <formula>#REF!=1</formula>
    </cfRule>
  </conditionalFormatting>
  <conditionalFormatting sqref="K10:K22">
    <cfRule type="expression" dxfId="41" priority="974" stopIfTrue="1">
      <formula>#REF!="随意（単価）"</formula>
    </cfRule>
  </conditionalFormatting>
  <conditionalFormatting sqref="K11:K12">
    <cfRule type="expression" dxfId="40" priority="144" stopIfTrue="1">
      <formula>#REF!="随意（単価）"</formula>
    </cfRule>
    <cfRule type="expression" dxfId="39" priority="145" stopIfTrue="1">
      <formula>#REF!="秘"</formula>
    </cfRule>
  </conditionalFormatting>
  <conditionalFormatting sqref="K12:K14">
    <cfRule type="expression" dxfId="38" priority="139" stopIfTrue="1">
      <formula>#REF!="秘"</formula>
    </cfRule>
    <cfRule type="expression" dxfId="37" priority="138" stopIfTrue="1">
      <formula>#REF!="随意（単価）"</formula>
    </cfRule>
  </conditionalFormatting>
  <conditionalFormatting sqref="K13:K14">
    <cfRule type="expression" dxfId="36" priority="133" stopIfTrue="1">
      <formula>#REF!="秘"</formula>
    </cfRule>
    <cfRule type="expression" dxfId="35" priority="132" stopIfTrue="1">
      <formula>#REF!="随意（単価）"</formula>
    </cfRule>
  </conditionalFormatting>
  <conditionalFormatting sqref="K15">
    <cfRule type="expression" dxfId="34" priority="1060" stopIfTrue="1">
      <formula>#REF!="秘"</formula>
    </cfRule>
    <cfRule type="expression" dxfId="33" priority="1057" stopIfTrue="1">
      <formula>#REF!="秘"</formula>
    </cfRule>
    <cfRule type="expression" dxfId="32" priority="1058" stopIfTrue="1">
      <formula>$AH15=1</formula>
    </cfRule>
    <cfRule type="expression" dxfId="31" priority="1059" stopIfTrue="1">
      <formula>#REF!="随意（単価）"</formula>
    </cfRule>
    <cfRule type="expression" dxfId="30" priority="1061" stopIfTrue="1">
      <formula>#REF!="随意（単価）"</formula>
    </cfRule>
    <cfRule type="expression" dxfId="29" priority="1062" stopIfTrue="1">
      <formula>$B15="秘"</formula>
    </cfRule>
  </conditionalFormatting>
  <conditionalFormatting sqref="K15:K16">
    <cfRule type="expression" dxfId="28" priority="1043" stopIfTrue="1">
      <formula>#REF!="随意（単価）"</formula>
    </cfRule>
    <cfRule type="expression" dxfId="27" priority="975" stopIfTrue="1">
      <formula>#REF!="秘"</formula>
    </cfRule>
    <cfRule type="expression" dxfId="26" priority="973" stopIfTrue="1">
      <formula>$AI15=1</formula>
    </cfRule>
  </conditionalFormatting>
  <conditionalFormatting sqref="K16">
    <cfRule type="expression" dxfId="25" priority="1044" stopIfTrue="1">
      <formula>$B16="秘"</formula>
    </cfRule>
    <cfRule type="expression" dxfId="24" priority="1042" stopIfTrue="1">
      <formula>#REF!=1</formula>
    </cfRule>
  </conditionalFormatting>
  <conditionalFormatting sqref="K16:K17">
    <cfRule type="expression" dxfId="23" priority="112" stopIfTrue="1">
      <formula>#REF!="秘"</formula>
    </cfRule>
    <cfRule type="expression" dxfId="22" priority="111" stopIfTrue="1">
      <formula>#REF!="随意（単価）"</formula>
    </cfRule>
  </conditionalFormatting>
  <conditionalFormatting sqref="K16:K21">
    <cfRule type="expression" dxfId="21" priority="125" stopIfTrue="1">
      <formula>$AH16=1</formula>
    </cfRule>
    <cfRule type="expression" dxfId="20" priority="122" stopIfTrue="1">
      <formula>#REF!=1</formula>
    </cfRule>
  </conditionalFormatting>
  <conditionalFormatting sqref="K16:K22">
    <cfRule type="expression" dxfId="19" priority="124" stopIfTrue="1">
      <formula>#REF!="秘"</formula>
    </cfRule>
    <cfRule type="expression" dxfId="18" priority="123" stopIfTrue="1">
      <formula>#REF!="随意（単価）"</formula>
    </cfRule>
  </conditionalFormatting>
  <conditionalFormatting sqref="K17:K18">
    <cfRule type="expression" dxfId="17" priority="106" stopIfTrue="1">
      <formula>#REF!="秘"</formula>
    </cfRule>
    <cfRule type="expression" dxfId="16" priority="105" stopIfTrue="1">
      <formula>#REF!="随意（単価）"</formula>
    </cfRule>
  </conditionalFormatting>
  <conditionalFormatting sqref="K17:K21 K11:K15">
    <cfRule type="expression" dxfId="15" priority="944" stopIfTrue="1">
      <formula>#REF!=1</formula>
    </cfRule>
  </conditionalFormatting>
  <conditionalFormatting sqref="K17:K22">
    <cfRule type="expression" dxfId="14" priority="943" stopIfTrue="1">
      <formula>$AI17=1</formula>
    </cfRule>
  </conditionalFormatting>
  <conditionalFormatting sqref="K18:K19">
    <cfRule type="expression" dxfId="13" priority="100" stopIfTrue="1">
      <formula>#REF!="秘"</formula>
    </cfRule>
    <cfRule type="expression" dxfId="12" priority="99" stopIfTrue="1">
      <formula>#REF!="随意（単価）"</formula>
    </cfRule>
  </conditionalFormatting>
  <conditionalFormatting sqref="K19:K20">
    <cfRule type="expression" dxfId="11" priority="94" stopIfTrue="1">
      <formula>#REF!="秘"</formula>
    </cfRule>
    <cfRule type="expression" dxfId="10" priority="93" stopIfTrue="1">
      <formula>#REF!="随意（単価）"</formula>
    </cfRule>
  </conditionalFormatting>
  <conditionalFormatting sqref="K20:K21">
    <cfRule type="expression" dxfId="9" priority="88" stopIfTrue="1">
      <formula>#REF!="秘"</formula>
    </cfRule>
    <cfRule type="expression" dxfId="8" priority="87" stopIfTrue="1">
      <formula>#REF!="随意（単価）"</formula>
    </cfRule>
  </conditionalFormatting>
  <conditionalFormatting sqref="K21:K22">
    <cfRule type="expression" dxfId="7" priority="72" stopIfTrue="1">
      <formula>#REF!="秘"</formula>
    </cfRule>
    <cfRule type="expression" dxfId="6" priority="71" stopIfTrue="1">
      <formula>#REF!="随意（単価）"</formula>
    </cfRule>
  </conditionalFormatting>
  <conditionalFormatting sqref="K22">
    <cfRule type="expression" dxfId="5" priority="1064" stopIfTrue="1">
      <formula>#REF!="秘"</formula>
    </cfRule>
    <cfRule type="expression" dxfId="4" priority="1065" stopIfTrue="1">
      <formula>#REF!=1</formula>
    </cfRule>
    <cfRule type="expression" dxfId="3" priority="1066" stopIfTrue="1">
      <formula>#REF!="随意（単価）"</formula>
    </cfRule>
    <cfRule type="expression" dxfId="2" priority="1067" stopIfTrue="1">
      <formula>$B22="秘"</formula>
    </cfRule>
    <cfRule type="expression" dxfId="1" priority="1068" stopIfTrue="1">
      <formula>#REF!=1</formula>
    </cfRule>
    <cfRule type="expression" dxfId="0" priority="1069" stopIfTrue="1">
      <formula>$AH22=1</formula>
    </cfRule>
  </conditionalFormatting>
  <printOptions horizontalCentered="1"/>
  <pageMargins left="0.25" right="0.25" top="0.75" bottom="0.75" header="0.3" footer="0.3"/>
  <pageSetup paperSize="8" scale="60" fitToHeight="0" orientation="landscape" r:id="rId1"/>
  <headerFooter alignWithMargins="0">
    <oddFooter>&amp;C&amp;N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物品役務（一般競争)(公表）(18件) </vt:lpstr>
      <vt:lpstr>'物品役務（一般競争)(公表）(18件) '!Print_Area</vt:lpstr>
      <vt:lpstr>'物品役務（一般競争)(公表）(18件) 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3.1.6.0</vt:lpwstr>
    </vt:vector>
  </property>
  <property fmtid="{DCFEDD21-7773-49B2-8022-6FC58DB5260B}" pid="3" name="LastSavedVersion">
    <vt:lpwstr>3.1.6.0</vt:lpwstr>
  </property>
  <property fmtid="{DCFEDD21-7773-49B2-8022-6FC58DB5260B}" pid="4" name="LastSavedDate">
    <vt:filetime>2021-08-11T06:55:24Z</vt:filetime>
  </property>
</Properties>
</file>