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X:\★政府調達班★\11 公表用契約案件\HP掲載用\R8年度\令和8年6月\③公表用データ\"/>
    </mc:Choice>
  </mc:AlternateContent>
  <xr:revisionPtr revIDLastSave="0" documentId="13_ncr:1_{2B256E9A-69F1-4C61-9582-AF39AFBE93C0}" xr6:coauthVersionLast="47" xr6:coauthVersionMax="47" xr10:uidLastSave="{00000000-0000-0000-0000-000000000000}"/>
  <bookViews>
    <workbookView xWindow="-120" yWindow="-120" windowWidth="29040" windowHeight="15720" tabRatio="732" xr2:uid="{00000000-000D-0000-FFFF-FFFF00000000}"/>
  </bookViews>
  <sheets>
    <sheet name="物品役務（随意契約)(公表）(19件) " sheetId="120" r:id="rId1"/>
  </sheets>
  <definedNames>
    <definedName name="_xlnm._FilterDatabase" localSheetId="0" hidden="1">'物品役務（随意契約)(公表）(19件) '!$B$1:$B$23</definedName>
    <definedName name="_xlnm.Print_Area" localSheetId="0">'物品役務（随意契約)(公表）(19件) '!$A$1:$P$24</definedName>
    <definedName name="_xlnm.Print_Titles" localSheetId="0">'物品役務（随意契約)(公表）(19件) '!$3:$4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120" l="1"/>
  <c r="A6" i="120" s="1"/>
  <c r="A7" i="120" s="1"/>
  <c r="A8" i="120" s="1"/>
  <c r="A9" i="120" s="1"/>
  <c r="A10" i="120" s="1"/>
  <c r="A11" i="120" s="1"/>
  <c r="A12" i="120" s="1"/>
  <c r="A13" i="120" s="1"/>
  <c r="A14" i="120" s="1"/>
  <c r="A15" i="120" s="1"/>
  <c r="A16" i="120" s="1"/>
  <c r="A17" i="120" s="1"/>
  <c r="A18" i="120" s="1"/>
  <c r="A19" i="120" s="1"/>
  <c r="A20" i="120" s="1"/>
  <c r="A21" i="120" s="1"/>
  <c r="A22" i="120" s="1"/>
  <c r="A23" i="120" s="1"/>
</calcChain>
</file>

<file path=xl/sharedStrings.xml><?xml version="1.0" encoding="utf-8"?>
<sst xmlns="http://schemas.openxmlformats.org/spreadsheetml/2006/main" count="228" uniqueCount="97">
  <si>
    <t>予定価格</t>
    <rPh sb="0" eb="2">
      <t>ヨテイ</t>
    </rPh>
    <rPh sb="2" eb="4">
      <t>カカク</t>
    </rPh>
    <phoneticPr fontId="3"/>
  </si>
  <si>
    <t>落札率</t>
    <rPh sb="0" eb="2">
      <t>ラクサツ</t>
    </rPh>
    <rPh sb="2" eb="3">
      <t>リツ</t>
    </rPh>
    <phoneticPr fontId="3"/>
  </si>
  <si>
    <t>再就職の役員の数</t>
    <rPh sb="0" eb="3">
      <t>サイシュウショク</t>
    </rPh>
    <rPh sb="4" eb="6">
      <t>ヤクイン</t>
    </rPh>
    <rPh sb="7" eb="8">
      <t>カズ</t>
    </rPh>
    <phoneticPr fontId="3"/>
  </si>
  <si>
    <t>契約の相手方の住所</t>
    <rPh sb="0" eb="2">
      <t>ケイヤク</t>
    </rPh>
    <rPh sb="3" eb="6">
      <t>アイテカタ</t>
    </rPh>
    <rPh sb="7" eb="9">
      <t>ジュウショ</t>
    </rPh>
    <phoneticPr fontId="3"/>
  </si>
  <si>
    <t>契約担当官等の氏名並びにその
所属する部局の名称及び所在地</t>
    <rPh sb="0" eb="2">
      <t>ケイヤク</t>
    </rPh>
    <rPh sb="2" eb="6">
      <t>タントウカントウ</t>
    </rPh>
    <rPh sb="7" eb="9">
      <t>シメイ</t>
    </rPh>
    <rPh sb="9" eb="10">
      <t>ナラ</t>
    </rPh>
    <rPh sb="15" eb="17">
      <t>ショゾク</t>
    </rPh>
    <rPh sb="19" eb="21">
      <t>ブキョク</t>
    </rPh>
    <rPh sb="22" eb="24">
      <t>メイショウ</t>
    </rPh>
    <rPh sb="24" eb="25">
      <t>オヨ</t>
    </rPh>
    <rPh sb="26" eb="29">
      <t>ショザイチ</t>
    </rPh>
    <phoneticPr fontId="3"/>
  </si>
  <si>
    <t>公益法人の区分</t>
    <rPh sb="0" eb="2">
      <t>コウエキ</t>
    </rPh>
    <rPh sb="2" eb="4">
      <t>ホウジン</t>
    </rPh>
    <rPh sb="5" eb="7">
      <t>クブン</t>
    </rPh>
    <phoneticPr fontId="3"/>
  </si>
  <si>
    <t>物品役務等の名称及び数量</t>
    <rPh sb="0" eb="2">
      <t>ブッピン</t>
    </rPh>
    <rPh sb="2" eb="4">
      <t>エキム</t>
    </rPh>
    <rPh sb="4" eb="5">
      <t>トウ</t>
    </rPh>
    <rPh sb="6" eb="8">
      <t>メイショウ</t>
    </rPh>
    <rPh sb="8" eb="9">
      <t>オヨ</t>
    </rPh>
    <rPh sb="10" eb="12">
      <t>スウリョウ</t>
    </rPh>
    <phoneticPr fontId="3"/>
  </si>
  <si>
    <t>公益法人の場合</t>
    <rPh sb="0" eb="2">
      <t>コウエキ</t>
    </rPh>
    <rPh sb="2" eb="4">
      <t>ホウジン</t>
    </rPh>
    <rPh sb="5" eb="7">
      <t>バアイ</t>
    </rPh>
    <phoneticPr fontId="3"/>
  </si>
  <si>
    <t>契約の相手方の名称</t>
    <rPh sb="0" eb="2">
      <t>ケイヤク</t>
    </rPh>
    <rPh sb="3" eb="6">
      <t>アイテガタ</t>
    </rPh>
    <rPh sb="7" eb="9">
      <t>メイショウ</t>
    </rPh>
    <phoneticPr fontId="3"/>
  </si>
  <si>
    <t>法人番号</t>
    <rPh sb="0" eb="2">
      <t>ホウジン</t>
    </rPh>
    <rPh sb="2" eb="4">
      <t>バンゴウ</t>
    </rPh>
    <phoneticPr fontId="3"/>
  </si>
  <si>
    <t>契約を締結した日</t>
    <rPh sb="0" eb="2">
      <t>ケイヤク</t>
    </rPh>
    <rPh sb="3" eb="5">
      <t>テイケツ</t>
    </rPh>
    <rPh sb="7" eb="8">
      <t>ヒ</t>
    </rPh>
    <phoneticPr fontId="3"/>
  </si>
  <si>
    <t>契約金額</t>
    <rPh sb="0" eb="2">
      <t>ケイヤク</t>
    </rPh>
    <rPh sb="2" eb="4">
      <t>キンガク</t>
    </rPh>
    <phoneticPr fontId="3"/>
  </si>
  <si>
    <t>備　　考</t>
    <rPh sb="0" eb="1">
      <t>ソナエ</t>
    </rPh>
    <rPh sb="3" eb="4">
      <t>コウ</t>
    </rPh>
    <phoneticPr fontId="3"/>
  </si>
  <si>
    <t>国所管、都道府県所管の区分</t>
    <rPh sb="0" eb="1">
      <t>クニ</t>
    </rPh>
    <rPh sb="1" eb="3">
      <t>ショカン</t>
    </rPh>
    <rPh sb="4" eb="8">
      <t>トドウフケン</t>
    </rPh>
    <rPh sb="8" eb="10">
      <t>ショカン</t>
    </rPh>
    <rPh sb="11" eb="13">
      <t>クブン</t>
    </rPh>
    <phoneticPr fontId="3"/>
  </si>
  <si>
    <t>応札・応募者数</t>
    <rPh sb="0" eb="2">
      <t>オウサツ</t>
    </rPh>
    <rPh sb="3" eb="7">
      <t>オウボシャスウ</t>
    </rPh>
    <phoneticPr fontId="3"/>
  </si>
  <si>
    <t>－</t>
  </si>
  <si>
    <t>随意契約によることとした会計法令の根拠条文及び理由
（企画競争,公募等）</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7" eb="29">
      <t>キカク</t>
    </rPh>
    <rPh sb="29" eb="31">
      <t>キョウソウ</t>
    </rPh>
    <rPh sb="32" eb="34">
      <t>コウボ</t>
    </rPh>
    <rPh sb="34" eb="35">
      <t>トウ</t>
    </rPh>
    <phoneticPr fontId="3"/>
  </si>
  <si>
    <t/>
  </si>
  <si>
    <t>支出負担行為担当官
外務省大臣官房会計課長　菅原　清行
東京都千代田区霞が関２－２－１</t>
    <rPh sb="22" eb="24">
      <t>スガワラ</t>
    </rPh>
    <rPh sb="25" eb="27">
      <t>キヨユキ</t>
    </rPh>
    <phoneticPr fontId="3"/>
  </si>
  <si>
    <t>（注）公益法人の区分において、「公財」は「公益財団法人」、「公社」は「公益社団法人」、「特財」は「特例財団法人」、「特社」は「特例社団法人」をいう。　</t>
    <phoneticPr fontId="5"/>
  </si>
  <si>
    <t>公共調達の適正化について（平成18年8月25日付財計第2017号）に基づく競争入札・随意契約に係る情報の公表（物品・役務等）及び公益法人に対する支出の公表・点検の方針について（平成24年6月1日行政改革実行本部決定）に基づく情報の公開</t>
    <rPh sb="42" eb="46">
      <t>ズイイケイヤク</t>
    </rPh>
    <phoneticPr fontId="5"/>
  </si>
  <si>
    <t>「第４部語学研修（Ⅰ期）夏期英語研修」業務委嘱</t>
  </si>
  <si>
    <t>「国際原子力機関事務局長一行接遇」業務委嘱</t>
  </si>
  <si>
    <t>「総理大臣のインド訪問に係る同時通訳」業務委嘱</t>
  </si>
  <si>
    <t>「第３４回日韓フォーラム日本側事務局」業務委嘱</t>
  </si>
  <si>
    <t>「ＮＡＴＯ首脳会合に係る日英同時通訳」業務委嘱</t>
  </si>
  <si>
    <t>「ODA評価「JICAボランティア事業の評価調査」業務委嘱</t>
    <rPh sb="27" eb="29">
      <t>イショク</t>
    </rPh>
    <phoneticPr fontId="1"/>
  </si>
  <si>
    <t>「医療情報検索ツールUpToDate」利用契約</t>
    <rPh sb="21" eb="23">
      <t>ケイヤク</t>
    </rPh>
    <phoneticPr fontId="1"/>
  </si>
  <si>
    <t>「開発協力関係者を通じた情報収集・発信」業務委嘱</t>
    <rPh sb="22" eb="24">
      <t>イショク</t>
    </rPh>
    <phoneticPr fontId="1"/>
  </si>
  <si>
    <t>「外務省業務合理化AI環境の既存機能改善」業務委嘱</t>
    <rPh sb="21" eb="25">
      <t>ギョウムイショク</t>
    </rPh>
    <phoneticPr fontId="1"/>
  </si>
  <si>
    <t>「総理大臣のＧ７エビアン・サミット首脳会議出席に際して行われる『内外記者会見』のプロンプター運用・技術者立会」業務委嘱</t>
    <rPh sb="55" eb="59">
      <t>ギョウムイショク</t>
    </rPh>
    <phoneticPr fontId="1"/>
  </si>
  <si>
    <t>「領事業務情報システム（Windows11 24H2の大型アップデート対応）」業務委嘱</t>
    <rPh sb="39" eb="43">
      <t>ギョウムイショク</t>
    </rPh>
    <phoneticPr fontId="1"/>
  </si>
  <si>
    <t>「『外国公館等免税購入システム』追加回収（訓練用二次元コード発行機能追加）」業務委嘱</t>
    <rPh sb="38" eb="42">
      <t>ギョウムイショク</t>
    </rPh>
    <phoneticPr fontId="1"/>
  </si>
  <si>
    <t>「領事業務情報システム（決済ソリューションにおける歳入金電子納付システム更改対応）」業務委嘱</t>
    <rPh sb="42" eb="46">
      <t>ギョウムイショク</t>
    </rPh>
    <phoneticPr fontId="1"/>
  </si>
  <si>
    <t>「無償資金協力統合管理・分析システム（GIMAS）追加機能等整備」業務委嘱</t>
    <rPh sb="35" eb="37">
      <t>イショク</t>
    </rPh>
    <phoneticPr fontId="1"/>
  </si>
  <si>
    <t>「領事業務情報システム（外務省情報ネットワーク更改に伴う個別システムにおける移行作業）」業務委嘱</t>
    <rPh sb="44" eb="48">
      <t>ギョウムイショク</t>
    </rPh>
    <phoneticPr fontId="1"/>
  </si>
  <si>
    <t>「『２０２６年版開発協力白書』（日本語版）等作成」業務委嘱</t>
    <rPh sb="27" eb="29">
      <t>イショク</t>
    </rPh>
    <phoneticPr fontId="1"/>
  </si>
  <si>
    <t>「オフィス改革に伴う戸籍情報システムの移設」業務委嘱</t>
    <rPh sb="22" eb="26">
      <t>ギョウムイショク</t>
    </rPh>
    <phoneticPr fontId="1"/>
  </si>
  <si>
    <t>「オフィス改革に伴う領事サービスセンター窓口監視カメラ等の移設」業務委嘱</t>
    <rPh sb="32" eb="36">
      <t>ギョウムイショク</t>
    </rPh>
    <phoneticPr fontId="1"/>
  </si>
  <si>
    <t>「定期配賦業務及び申請業務の効率化に向けた検討作業」業務委嘱</t>
    <rPh sb="23" eb="25">
      <t>サギョウ</t>
    </rPh>
    <rPh sb="26" eb="30">
      <t>ギョウムイショク</t>
    </rPh>
    <phoneticPr fontId="1"/>
  </si>
  <si>
    <t>ＯＰＭＡＣ株式会社</t>
  </si>
  <si>
    <t>株式会社インターグループ</t>
  </si>
  <si>
    <t>ＵｐＴｏＤａｔｅ，Ｉｎｃ．</t>
  </si>
  <si>
    <t>株式会社エフビーアイ・コミュニケーションズ</t>
  </si>
  <si>
    <t>株式会社帝国ホテル</t>
  </si>
  <si>
    <t>株式会社ＦＩＸＥＲ</t>
  </si>
  <si>
    <t>エイビイモード株式会社</t>
  </si>
  <si>
    <t>富士通株式会社</t>
  </si>
  <si>
    <t>キャップジェミニ株式会社</t>
  </si>
  <si>
    <t>株式会社ＮＴＴデータ</t>
  </si>
  <si>
    <t>株式会社サイマル・インターナショナル</t>
  </si>
  <si>
    <t>公益財団法人日本国際交流センター</t>
  </si>
  <si>
    <t>日経印刷株式会社</t>
  </si>
  <si>
    <t>富士フイルムシステムサービス株式会社</t>
  </si>
  <si>
    <t>ＡＬＳＯＫ株式会社</t>
  </si>
  <si>
    <t>株式会社日立製作所</t>
  </si>
  <si>
    <t>4010001013293</t>
  </si>
  <si>
    <t>8120001060882</t>
  </si>
  <si>
    <t>6700150004765</t>
  </si>
  <si>
    <t>6011001004207</t>
  </si>
  <si>
    <t>8010001008711</t>
  </si>
  <si>
    <t>1010401084788</t>
  </si>
  <si>
    <t>7020001047008</t>
  </si>
  <si>
    <t>1020001071491</t>
  </si>
  <si>
    <t>4010402035069</t>
  </si>
  <si>
    <t>6010601062093</t>
  </si>
  <si>
    <t>6010001109206</t>
  </si>
  <si>
    <t>1010405009378</t>
  </si>
  <si>
    <t>7010001025732</t>
  </si>
  <si>
    <t>2011401007325</t>
  </si>
  <si>
    <t>3010401016070</t>
  </si>
  <si>
    <t>7010001008844</t>
  </si>
  <si>
    <t>東京都千代田区神田三崎町３丁目３番３号</t>
  </si>
  <si>
    <t>大阪府大阪市北区豊崎３丁目２０番１号</t>
  </si>
  <si>
    <t>230 Third Avenue Waltham,MA 02451 U.S.A.</t>
  </si>
  <si>
    <t>東京都新宿区新宿２丁目３番１５号</t>
  </si>
  <si>
    <t>東京都千代田区内幸町１丁目１番１号</t>
  </si>
  <si>
    <t>東京都港区芝浦一丁目２番３号</t>
  </si>
  <si>
    <t>神奈川県横浜市鶴見区上の宮１丁目２０番９号</t>
  </si>
  <si>
    <t>東京都港区虎ノ門一丁目２３番１号</t>
  </si>
  <si>
    <t>東京都江東区豊洲３丁目３番３号</t>
  </si>
  <si>
    <t>東京都中央区銀座７丁目１６番１２号</t>
  </si>
  <si>
    <t>東京都港区赤坂１丁目１番１２号</t>
  </si>
  <si>
    <t>東京都千代田区飯田橋二丁目１５番５号</t>
  </si>
  <si>
    <t>東京都板橋区坂下１丁目１９番１号</t>
  </si>
  <si>
    <t>東京都港区元赤坂１丁目６番６号</t>
  </si>
  <si>
    <t>東京都品川区南大井６丁目２３番１号</t>
    <rPh sb="10" eb="12">
      <t>チョウメ</t>
    </rPh>
    <rPh sb="14" eb="15">
      <t>バン</t>
    </rPh>
    <rPh sb="16" eb="17">
      <t>ゴウ</t>
    </rPh>
    <phoneticPr fontId="1"/>
  </si>
  <si>
    <t>企画競争の結果，同者が高い評価を得て確実な業務の履行が可能であると認められ，他に競争を許さないため(会計法第29条の3第4項）。</t>
  </si>
  <si>
    <t>契約の性質又は目的から特定の者でなければ納入または履行できず、他に競争を許さないため(会計法第29条の3第4項)。</t>
  </si>
  <si>
    <t>企画競争の結果、同者が最も高い評価を得て確実な業務の履行が可能であると認められ、他に競争を許さないため(会計法第29条の3第4項)。</t>
  </si>
  <si>
    <t>緊急の必要により特定の者でなければ当該業務を履行できず、他に競争を許さないため(会計法第29条の3第4項)</t>
  </si>
  <si>
    <t>通訳業務については、極めて高度な通訳能力、国際会議等における豊富な実績に加え、発信者である総理・大臣の特有の言い回しや用語を習熟し、総理・大臣自身の希望に適った相性のよい通訳者を確保することが不可欠であり、他の競争を許さないため(会計法第29条の3第4項)。</t>
  </si>
  <si>
    <t>公財</t>
  </si>
  <si>
    <t>国所管</t>
  </si>
  <si>
    <t>企画競争の結果、同者が最も高い評価を得て確実な業務の履行が可能であると認められ、他に競争を許さないため(会計法第29条の3第4項)。</t>
    <rPh sb="11" eb="12">
      <t>モット</t>
    </rPh>
    <phoneticPr fontId="1"/>
  </si>
  <si>
    <t>神奈川県川崎市幸区大宮町１番地５</t>
    <rPh sb="7" eb="9">
      <t>サイワイク</t>
    </rPh>
    <rPh sb="9" eb="12">
      <t>オオミヤマチ</t>
    </rPh>
    <rPh sb="13" eb="15">
      <t>バンチ</t>
    </rPh>
    <phoneticPr fontId="1"/>
  </si>
  <si>
    <t>－</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</si>
</sst>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0%"/>
    <numFmt numFmtId="179" formatCode="0_);[Red]\(0\)"/>
    <numFmt numFmtId="180" formatCode="[$]ggge&quot;年&quot;m&quot;月&quot;d&quot;日&quot;;@" x16r2:formatCode16="[$-ja-JP-x-gannen]ggge&quot;年&quot;m&quot;月&quot;d&quot;日&quot;;@"/>
  </numFmts>
  <fonts count="11" x14ac:knownFonts="1">
    <font>
      <sz val="11"/>
      <name val="ＭＳ Ｐゴシック"/>
      <family val="3"/>
    </font>
    <font>
      <sz val="11"/>
      <name val="ＭＳ Ｐゴシック"/>
      <family val="3"/>
    </font>
    <font>
      <sz val="11"/>
      <color theme="1"/>
      <name val="ＭＳ Ｐゴシック"/>
      <family val="2"/>
      <scheme val="minor"/>
    </font>
    <font>
      <sz val="6"/>
      <name val="ＭＳ Ｐゴシック"/>
      <family val="3"/>
    </font>
    <font>
      <sz val="14"/>
      <name val="ＭＳ Ｐゴシック"/>
      <family val="3"/>
    </font>
    <font>
      <sz val="6"/>
      <name val="ＭＳ Ｐゴシック"/>
      <family val="3"/>
      <charset val="128"/>
    </font>
    <font>
      <sz val="14"/>
      <color indexed="8"/>
      <name val="ＭＳ Ｐゴシック"/>
      <family val="3"/>
      <charset val="128"/>
      <scheme val="minor"/>
    </font>
    <font>
      <sz val="14"/>
      <name val="ＭＳ Ｐゴシック"/>
      <family val="3"/>
      <charset val="128"/>
      <scheme val="minor"/>
    </font>
    <font>
      <b/>
      <sz val="14"/>
      <color rgb="FFFF0000"/>
      <name val="ＭＳ Ｐゴシック"/>
      <family val="3"/>
      <charset val="128"/>
      <scheme val="minor"/>
    </font>
    <font>
      <b/>
      <sz val="14"/>
      <name val="ＭＳ Ｐゴシック"/>
      <family val="3"/>
      <charset val="128"/>
      <scheme val="minor"/>
    </font>
    <font>
      <sz val="14"/>
      <color theme="1"/>
      <name val="ＭＳ Ｐゴシック"/>
      <family val="3"/>
      <charset val="128"/>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alignment vertical="center"/>
    </xf>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2"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64">
    <xf numFmtId="0" fontId="0" fillId="0" borderId="0" xfId="0">
      <alignment vertical="center"/>
    </xf>
    <xf numFmtId="38" fontId="4" fillId="2" borderId="4" xfId="6" applyFont="1" applyFill="1" applyBorder="1" applyAlignment="1">
      <alignment horizontal="center" vertical="center" wrapText="1"/>
    </xf>
    <xf numFmtId="0" fontId="7" fillId="2" borderId="4" xfId="5" applyFont="1" applyFill="1" applyBorder="1" applyAlignment="1">
      <alignment horizontal="left" vertical="center" wrapText="1"/>
    </xf>
    <xf numFmtId="0" fontId="7" fillId="0" borderId="0" xfId="0" applyFont="1">
      <alignment vertical="center"/>
    </xf>
    <xf numFmtId="0" fontId="7" fillId="2" borderId="0" xfId="0" applyFont="1" applyFill="1" applyAlignment="1">
      <alignment vertical="center" wrapText="1"/>
    </xf>
    <xf numFmtId="0" fontId="8" fillId="0" borderId="0" xfId="0" applyFont="1">
      <alignment vertical="center"/>
    </xf>
    <xf numFmtId="0" fontId="6" fillId="0" borderId="4" xfId="0" applyFont="1" applyFill="1" applyBorder="1" applyAlignment="1">
      <alignment horizontal="center" vertical="center" wrapText="1"/>
    </xf>
    <xf numFmtId="0" fontId="8" fillId="2" borderId="0" xfId="0" applyFont="1" applyFill="1" applyAlignment="1">
      <alignment horizontal="center" vertical="center" wrapText="1"/>
    </xf>
    <xf numFmtId="0" fontId="7" fillId="2" borderId="0" xfId="0" applyFont="1" applyFill="1" applyAlignment="1">
      <alignment horizontal="right" vertical="center" wrapText="1"/>
    </xf>
    <xf numFmtId="38" fontId="7" fillId="2" borderId="0" xfId="6" applyFont="1" applyFill="1" applyAlignment="1">
      <alignment vertical="center" wrapText="1"/>
    </xf>
    <xf numFmtId="38" fontId="7" fillId="2" borderId="0" xfId="6" applyFont="1" applyFill="1">
      <alignment vertical="center"/>
    </xf>
    <xf numFmtId="0" fontId="7" fillId="2" borderId="0" xfId="0" applyFont="1" applyFill="1">
      <alignment vertical="center"/>
    </xf>
    <xf numFmtId="176" fontId="7" fillId="2" borderId="0" xfId="0" applyNumberFormat="1" applyFont="1" applyFill="1">
      <alignment vertical="center"/>
    </xf>
    <xf numFmtId="0" fontId="8" fillId="0" borderId="0" xfId="0" applyFont="1" applyBorder="1">
      <alignment vertical="center"/>
    </xf>
    <xf numFmtId="0" fontId="7" fillId="0" borderId="0" xfId="0" applyFont="1" applyBorder="1">
      <alignment vertical="center"/>
    </xf>
    <xf numFmtId="0" fontId="6" fillId="0" borderId="4" xfId="0" applyNumberFormat="1" applyFont="1" applyFill="1" applyBorder="1" applyAlignment="1">
      <alignment horizontal="center" vertical="center" wrapText="1"/>
    </xf>
    <xf numFmtId="0" fontId="7" fillId="0" borderId="0" xfId="0" applyFont="1" applyAlignment="1">
      <alignment horizontal="center" vertical="center"/>
    </xf>
    <xf numFmtId="0" fontId="8" fillId="0" borderId="0" xfId="0" applyFont="1" applyAlignment="1">
      <alignment horizontal="center" vertical="center" wrapText="1"/>
    </xf>
    <xf numFmtId="0" fontId="7" fillId="0" borderId="0" xfId="0" applyFont="1" applyAlignment="1">
      <alignment horizontal="right" vertical="center" wrapText="1"/>
    </xf>
    <xf numFmtId="0" fontId="7" fillId="0" borderId="0" xfId="0" applyFont="1" applyAlignment="1">
      <alignment vertical="center" wrapText="1"/>
    </xf>
    <xf numFmtId="38" fontId="7" fillId="0" borderId="0" xfId="6" applyFont="1" applyAlignment="1">
      <alignment vertical="center" wrapText="1"/>
    </xf>
    <xf numFmtId="38" fontId="7" fillId="0" borderId="0" xfId="6" applyFont="1">
      <alignment vertical="center"/>
    </xf>
    <xf numFmtId="176" fontId="7" fillId="0" borderId="0" xfId="0" applyNumberFormat="1" applyFont="1">
      <alignment vertical="center"/>
    </xf>
    <xf numFmtId="0" fontId="7" fillId="2" borderId="0" xfId="0" applyFont="1" applyFill="1" applyAlignment="1">
      <alignment horizontal="center" vertical="center"/>
    </xf>
    <xf numFmtId="0" fontId="7" fillId="2" borderId="0" xfId="0" applyFont="1" applyFill="1" applyAlignment="1">
      <alignment horizontal="center" vertical="center" wrapText="1"/>
    </xf>
    <xf numFmtId="179" fontId="7" fillId="0" borderId="0" xfId="0" applyNumberFormat="1" applyFont="1" applyFill="1" applyAlignment="1">
      <alignment horizontal="center" vertical="center"/>
    </xf>
    <xf numFmtId="9" fontId="7" fillId="2" borderId="0" xfId="7" applyNumberFormat="1" applyFont="1" applyFill="1">
      <alignment vertical="center"/>
    </xf>
    <xf numFmtId="9" fontId="7" fillId="0" borderId="0" xfId="7" applyNumberFormat="1" applyFont="1">
      <alignment vertical="center"/>
    </xf>
    <xf numFmtId="0" fontId="7" fillId="0" borderId="0" xfId="7" applyNumberFormat="1" applyFont="1">
      <alignment vertical="center"/>
    </xf>
    <xf numFmtId="0" fontId="6" fillId="2" borderId="4" xfId="0" applyFont="1" applyFill="1" applyBorder="1" applyAlignment="1">
      <alignment horizontal="center" vertical="center" wrapText="1"/>
    </xf>
    <xf numFmtId="0" fontId="7" fillId="0" borderId="0" xfId="0" applyFont="1" applyAlignment="1">
      <alignment horizontal="left" vertical="center"/>
    </xf>
    <xf numFmtId="0" fontId="10" fillId="0" borderId="4" xfId="0" applyFont="1" applyBorder="1" applyAlignment="1">
      <alignment horizontal="center" vertical="center" wrapText="1"/>
    </xf>
    <xf numFmtId="0" fontId="10" fillId="0" borderId="4" xfId="0" applyFont="1" applyFill="1" applyBorder="1" applyAlignment="1">
      <alignment horizontal="center" vertical="center" wrapText="1"/>
    </xf>
    <xf numFmtId="0" fontId="8" fillId="0" borderId="0" xfId="0" applyFont="1" applyFill="1">
      <alignment vertical="center"/>
    </xf>
    <xf numFmtId="0" fontId="7" fillId="0" borderId="0" xfId="0" applyFont="1" applyFill="1">
      <alignment vertical="center"/>
    </xf>
    <xf numFmtId="0" fontId="10" fillId="0" borderId="4" xfId="0" quotePrefix="1" applyFont="1" applyBorder="1" applyAlignment="1">
      <alignment horizontal="center" vertical="center" wrapText="1"/>
    </xf>
    <xf numFmtId="38" fontId="10" fillId="0" borderId="4" xfId="6" applyFont="1" applyFill="1" applyBorder="1" applyAlignment="1">
      <alignment horizontal="right" vertical="center" wrapText="1"/>
    </xf>
    <xf numFmtId="178" fontId="10" fillId="0" borderId="4" xfId="7" applyNumberFormat="1" applyFont="1" applyFill="1" applyBorder="1" applyAlignment="1">
      <alignment horizontal="right" vertical="center" wrapText="1"/>
    </xf>
    <xf numFmtId="0" fontId="10" fillId="0" borderId="4" xfId="0" quotePrefix="1" applyFont="1" applyFill="1" applyBorder="1" applyAlignment="1">
      <alignment horizontal="center" vertical="center" wrapText="1"/>
    </xf>
    <xf numFmtId="0" fontId="10" fillId="0" borderId="4" xfId="0" applyFont="1" applyFill="1" applyBorder="1" applyAlignment="1">
      <alignment horizontal="left" vertical="center" wrapText="1"/>
    </xf>
    <xf numFmtId="180" fontId="10" fillId="0" borderId="4" xfId="0" applyNumberFormat="1" applyFont="1" applyFill="1" applyBorder="1" applyAlignment="1">
      <alignment horizontal="center" vertical="center" wrapText="1"/>
    </xf>
    <xf numFmtId="180" fontId="10" fillId="0" borderId="4" xfId="0" applyNumberFormat="1" applyFont="1" applyBorder="1" applyAlignment="1">
      <alignment horizontal="center" vertical="center" wrapText="1"/>
    </xf>
    <xf numFmtId="0" fontId="10" fillId="0" borderId="4" xfId="0" applyFont="1" applyBorder="1" applyAlignment="1">
      <alignment horizontal="left" vertical="center" wrapText="1"/>
    </xf>
    <xf numFmtId="0" fontId="9" fillId="0" borderId="0" xfId="0" applyFont="1" applyBorder="1" applyAlignment="1">
      <alignment horizontal="center" vertical="center"/>
    </xf>
    <xf numFmtId="0" fontId="9" fillId="0" borderId="1" xfId="0" applyFont="1" applyBorder="1" applyAlignment="1">
      <alignment horizontal="center" vertical="center"/>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179" fontId="6" fillId="0" borderId="2" xfId="0" applyNumberFormat="1" applyFont="1" applyFill="1" applyBorder="1" applyAlignment="1">
      <alignment horizontal="center" vertical="center" wrapText="1"/>
    </xf>
    <xf numFmtId="179" fontId="6" fillId="0" borderId="3"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177" fontId="6" fillId="2" borderId="2" xfId="0" applyNumberFormat="1" applyFont="1" applyFill="1" applyBorder="1" applyAlignment="1">
      <alignment horizontal="center" vertical="center" wrapText="1"/>
    </xf>
    <xf numFmtId="177" fontId="6" fillId="2" borderId="3" xfId="0" applyNumberFormat="1" applyFont="1" applyFill="1" applyBorder="1" applyAlignment="1">
      <alignment horizontal="center" vertical="center" wrapText="1"/>
    </xf>
    <xf numFmtId="178" fontId="6" fillId="2" borderId="2" xfId="0" applyNumberFormat="1" applyFont="1" applyFill="1" applyBorder="1" applyAlignment="1">
      <alignment horizontal="center" vertical="center" wrapText="1"/>
    </xf>
    <xf numFmtId="178" fontId="6" fillId="2" borderId="3"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cellXfs>
  <cellStyles count="8">
    <cellStyle name="パーセント" xfId="7" builtinId="5"/>
    <cellStyle name="桁区切り" xfId="6" builtinId="6"/>
    <cellStyle name="桁区切り 2" xfId="1" xr:uid="{00000000-0005-0000-0000-000002000000}"/>
    <cellStyle name="桁区切り 3" xfId="2" xr:uid="{00000000-0005-0000-0000-000003000000}"/>
    <cellStyle name="標準" xfId="0" builtinId="0"/>
    <cellStyle name="標準 2" xfId="3" xr:uid="{00000000-0005-0000-0000-000005000000}"/>
    <cellStyle name="標準 3" xfId="4" xr:uid="{00000000-0005-0000-0000-000006000000}"/>
    <cellStyle name="標準_１６７調査票４案件best100（再検討）0914提出用" xfId="5" xr:uid="{00000000-0005-0000-0000-000007000000}"/>
  </cellStyles>
  <dxfs count="80">
    <dxf>
      <fill>
        <patternFill>
          <bgColor rgb="FFFF99CC"/>
        </patternFill>
      </fill>
    </dxf>
    <dxf>
      <fill>
        <patternFill>
          <bgColor rgb="FFFF0000"/>
        </patternFill>
      </fill>
    </dxf>
    <dxf>
      <fill>
        <patternFill>
          <bgColor rgb="FFFF99CC"/>
        </patternFill>
      </fill>
    </dxf>
    <dxf>
      <fill>
        <patternFill>
          <bgColor rgb="FFFF0000"/>
        </patternFill>
      </fill>
    </dxf>
    <dxf>
      <fill>
        <patternFill>
          <bgColor rgb="FFFFFF00"/>
        </patternFill>
      </fill>
    </dxf>
    <dxf>
      <fill>
        <patternFill>
          <bgColor rgb="FFFFFF00"/>
        </patternFill>
      </fill>
    </dxf>
    <dxf>
      <fill>
        <patternFill>
          <bgColor rgb="FFFF99CC"/>
        </patternFill>
      </fill>
    </dxf>
    <dxf>
      <fill>
        <patternFill>
          <bgColor rgb="FFFF0000"/>
        </patternFill>
      </fill>
    </dxf>
    <dxf>
      <fill>
        <patternFill>
          <bgColor rgb="FFFF99CC"/>
        </patternFill>
      </fill>
    </dxf>
    <dxf>
      <fill>
        <patternFill>
          <bgColor rgb="FFFF0000"/>
        </patternFill>
      </fill>
    </dxf>
    <dxf>
      <fill>
        <patternFill>
          <bgColor rgb="FFFF0000"/>
        </patternFill>
      </fill>
    </dxf>
    <dxf>
      <fill>
        <patternFill>
          <bgColor rgb="FFFF99CC"/>
        </patternFill>
      </fill>
    </dxf>
    <dxf>
      <fill>
        <patternFill>
          <bgColor rgb="FFFF0000"/>
        </patternFill>
      </fill>
    </dxf>
    <dxf>
      <fill>
        <patternFill>
          <bgColor rgb="FFFF99CC"/>
        </patternFill>
      </fill>
    </dxf>
    <dxf>
      <fill>
        <patternFill>
          <bgColor rgb="FFFFFF00"/>
        </patternFill>
      </fill>
    </dxf>
    <dxf>
      <fill>
        <patternFill>
          <bgColor rgb="FFFFFF00"/>
        </patternFill>
      </fill>
    </dxf>
    <dxf>
      <fill>
        <patternFill>
          <bgColor rgb="FFFF99CC"/>
        </patternFill>
      </fill>
    </dxf>
    <dxf>
      <fill>
        <patternFill>
          <bgColor rgb="FFFF0000"/>
        </patternFill>
      </fill>
    </dxf>
    <dxf>
      <fill>
        <patternFill>
          <bgColor rgb="FFFFFF00"/>
        </patternFill>
      </fill>
    </dxf>
    <dxf>
      <fill>
        <patternFill>
          <bgColor rgb="FFFF99CC"/>
        </patternFill>
      </fill>
    </dxf>
    <dxf>
      <fill>
        <patternFill>
          <bgColor rgb="FFFF0000"/>
        </patternFill>
      </fill>
    </dxf>
    <dxf>
      <fill>
        <patternFill>
          <bgColor rgb="FFFFFF00"/>
        </patternFill>
      </fill>
    </dxf>
    <dxf>
      <fill>
        <patternFill>
          <bgColor rgb="FFFF99CC"/>
        </patternFill>
      </fill>
    </dxf>
    <dxf>
      <fill>
        <patternFill>
          <bgColor rgb="FFFF0000"/>
        </patternFill>
      </fill>
    </dxf>
    <dxf>
      <fill>
        <patternFill>
          <bgColor rgb="FFFF0000"/>
        </patternFill>
      </fill>
    </dxf>
    <dxf>
      <fill>
        <patternFill>
          <bgColor rgb="FFFF99CC"/>
        </patternFill>
      </fill>
    </dxf>
    <dxf>
      <fill>
        <patternFill>
          <bgColor rgb="FFFFFF00"/>
        </patternFill>
      </fill>
    </dxf>
    <dxf>
      <fill>
        <patternFill>
          <bgColor rgb="FFFF0000"/>
        </patternFill>
      </fill>
    </dxf>
    <dxf>
      <fill>
        <patternFill>
          <bgColor rgb="FFFFFF00"/>
        </patternFill>
      </fill>
    </dxf>
    <dxf>
      <fill>
        <patternFill>
          <bgColor rgb="FFFF99CC"/>
        </patternFill>
      </fill>
    </dxf>
    <dxf>
      <fill>
        <patternFill>
          <bgColor rgb="FFFF0000"/>
        </patternFill>
      </fill>
    </dxf>
    <dxf>
      <fill>
        <patternFill>
          <bgColor rgb="FFFF0000"/>
        </patternFill>
      </fill>
    </dxf>
    <dxf>
      <fill>
        <patternFill>
          <bgColor rgb="FFFF99CC"/>
        </patternFill>
      </fill>
    </dxf>
    <dxf>
      <fill>
        <patternFill>
          <bgColor rgb="FFFF0000"/>
        </patternFill>
      </fill>
    </dxf>
    <dxf>
      <fill>
        <patternFill>
          <bgColor rgb="FFFF99CC"/>
        </patternFill>
      </fill>
    </dxf>
    <dxf>
      <fill>
        <patternFill>
          <bgColor rgb="FFFFFF00"/>
        </patternFill>
      </fill>
    </dxf>
    <dxf>
      <fill>
        <patternFill>
          <bgColor rgb="FFFF0000"/>
        </patternFill>
      </fill>
    </dxf>
    <dxf>
      <fill>
        <patternFill>
          <bgColor rgb="FFFF0000"/>
        </patternFill>
      </fill>
    </dxf>
    <dxf>
      <fill>
        <patternFill>
          <bgColor rgb="FFFF99CC"/>
        </patternFill>
      </fill>
    </dxf>
    <dxf>
      <fill>
        <patternFill>
          <bgColor rgb="FFFF99CC"/>
        </patternFill>
      </fill>
    </dxf>
    <dxf>
      <fill>
        <patternFill>
          <bgColor rgb="FFFF0000"/>
        </patternFill>
      </fill>
    </dxf>
    <dxf>
      <fill>
        <patternFill>
          <bgColor rgb="FFFF0000"/>
        </patternFill>
      </fill>
    </dxf>
    <dxf>
      <fill>
        <patternFill>
          <bgColor rgb="FFFF99CC"/>
        </patternFill>
      </fill>
    </dxf>
    <dxf>
      <fill>
        <patternFill>
          <bgColor rgb="FFFFFF00"/>
        </patternFill>
      </fill>
    </dxf>
    <dxf>
      <fill>
        <patternFill>
          <bgColor rgb="FFFF99CC"/>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99CC"/>
        </patternFill>
      </fill>
    </dxf>
    <dxf>
      <fill>
        <patternFill>
          <bgColor rgb="FFFF99CC"/>
        </patternFill>
      </fill>
    </dxf>
    <dxf>
      <fill>
        <patternFill>
          <bgColor rgb="FFFF0000"/>
        </patternFill>
      </fill>
    </dxf>
    <dxf>
      <fill>
        <patternFill>
          <bgColor rgb="FFFFFF00"/>
        </patternFill>
      </fill>
    </dxf>
    <dxf>
      <fill>
        <patternFill>
          <bgColor rgb="FFFF99CC"/>
        </patternFill>
      </fill>
    </dxf>
    <dxf>
      <fill>
        <patternFill>
          <bgColor rgb="FFFF0000"/>
        </patternFill>
      </fill>
    </dxf>
    <dxf>
      <fill>
        <patternFill>
          <bgColor rgb="FFFFFF00"/>
        </patternFill>
      </fill>
    </dxf>
    <dxf>
      <fill>
        <patternFill>
          <bgColor rgb="FFFF99CC"/>
        </patternFill>
      </fill>
    </dxf>
    <dxf>
      <fill>
        <patternFill>
          <bgColor rgb="FFFF0000"/>
        </patternFill>
      </fill>
    </dxf>
    <dxf>
      <fill>
        <patternFill>
          <bgColor rgb="FFFF99CC"/>
        </patternFill>
      </fill>
    </dxf>
    <dxf>
      <fill>
        <patternFill>
          <bgColor rgb="FFFF0000"/>
        </patternFill>
      </fill>
    </dxf>
    <dxf>
      <fill>
        <patternFill>
          <bgColor rgb="FFFFFF00"/>
        </patternFill>
      </fill>
    </dxf>
    <dxf>
      <fill>
        <patternFill>
          <bgColor rgb="FFFF99CC"/>
        </patternFill>
      </fill>
    </dxf>
    <dxf>
      <fill>
        <patternFill>
          <bgColor rgb="FFFF0000"/>
        </patternFill>
      </fill>
    </dxf>
    <dxf>
      <fill>
        <patternFill>
          <bgColor rgb="FFFFFF00"/>
        </patternFill>
      </fill>
    </dxf>
    <dxf>
      <fill>
        <patternFill>
          <bgColor rgb="FFFF0000"/>
        </patternFill>
      </fill>
    </dxf>
    <dxf>
      <fill>
        <patternFill>
          <bgColor rgb="FFFF99CC"/>
        </patternFill>
      </fill>
    </dxf>
    <dxf>
      <fill>
        <patternFill>
          <bgColor rgb="FFFF99CC"/>
        </patternFill>
      </fill>
    </dxf>
    <dxf>
      <fill>
        <patternFill>
          <bgColor rgb="FFFF0000"/>
        </patternFill>
      </fill>
    </dxf>
    <dxf>
      <fill>
        <patternFill>
          <bgColor rgb="FFFFFF00"/>
        </patternFill>
      </fill>
    </dxf>
    <dxf>
      <fill>
        <patternFill>
          <bgColor rgb="FFFFFF00"/>
        </patternFill>
      </fill>
    </dxf>
    <dxf>
      <fill>
        <patternFill>
          <bgColor rgb="FFFF99CC"/>
        </patternFill>
      </fill>
    </dxf>
    <dxf>
      <fill>
        <patternFill>
          <bgColor rgb="FFFF99CC"/>
        </patternFill>
      </fill>
    </dxf>
    <dxf>
      <fill>
        <patternFill>
          <bgColor rgb="FFFF0000"/>
        </patternFill>
      </fill>
    </dxf>
    <dxf>
      <fill>
        <patternFill>
          <bgColor rgb="FFFFFF00"/>
        </patternFill>
      </fill>
    </dxf>
    <dxf>
      <fill>
        <patternFill>
          <bgColor rgb="FFFF99CC"/>
        </patternFill>
      </fill>
    </dxf>
    <dxf>
      <fill>
        <patternFill>
          <bgColor rgb="FFFF0000"/>
        </patternFill>
      </fill>
    </dxf>
    <dxf>
      <fill>
        <patternFill>
          <bgColor rgb="FFFF99CC"/>
        </patternFill>
      </fill>
    </dxf>
    <dxf>
      <fill>
        <patternFill>
          <bgColor rgb="FFFF0000"/>
        </patternFill>
      </fill>
    </dxf>
    <dxf>
      <fill>
        <patternFill>
          <bgColor rgb="FFFFFF00"/>
        </patternFill>
      </fill>
    </dxf>
    <dxf>
      <fill>
        <patternFill>
          <bgColor rgb="FFFF0000"/>
        </patternFill>
      </fill>
    </dxf>
  </dxfs>
  <tableStyles count="0" defaultTableStyle="TableStyleMedium9" defaultPivotStyle="PivotStyleLight16"/>
  <colors>
    <mruColors>
      <color rgb="FFCCFFCC"/>
      <color rgb="FF8DB4E2"/>
      <color rgb="FF559CDD"/>
      <color rgb="FF3399FF"/>
      <color rgb="FFFF99CC"/>
      <color rgb="FFFFFFCC"/>
      <color rgb="FFFFFF99"/>
      <color rgb="FF3FBBF3"/>
      <color rgb="FF66CCFF"/>
      <color rgb="FF16B5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BFB6D-D6CF-4A4A-83FD-C1B9F9815C6E}">
  <sheetPr>
    <pageSetUpPr fitToPage="1"/>
  </sheetPr>
  <dimension ref="A1:Y24"/>
  <sheetViews>
    <sheetView tabSelected="1" view="pageBreakPreview" zoomScale="70" zoomScaleNormal="50" zoomScaleSheetLayoutView="70" workbookViewId="0">
      <selection sqref="A1:P2"/>
    </sheetView>
  </sheetViews>
  <sheetFormatPr defaultColWidth="9" defaultRowHeight="17.25" x14ac:dyDescent="0.15"/>
  <cols>
    <col min="1" max="1" width="8.5" style="16" customWidth="1"/>
    <col min="2" max="2" width="46.75" style="4" customWidth="1"/>
    <col min="3" max="3" width="45" style="4" customWidth="1"/>
    <col min="4" max="4" width="19.25" style="23" customWidth="1"/>
    <col min="5" max="5" width="25.625" style="24" customWidth="1"/>
    <col min="6" max="6" width="25" style="25" customWidth="1"/>
    <col min="7" max="7" width="37.875" style="4" customWidth="1"/>
    <col min="8" max="8" width="37.875" style="24" customWidth="1"/>
    <col min="9" max="10" width="16.75" style="10" customWidth="1"/>
    <col min="11" max="11" width="15.375" style="26" customWidth="1"/>
    <col min="12" max="12" width="15.375" style="28" customWidth="1"/>
    <col min="13" max="14" width="15.375" style="27" customWidth="1"/>
    <col min="15" max="15" width="15.375" style="28" customWidth="1"/>
    <col min="16" max="16" width="26.125" style="4" customWidth="1"/>
    <col min="17" max="17" width="41.25" style="17" customWidth="1"/>
    <col min="18" max="18" width="5.75" style="18" customWidth="1"/>
    <col min="19" max="19" width="9.125" style="19" bestFit="1" customWidth="1"/>
    <col min="20" max="20" width="13.25" style="20" bestFit="1" customWidth="1"/>
    <col min="21" max="21" width="11" style="21" customWidth="1"/>
    <col min="22" max="22" width="9.125" style="3" bestFit="1" customWidth="1"/>
    <col min="23" max="23" width="13.375" style="19" customWidth="1"/>
    <col min="24" max="24" width="18.375" style="19" customWidth="1"/>
    <col min="25" max="25" width="12.625" style="22" customWidth="1"/>
    <col min="26" max="26" width="14.25" style="3" bestFit="1" customWidth="1"/>
    <col min="27" max="27" width="10.125" style="3" customWidth="1"/>
    <col min="28" max="28" width="9" style="3" customWidth="1"/>
    <col min="29" max="16384" width="9" style="3"/>
  </cols>
  <sheetData>
    <row r="1" spans="1:25" s="11" customFormat="1" ht="14.25" customHeight="1" x14ac:dyDescent="0.15">
      <c r="A1" s="43" t="s">
        <v>20</v>
      </c>
      <c r="B1" s="43"/>
      <c r="C1" s="43"/>
      <c r="D1" s="43"/>
      <c r="E1" s="43"/>
      <c r="F1" s="43"/>
      <c r="G1" s="43"/>
      <c r="H1" s="43"/>
      <c r="I1" s="43"/>
      <c r="J1" s="43"/>
      <c r="K1" s="43"/>
      <c r="L1" s="43"/>
      <c r="M1" s="43"/>
      <c r="N1" s="43"/>
      <c r="O1" s="43"/>
      <c r="P1" s="43"/>
      <c r="Q1" s="7"/>
      <c r="R1" s="8"/>
      <c r="S1" s="4"/>
      <c r="T1" s="9"/>
      <c r="U1" s="10"/>
      <c r="W1" s="4"/>
      <c r="X1" s="4"/>
      <c r="Y1" s="12"/>
    </row>
    <row r="2" spans="1:25" s="14" customFormat="1" ht="90" customHeight="1" x14ac:dyDescent="0.15">
      <c r="A2" s="44"/>
      <c r="B2" s="44"/>
      <c r="C2" s="44"/>
      <c r="D2" s="44"/>
      <c r="E2" s="44"/>
      <c r="F2" s="44"/>
      <c r="G2" s="44"/>
      <c r="H2" s="44"/>
      <c r="I2" s="44"/>
      <c r="J2" s="44"/>
      <c r="K2" s="44"/>
      <c r="L2" s="44"/>
      <c r="M2" s="44"/>
      <c r="N2" s="44"/>
      <c r="O2" s="44"/>
      <c r="P2" s="44"/>
      <c r="Q2" s="13"/>
    </row>
    <row r="3" spans="1:25" ht="90" customHeight="1" x14ac:dyDescent="0.15">
      <c r="A3" s="45"/>
      <c r="B3" s="47" t="s">
        <v>6</v>
      </c>
      <c r="C3" s="47" t="s">
        <v>4</v>
      </c>
      <c r="D3" s="47" t="s">
        <v>10</v>
      </c>
      <c r="E3" s="47" t="s">
        <v>8</v>
      </c>
      <c r="F3" s="49" t="s">
        <v>9</v>
      </c>
      <c r="G3" s="47" t="s">
        <v>3</v>
      </c>
      <c r="H3" s="62" t="s">
        <v>16</v>
      </c>
      <c r="I3" s="56" t="s">
        <v>0</v>
      </c>
      <c r="J3" s="56" t="s">
        <v>11</v>
      </c>
      <c r="K3" s="58" t="s">
        <v>1</v>
      </c>
      <c r="L3" s="60" t="s">
        <v>2</v>
      </c>
      <c r="M3" s="51" t="s">
        <v>7</v>
      </c>
      <c r="N3" s="52"/>
      <c r="O3" s="53"/>
      <c r="P3" s="54" t="s">
        <v>12</v>
      </c>
      <c r="Q3" s="5"/>
      <c r="R3" s="3"/>
      <c r="S3" s="3"/>
      <c r="T3" s="3"/>
      <c r="U3" s="3"/>
      <c r="W3" s="3"/>
      <c r="X3" s="3"/>
      <c r="Y3" s="3"/>
    </row>
    <row r="4" spans="1:25" ht="45.75" customHeight="1" x14ac:dyDescent="0.15">
      <c r="A4" s="46"/>
      <c r="B4" s="48"/>
      <c r="C4" s="48"/>
      <c r="D4" s="48"/>
      <c r="E4" s="48"/>
      <c r="F4" s="50"/>
      <c r="G4" s="48"/>
      <c r="H4" s="63"/>
      <c r="I4" s="57"/>
      <c r="J4" s="57"/>
      <c r="K4" s="59"/>
      <c r="L4" s="61"/>
      <c r="M4" s="6" t="s">
        <v>5</v>
      </c>
      <c r="N4" s="6" t="s">
        <v>13</v>
      </c>
      <c r="O4" s="15" t="s">
        <v>14</v>
      </c>
      <c r="P4" s="55"/>
      <c r="Q4" s="5"/>
      <c r="R4" s="3"/>
      <c r="S4" s="3"/>
      <c r="T4" s="3"/>
      <c r="U4" s="3"/>
      <c r="W4" s="3"/>
      <c r="X4" s="3"/>
      <c r="Y4" s="3"/>
    </row>
    <row r="5" spans="1:25" ht="99.75" customHeight="1" x14ac:dyDescent="0.15">
      <c r="A5" s="29">
        <f>A4+1</f>
        <v>1</v>
      </c>
      <c r="B5" s="39" t="s">
        <v>26</v>
      </c>
      <c r="C5" s="2" t="s">
        <v>18</v>
      </c>
      <c r="D5" s="41">
        <v>46174</v>
      </c>
      <c r="E5" s="42" t="s">
        <v>40</v>
      </c>
      <c r="F5" s="35" t="s">
        <v>56</v>
      </c>
      <c r="G5" s="42" t="s">
        <v>72</v>
      </c>
      <c r="H5" s="39" t="s">
        <v>87</v>
      </c>
      <c r="I5" s="36">
        <v>23516680</v>
      </c>
      <c r="J5" s="36">
        <v>21451984</v>
      </c>
      <c r="K5" s="37">
        <v>0.91200000000000003</v>
      </c>
      <c r="L5" s="1" t="s">
        <v>15</v>
      </c>
      <c r="M5" s="1" t="s">
        <v>15</v>
      </c>
      <c r="N5" s="1" t="s">
        <v>15</v>
      </c>
      <c r="O5" s="1" t="s">
        <v>15</v>
      </c>
      <c r="P5" s="31" t="s">
        <v>17</v>
      </c>
      <c r="Q5" s="5"/>
      <c r="R5" s="3"/>
      <c r="S5" s="3"/>
      <c r="T5" s="3"/>
      <c r="U5" s="3"/>
      <c r="W5" s="3"/>
      <c r="X5" s="3"/>
      <c r="Y5" s="3"/>
    </row>
    <row r="6" spans="1:25" ht="99.75" customHeight="1" x14ac:dyDescent="0.15">
      <c r="A6" s="29">
        <f t="shared" ref="A6:A23" si="0">A5+1</f>
        <v>2</v>
      </c>
      <c r="B6" s="39" t="s">
        <v>21</v>
      </c>
      <c r="C6" s="2" t="s">
        <v>18</v>
      </c>
      <c r="D6" s="41">
        <v>46174</v>
      </c>
      <c r="E6" s="42" t="s">
        <v>41</v>
      </c>
      <c r="F6" s="35" t="s">
        <v>57</v>
      </c>
      <c r="G6" s="42" t="s">
        <v>73</v>
      </c>
      <c r="H6" s="39" t="s">
        <v>94</v>
      </c>
      <c r="I6" s="36">
        <v>5661000</v>
      </c>
      <c r="J6" s="36">
        <v>5036680</v>
      </c>
      <c r="K6" s="37">
        <v>0.88900000000000001</v>
      </c>
      <c r="L6" s="1" t="s">
        <v>15</v>
      </c>
      <c r="M6" s="1" t="s">
        <v>15</v>
      </c>
      <c r="N6" s="1" t="s">
        <v>15</v>
      </c>
      <c r="O6" s="1" t="s">
        <v>15</v>
      </c>
      <c r="P6" s="31" t="s">
        <v>17</v>
      </c>
      <c r="Q6" s="5"/>
      <c r="R6" s="3"/>
      <c r="S6" s="3"/>
      <c r="T6" s="3"/>
      <c r="U6" s="3"/>
      <c r="W6" s="3"/>
      <c r="X6" s="3"/>
      <c r="Y6" s="3"/>
    </row>
    <row r="7" spans="1:25" ht="99.75" customHeight="1" x14ac:dyDescent="0.15">
      <c r="A7" s="29">
        <f t="shared" si="0"/>
        <v>3</v>
      </c>
      <c r="B7" s="39" t="s">
        <v>27</v>
      </c>
      <c r="C7" s="2" t="s">
        <v>18</v>
      </c>
      <c r="D7" s="41">
        <v>46174</v>
      </c>
      <c r="E7" s="42" t="s">
        <v>42</v>
      </c>
      <c r="F7" s="35" t="s">
        <v>58</v>
      </c>
      <c r="G7" s="42" t="s">
        <v>74</v>
      </c>
      <c r="H7" s="39" t="s">
        <v>88</v>
      </c>
      <c r="I7" s="36">
        <v>3818880</v>
      </c>
      <c r="J7" s="36">
        <v>3182400</v>
      </c>
      <c r="K7" s="37">
        <v>0.83299999999999996</v>
      </c>
      <c r="L7" s="1" t="s">
        <v>15</v>
      </c>
      <c r="M7" s="1" t="s">
        <v>15</v>
      </c>
      <c r="N7" s="1" t="s">
        <v>15</v>
      </c>
      <c r="O7" s="1" t="s">
        <v>15</v>
      </c>
      <c r="P7" s="31" t="s">
        <v>17</v>
      </c>
      <c r="Q7" s="5"/>
      <c r="R7" s="3"/>
      <c r="S7" s="3"/>
      <c r="T7" s="3"/>
      <c r="U7" s="3"/>
      <c r="W7" s="3"/>
      <c r="X7" s="3"/>
      <c r="Y7" s="3"/>
    </row>
    <row r="8" spans="1:25" ht="99.75" customHeight="1" x14ac:dyDescent="0.15">
      <c r="A8" s="29">
        <f t="shared" si="0"/>
        <v>4</v>
      </c>
      <c r="B8" s="39" t="s">
        <v>28</v>
      </c>
      <c r="C8" s="2" t="s">
        <v>18</v>
      </c>
      <c r="D8" s="41">
        <v>46178</v>
      </c>
      <c r="E8" s="42" t="s">
        <v>43</v>
      </c>
      <c r="F8" s="35" t="s">
        <v>59</v>
      </c>
      <c r="G8" s="42" t="s">
        <v>75</v>
      </c>
      <c r="H8" s="39" t="s">
        <v>89</v>
      </c>
      <c r="I8" s="36">
        <v>2177000</v>
      </c>
      <c r="J8" s="36">
        <v>1707310</v>
      </c>
      <c r="K8" s="37">
        <v>0.78400000000000003</v>
      </c>
      <c r="L8" s="1" t="s">
        <v>15</v>
      </c>
      <c r="M8" s="1" t="s">
        <v>15</v>
      </c>
      <c r="N8" s="1" t="s">
        <v>15</v>
      </c>
      <c r="O8" s="1" t="s">
        <v>15</v>
      </c>
      <c r="P8" s="31" t="s">
        <v>17</v>
      </c>
      <c r="Q8" s="5"/>
      <c r="R8" s="3"/>
      <c r="S8" s="3"/>
      <c r="T8" s="3"/>
      <c r="U8" s="3"/>
      <c r="W8" s="3"/>
      <c r="X8" s="3"/>
      <c r="Y8" s="3"/>
    </row>
    <row r="9" spans="1:25" ht="99.75" customHeight="1" x14ac:dyDescent="0.15">
      <c r="A9" s="29">
        <f t="shared" si="0"/>
        <v>5</v>
      </c>
      <c r="B9" s="39" t="s">
        <v>22</v>
      </c>
      <c r="C9" s="2" t="s">
        <v>18</v>
      </c>
      <c r="D9" s="41">
        <v>46181</v>
      </c>
      <c r="E9" s="42" t="s">
        <v>44</v>
      </c>
      <c r="F9" s="35" t="s">
        <v>60</v>
      </c>
      <c r="G9" s="42" t="s">
        <v>76</v>
      </c>
      <c r="H9" s="39" t="s">
        <v>88</v>
      </c>
      <c r="I9" s="36" t="s">
        <v>96</v>
      </c>
      <c r="J9" s="36">
        <v>2053447</v>
      </c>
      <c r="K9" s="37" t="s">
        <v>96</v>
      </c>
      <c r="L9" s="1" t="s">
        <v>15</v>
      </c>
      <c r="M9" s="1" t="s">
        <v>15</v>
      </c>
      <c r="N9" s="1" t="s">
        <v>15</v>
      </c>
      <c r="O9" s="1" t="s">
        <v>15</v>
      </c>
      <c r="P9" s="31" t="s">
        <v>17</v>
      </c>
      <c r="Q9" s="5"/>
      <c r="R9" s="3"/>
      <c r="S9" s="3"/>
      <c r="T9" s="3"/>
      <c r="U9" s="3"/>
      <c r="W9" s="3"/>
      <c r="X9" s="3"/>
      <c r="Y9" s="3"/>
    </row>
    <row r="10" spans="1:25" ht="99.75" customHeight="1" x14ac:dyDescent="0.15">
      <c r="A10" s="29">
        <f t="shared" si="0"/>
        <v>6</v>
      </c>
      <c r="B10" s="39" t="s">
        <v>29</v>
      </c>
      <c r="C10" s="2" t="s">
        <v>18</v>
      </c>
      <c r="D10" s="41">
        <v>46182</v>
      </c>
      <c r="E10" s="42" t="s">
        <v>45</v>
      </c>
      <c r="F10" s="35" t="s">
        <v>61</v>
      </c>
      <c r="G10" s="42" t="s">
        <v>77</v>
      </c>
      <c r="H10" s="39" t="s">
        <v>90</v>
      </c>
      <c r="I10" s="36">
        <v>25608000</v>
      </c>
      <c r="J10" s="36">
        <v>25608000</v>
      </c>
      <c r="K10" s="37">
        <v>1</v>
      </c>
      <c r="L10" s="1" t="s">
        <v>15</v>
      </c>
      <c r="M10" s="1" t="s">
        <v>15</v>
      </c>
      <c r="N10" s="1" t="s">
        <v>15</v>
      </c>
      <c r="O10" s="1" t="s">
        <v>15</v>
      </c>
      <c r="P10" s="31" t="s">
        <v>17</v>
      </c>
      <c r="Q10" s="5"/>
      <c r="R10" s="3"/>
      <c r="S10" s="3"/>
      <c r="T10" s="3"/>
      <c r="U10" s="3"/>
      <c r="W10" s="3"/>
      <c r="X10" s="3"/>
      <c r="Y10" s="3"/>
    </row>
    <row r="11" spans="1:25" ht="99.75" customHeight="1" x14ac:dyDescent="0.15">
      <c r="A11" s="29">
        <f t="shared" si="0"/>
        <v>7</v>
      </c>
      <c r="B11" s="39" t="s">
        <v>30</v>
      </c>
      <c r="C11" s="2" t="s">
        <v>18</v>
      </c>
      <c r="D11" s="41">
        <v>46182</v>
      </c>
      <c r="E11" s="42" t="s">
        <v>46</v>
      </c>
      <c r="F11" s="35" t="s">
        <v>62</v>
      </c>
      <c r="G11" s="42" t="s">
        <v>78</v>
      </c>
      <c r="H11" s="39" t="s">
        <v>90</v>
      </c>
      <c r="I11" s="36">
        <v>2297500</v>
      </c>
      <c r="J11" s="36">
        <v>2297500</v>
      </c>
      <c r="K11" s="37">
        <v>1</v>
      </c>
      <c r="L11" s="1" t="s">
        <v>15</v>
      </c>
      <c r="M11" s="1" t="s">
        <v>15</v>
      </c>
      <c r="N11" s="1" t="s">
        <v>15</v>
      </c>
      <c r="O11" s="1" t="s">
        <v>15</v>
      </c>
      <c r="P11" s="31"/>
      <c r="Q11" s="5"/>
      <c r="R11" s="3"/>
      <c r="S11" s="3"/>
      <c r="T11" s="3"/>
      <c r="U11" s="3"/>
      <c r="W11" s="3"/>
      <c r="X11" s="3"/>
      <c r="Y11" s="3"/>
    </row>
    <row r="12" spans="1:25" s="34" customFormat="1" ht="99.75" customHeight="1" x14ac:dyDescent="0.15">
      <c r="A12" s="6">
        <f t="shared" si="0"/>
        <v>8</v>
      </c>
      <c r="B12" s="39" t="s">
        <v>31</v>
      </c>
      <c r="C12" s="2" t="s">
        <v>18</v>
      </c>
      <c r="D12" s="40">
        <v>46184</v>
      </c>
      <c r="E12" s="39" t="s">
        <v>47</v>
      </c>
      <c r="F12" s="38" t="s">
        <v>63</v>
      </c>
      <c r="G12" s="39" t="s">
        <v>95</v>
      </c>
      <c r="H12" s="39" t="s">
        <v>88</v>
      </c>
      <c r="I12" s="36">
        <v>23457324</v>
      </c>
      <c r="J12" s="36">
        <v>23457324</v>
      </c>
      <c r="K12" s="37">
        <v>1</v>
      </c>
      <c r="L12" s="1" t="s">
        <v>15</v>
      </c>
      <c r="M12" s="1" t="s">
        <v>15</v>
      </c>
      <c r="N12" s="1" t="s">
        <v>15</v>
      </c>
      <c r="O12" s="1" t="s">
        <v>15</v>
      </c>
      <c r="P12" s="32" t="s">
        <v>17</v>
      </c>
      <c r="Q12" s="33"/>
    </row>
    <row r="13" spans="1:25" ht="99.75" customHeight="1" x14ac:dyDescent="0.15">
      <c r="A13" s="29">
        <f t="shared" si="0"/>
        <v>9</v>
      </c>
      <c r="B13" s="39" t="s">
        <v>32</v>
      </c>
      <c r="C13" s="2" t="s">
        <v>18</v>
      </c>
      <c r="D13" s="41">
        <v>46188</v>
      </c>
      <c r="E13" s="42" t="s">
        <v>48</v>
      </c>
      <c r="F13" s="35" t="s">
        <v>64</v>
      </c>
      <c r="G13" s="42" t="s">
        <v>79</v>
      </c>
      <c r="H13" s="39" t="s">
        <v>88</v>
      </c>
      <c r="I13" s="36">
        <v>2827000</v>
      </c>
      <c r="J13" s="36">
        <v>2827000</v>
      </c>
      <c r="K13" s="37">
        <v>1</v>
      </c>
      <c r="L13" s="1" t="s">
        <v>15</v>
      </c>
      <c r="M13" s="1" t="s">
        <v>15</v>
      </c>
      <c r="N13" s="1" t="s">
        <v>15</v>
      </c>
      <c r="O13" s="1" t="s">
        <v>15</v>
      </c>
      <c r="P13" s="31" t="s">
        <v>17</v>
      </c>
      <c r="Q13" s="5"/>
      <c r="R13" s="3"/>
      <c r="S13" s="3"/>
      <c r="T13" s="3"/>
      <c r="U13" s="3"/>
      <c r="W13" s="3"/>
      <c r="X13" s="3"/>
      <c r="Y13" s="3"/>
    </row>
    <row r="14" spans="1:25" ht="99.75" customHeight="1" x14ac:dyDescent="0.15">
      <c r="A14" s="29">
        <f t="shared" si="0"/>
        <v>10</v>
      </c>
      <c r="B14" s="39" t="s">
        <v>33</v>
      </c>
      <c r="C14" s="2" t="s">
        <v>18</v>
      </c>
      <c r="D14" s="41">
        <v>46192</v>
      </c>
      <c r="E14" s="42" t="s">
        <v>49</v>
      </c>
      <c r="F14" s="35" t="s">
        <v>65</v>
      </c>
      <c r="G14" s="42" t="s">
        <v>80</v>
      </c>
      <c r="H14" s="39" t="s">
        <v>88</v>
      </c>
      <c r="I14" s="36">
        <v>19800000</v>
      </c>
      <c r="J14" s="36">
        <v>19800000</v>
      </c>
      <c r="K14" s="37">
        <v>1</v>
      </c>
      <c r="L14" s="1" t="s">
        <v>15</v>
      </c>
      <c r="M14" s="1" t="s">
        <v>15</v>
      </c>
      <c r="N14" s="1" t="s">
        <v>15</v>
      </c>
      <c r="O14" s="1" t="s">
        <v>15</v>
      </c>
      <c r="P14" s="31" t="s">
        <v>17</v>
      </c>
      <c r="Q14" s="5"/>
      <c r="R14" s="3"/>
      <c r="S14" s="3"/>
      <c r="T14" s="3"/>
      <c r="U14" s="3"/>
      <c r="W14" s="3"/>
      <c r="X14" s="3"/>
      <c r="Y14" s="3"/>
    </row>
    <row r="15" spans="1:25" s="34" customFormat="1" ht="99.75" customHeight="1" x14ac:dyDescent="0.15">
      <c r="A15" s="6">
        <f t="shared" si="0"/>
        <v>11</v>
      </c>
      <c r="B15" s="39" t="s">
        <v>23</v>
      </c>
      <c r="C15" s="2" t="s">
        <v>18</v>
      </c>
      <c r="D15" s="40">
        <v>46192</v>
      </c>
      <c r="E15" s="39" t="s">
        <v>50</v>
      </c>
      <c r="F15" s="38" t="s">
        <v>66</v>
      </c>
      <c r="G15" s="39" t="s">
        <v>81</v>
      </c>
      <c r="H15" s="39" t="s">
        <v>91</v>
      </c>
      <c r="I15" s="36">
        <v>2805400</v>
      </c>
      <c r="J15" s="36">
        <v>2805400</v>
      </c>
      <c r="K15" s="37">
        <v>1</v>
      </c>
      <c r="L15" s="1" t="s">
        <v>15</v>
      </c>
      <c r="M15" s="1" t="s">
        <v>15</v>
      </c>
      <c r="N15" s="1" t="s">
        <v>15</v>
      </c>
      <c r="O15" s="1" t="s">
        <v>15</v>
      </c>
      <c r="P15" s="32" t="s">
        <v>17</v>
      </c>
      <c r="Q15" s="33"/>
    </row>
    <row r="16" spans="1:25" s="34" customFormat="1" ht="99.75" customHeight="1" x14ac:dyDescent="0.15">
      <c r="A16" s="6">
        <f t="shared" si="0"/>
        <v>12</v>
      </c>
      <c r="B16" s="39" t="s">
        <v>24</v>
      </c>
      <c r="C16" s="2" t="s">
        <v>18</v>
      </c>
      <c r="D16" s="40">
        <v>46195</v>
      </c>
      <c r="E16" s="39" t="s">
        <v>51</v>
      </c>
      <c r="F16" s="38" t="s">
        <v>67</v>
      </c>
      <c r="G16" s="39" t="s">
        <v>82</v>
      </c>
      <c r="H16" s="39" t="s">
        <v>89</v>
      </c>
      <c r="I16" s="36">
        <v>12569855</v>
      </c>
      <c r="J16" s="36">
        <v>12567824</v>
      </c>
      <c r="K16" s="37">
        <v>0.999</v>
      </c>
      <c r="L16" s="1" t="s">
        <v>15</v>
      </c>
      <c r="M16" s="1" t="s">
        <v>92</v>
      </c>
      <c r="N16" s="1" t="s">
        <v>93</v>
      </c>
      <c r="O16" s="1" t="s">
        <v>15</v>
      </c>
      <c r="P16" s="32" t="s">
        <v>17</v>
      </c>
      <c r="Q16" s="33"/>
    </row>
    <row r="17" spans="1:25" s="34" customFormat="1" ht="99.75" customHeight="1" x14ac:dyDescent="0.15">
      <c r="A17" s="6">
        <f t="shared" si="0"/>
        <v>13</v>
      </c>
      <c r="B17" s="39" t="s">
        <v>34</v>
      </c>
      <c r="C17" s="2" t="s">
        <v>18</v>
      </c>
      <c r="D17" s="40">
        <v>46196</v>
      </c>
      <c r="E17" s="39" t="s">
        <v>48</v>
      </c>
      <c r="F17" s="38" t="s">
        <v>64</v>
      </c>
      <c r="G17" s="39" t="s">
        <v>79</v>
      </c>
      <c r="H17" s="39" t="s">
        <v>88</v>
      </c>
      <c r="I17" s="36">
        <v>51150000</v>
      </c>
      <c r="J17" s="36">
        <v>51150000</v>
      </c>
      <c r="K17" s="37">
        <v>1</v>
      </c>
      <c r="L17" s="1" t="s">
        <v>15</v>
      </c>
      <c r="M17" s="1" t="s">
        <v>15</v>
      </c>
      <c r="N17" s="1" t="s">
        <v>15</v>
      </c>
      <c r="O17" s="1" t="s">
        <v>15</v>
      </c>
      <c r="P17" s="32" t="s">
        <v>17</v>
      </c>
      <c r="Q17" s="33"/>
    </row>
    <row r="18" spans="1:25" s="34" customFormat="1" ht="99.75" customHeight="1" x14ac:dyDescent="0.15">
      <c r="A18" s="6">
        <f t="shared" si="0"/>
        <v>14</v>
      </c>
      <c r="B18" s="39" t="s">
        <v>25</v>
      </c>
      <c r="C18" s="2" t="s">
        <v>18</v>
      </c>
      <c r="D18" s="40">
        <v>46197</v>
      </c>
      <c r="E18" s="39" t="s">
        <v>50</v>
      </c>
      <c r="F18" s="38" t="s">
        <v>66</v>
      </c>
      <c r="G18" s="39" t="s">
        <v>81</v>
      </c>
      <c r="H18" s="39" t="s">
        <v>91</v>
      </c>
      <c r="I18" s="36">
        <v>3886000</v>
      </c>
      <c r="J18" s="36">
        <v>3886000</v>
      </c>
      <c r="K18" s="37">
        <v>1</v>
      </c>
      <c r="L18" s="1" t="s">
        <v>15</v>
      </c>
      <c r="M18" s="1" t="s">
        <v>15</v>
      </c>
      <c r="N18" s="1" t="s">
        <v>15</v>
      </c>
      <c r="O18" s="1" t="s">
        <v>15</v>
      </c>
      <c r="P18" s="32" t="s">
        <v>17</v>
      </c>
      <c r="Q18" s="33"/>
    </row>
    <row r="19" spans="1:25" s="34" customFormat="1" ht="99.75" customHeight="1" x14ac:dyDescent="0.15">
      <c r="A19" s="6">
        <f t="shared" si="0"/>
        <v>15</v>
      </c>
      <c r="B19" s="39" t="s">
        <v>35</v>
      </c>
      <c r="C19" s="2" t="s">
        <v>18</v>
      </c>
      <c r="D19" s="40">
        <v>46198</v>
      </c>
      <c r="E19" s="39" t="s">
        <v>47</v>
      </c>
      <c r="F19" s="38" t="s">
        <v>63</v>
      </c>
      <c r="G19" s="39" t="s">
        <v>95</v>
      </c>
      <c r="H19" s="39" t="s">
        <v>88</v>
      </c>
      <c r="I19" s="36">
        <v>105498536</v>
      </c>
      <c r="J19" s="36">
        <v>105498536</v>
      </c>
      <c r="K19" s="37">
        <v>1</v>
      </c>
      <c r="L19" s="1" t="s">
        <v>15</v>
      </c>
      <c r="M19" s="1" t="s">
        <v>15</v>
      </c>
      <c r="N19" s="1" t="s">
        <v>15</v>
      </c>
      <c r="O19" s="1" t="s">
        <v>15</v>
      </c>
      <c r="P19" s="32" t="s">
        <v>17</v>
      </c>
      <c r="Q19" s="33"/>
    </row>
    <row r="20" spans="1:25" s="34" customFormat="1" ht="99.75" customHeight="1" x14ac:dyDescent="0.15">
      <c r="A20" s="6">
        <f t="shared" si="0"/>
        <v>16</v>
      </c>
      <c r="B20" s="39" t="s">
        <v>36</v>
      </c>
      <c r="C20" s="2" t="s">
        <v>18</v>
      </c>
      <c r="D20" s="40">
        <v>46199</v>
      </c>
      <c r="E20" s="39" t="s">
        <v>52</v>
      </c>
      <c r="F20" s="38" t="s">
        <v>68</v>
      </c>
      <c r="G20" s="39" t="s">
        <v>83</v>
      </c>
      <c r="H20" s="39" t="s">
        <v>87</v>
      </c>
      <c r="I20" s="36">
        <v>10963000</v>
      </c>
      <c r="J20" s="36">
        <v>10953800</v>
      </c>
      <c r="K20" s="37">
        <v>0.999</v>
      </c>
      <c r="L20" s="1" t="s">
        <v>15</v>
      </c>
      <c r="M20" s="1" t="s">
        <v>15</v>
      </c>
      <c r="N20" s="1" t="s">
        <v>15</v>
      </c>
      <c r="O20" s="1" t="s">
        <v>15</v>
      </c>
      <c r="P20" s="32" t="s">
        <v>17</v>
      </c>
      <c r="Q20" s="33"/>
    </row>
    <row r="21" spans="1:25" ht="99.75" customHeight="1" x14ac:dyDescent="0.15">
      <c r="A21" s="29">
        <f t="shared" si="0"/>
        <v>17</v>
      </c>
      <c r="B21" s="39" t="s">
        <v>37</v>
      </c>
      <c r="C21" s="2" t="s">
        <v>18</v>
      </c>
      <c r="D21" s="41">
        <v>46199</v>
      </c>
      <c r="E21" s="42" t="s">
        <v>53</v>
      </c>
      <c r="F21" s="35" t="s">
        <v>69</v>
      </c>
      <c r="G21" s="42" t="s">
        <v>84</v>
      </c>
      <c r="H21" s="39" t="s">
        <v>88</v>
      </c>
      <c r="I21" s="36">
        <v>2842400</v>
      </c>
      <c r="J21" s="36">
        <v>2842400</v>
      </c>
      <c r="K21" s="37">
        <v>1</v>
      </c>
      <c r="L21" s="1" t="s">
        <v>15</v>
      </c>
      <c r="M21" s="1" t="s">
        <v>15</v>
      </c>
      <c r="N21" s="1" t="s">
        <v>15</v>
      </c>
      <c r="O21" s="1" t="s">
        <v>15</v>
      </c>
      <c r="P21" s="31" t="s">
        <v>17</v>
      </c>
      <c r="Q21" s="5"/>
      <c r="R21" s="3"/>
      <c r="S21" s="3"/>
      <c r="T21" s="3"/>
      <c r="U21" s="3"/>
      <c r="W21" s="3"/>
      <c r="X21" s="3"/>
      <c r="Y21" s="3"/>
    </row>
    <row r="22" spans="1:25" s="34" customFormat="1" ht="99.75" customHeight="1" x14ac:dyDescent="0.15">
      <c r="A22" s="6">
        <f t="shared" si="0"/>
        <v>18</v>
      </c>
      <c r="B22" s="39" t="s">
        <v>38</v>
      </c>
      <c r="C22" s="2" t="s">
        <v>18</v>
      </c>
      <c r="D22" s="40">
        <v>46199</v>
      </c>
      <c r="E22" s="39" t="s">
        <v>54</v>
      </c>
      <c r="F22" s="38" t="s">
        <v>70</v>
      </c>
      <c r="G22" s="39" t="s">
        <v>85</v>
      </c>
      <c r="H22" s="39" t="s">
        <v>88</v>
      </c>
      <c r="I22" s="36">
        <v>2764300</v>
      </c>
      <c r="J22" s="36">
        <v>2764300</v>
      </c>
      <c r="K22" s="37">
        <v>1</v>
      </c>
      <c r="L22" s="1" t="s">
        <v>15</v>
      </c>
      <c r="M22" s="1" t="s">
        <v>15</v>
      </c>
      <c r="N22" s="1" t="s">
        <v>15</v>
      </c>
      <c r="O22" s="1" t="s">
        <v>15</v>
      </c>
      <c r="P22" s="32" t="s">
        <v>17</v>
      </c>
      <c r="Q22" s="33"/>
    </row>
    <row r="23" spans="1:25" ht="99.75" customHeight="1" x14ac:dyDescent="0.15">
      <c r="A23" s="29">
        <f t="shared" si="0"/>
        <v>19</v>
      </c>
      <c r="B23" s="39" t="s">
        <v>39</v>
      </c>
      <c r="C23" s="2" t="s">
        <v>18</v>
      </c>
      <c r="D23" s="41">
        <v>46203</v>
      </c>
      <c r="E23" s="42" t="s">
        <v>55</v>
      </c>
      <c r="F23" s="35" t="s">
        <v>71</v>
      </c>
      <c r="G23" s="42" t="s">
        <v>86</v>
      </c>
      <c r="H23" s="39" t="s">
        <v>88</v>
      </c>
      <c r="I23" s="36">
        <v>9623680</v>
      </c>
      <c r="J23" s="36">
        <v>9623680</v>
      </c>
      <c r="K23" s="37">
        <v>1</v>
      </c>
      <c r="L23" s="1" t="s">
        <v>15</v>
      </c>
      <c r="M23" s="1" t="s">
        <v>15</v>
      </c>
      <c r="N23" s="1" t="s">
        <v>15</v>
      </c>
      <c r="O23" s="1" t="s">
        <v>15</v>
      </c>
      <c r="P23" s="31" t="s">
        <v>17</v>
      </c>
      <c r="Q23" s="5"/>
      <c r="R23" s="3"/>
      <c r="S23" s="3"/>
      <c r="T23" s="3"/>
      <c r="U23" s="3"/>
      <c r="W23" s="3"/>
      <c r="X23" s="3"/>
      <c r="Y23" s="3"/>
    </row>
    <row r="24" spans="1:25" ht="32.25" customHeight="1" x14ac:dyDescent="0.15">
      <c r="A24" s="30" t="s">
        <v>19</v>
      </c>
    </row>
  </sheetData>
  <mergeCells count="15">
    <mergeCell ref="I3:I4"/>
    <mergeCell ref="J3:J4"/>
    <mergeCell ref="K3:K4"/>
    <mergeCell ref="A1:P2"/>
    <mergeCell ref="A3:A4"/>
    <mergeCell ref="B3:B4"/>
    <mergeCell ref="C3:C4"/>
    <mergeCell ref="D3:D4"/>
    <mergeCell ref="E3:E4"/>
    <mergeCell ref="F3:F4"/>
    <mergeCell ref="L3:L4"/>
    <mergeCell ref="M3:O3"/>
    <mergeCell ref="P3:P4"/>
    <mergeCell ref="G3:G4"/>
    <mergeCell ref="H3:H4"/>
  </mergeCells>
  <phoneticPr fontId="5"/>
  <conditionalFormatting sqref="K5:K6">
    <cfRule type="expression" dxfId="79" priority="1091" stopIfTrue="1">
      <formula>$B5="秘"</formula>
    </cfRule>
    <cfRule type="expression" dxfId="78" priority="1089" stopIfTrue="1">
      <formula>#REF!=1</formula>
    </cfRule>
    <cfRule type="expression" dxfId="77" priority="1088" stopIfTrue="1">
      <formula>#REF!="秘"</formula>
    </cfRule>
    <cfRule type="expression" dxfId="76" priority="1087" stopIfTrue="1">
      <formula>#REF!="随意（単価）"</formula>
    </cfRule>
    <cfRule type="expression" dxfId="75" priority="1085" stopIfTrue="1">
      <formula>#REF!="秘"</formula>
    </cfRule>
    <cfRule type="expression" dxfId="74" priority="1084" stopIfTrue="1">
      <formula>#REF!="随意（単価）"</formula>
    </cfRule>
    <cfRule type="expression" dxfId="73" priority="1083" stopIfTrue="1">
      <formula>$AI5=1</formula>
    </cfRule>
    <cfRule type="expression" dxfId="72" priority="1082" stopIfTrue="1">
      <formula>#REF!="秘"</formula>
    </cfRule>
    <cfRule type="expression" dxfId="71" priority="1081" stopIfTrue="1">
      <formula>#REF!="随意（単価）"</formula>
    </cfRule>
  </conditionalFormatting>
  <conditionalFormatting sqref="K5:K7">
    <cfRule type="expression" dxfId="70" priority="1090" stopIfTrue="1">
      <formula>#REF!="随意（単価）"</formula>
    </cfRule>
    <cfRule type="expression" dxfId="69" priority="181" stopIfTrue="1">
      <formula>#REF!=1</formula>
    </cfRule>
  </conditionalFormatting>
  <conditionalFormatting sqref="K5:K8">
    <cfRule type="expression" dxfId="68" priority="1086" stopIfTrue="1">
      <formula>$AJ5=1</formula>
    </cfRule>
  </conditionalFormatting>
  <conditionalFormatting sqref="K7 K10">
    <cfRule type="expression" dxfId="67" priority="1096" stopIfTrue="1">
      <formula>$B7="秘"</formula>
    </cfRule>
    <cfRule type="expression" dxfId="66" priority="1095" stopIfTrue="1">
      <formula>#REF!="随意（単価）"</formula>
    </cfRule>
  </conditionalFormatting>
  <conditionalFormatting sqref="K7:K8">
    <cfRule type="expression" dxfId="65" priority="173" stopIfTrue="1">
      <formula>#REF!="随意（単価）"</formula>
    </cfRule>
    <cfRule type="expression" dxfId="64" priority="174" stopIfTrue="1">
      <formula>#REF!="秘"</formula>
    </cfRule>
  </conditionalFormatting>
  <conditionalFormatting sqref="K7:K9">
    <cfRule type="expression" dxfId="63" priority="163" stopIfTrue="1">
      <formula>$AI7=1</formula>
    </cfRule>
    <cfRule type="expression" dxfId="62" priority="162" stopIfTrue="1">
      <formula>#REF!="秘"</formula>
    </cfRule>
    <cfRule type="expression" dxfId="61" priority="161" stopIfTrue="1">
      <formula>#REF!="随意（単価）"</formula>
    </cfRule>
  </conditionalFormatting>
  <conditionalFormatting sqref="K7:K10">
    <cfRule type="expression" dxfId="60" priority="158" stopIfTrue="1">
      <formula>#REF!=1</formula>
    </cfRule>
  </conditionalFormatting>
  <conditionalFormatting sqref="K8 K11:K13 K17:K21">
    <cfRule type="expression" dxfId="59" priority="1105" stopIfTrue="1">
      <formula>$B8="秘"</formula>
    </cfRule>
  </conditionalFormatting>
  <conditionalFormatting sqref="K8:K9 K11:K14 K17:K21">
    <cfRule type="expression" dxfId="58" priority="1104" stopIfTrue="1">
      <formula>#REF!="随意（単価）"</formula>
    </cfRule>
  </conditionalFormatting>
  <conditionalFormatting sqref="K8:K9">
    <cfRule type="expression" dxfId="57" priority="168" stopIfTrue="1">
      <formula>#REF!="秘"</formula>
    </cfRule>
    <cfRule type="expression" dxfId="56" priority="167" stopIfTrue="1">
      <formula>#REF!="随意（単価）"</formula>
    </cfRule>
  </conditionalFormatting>
  <conditionalFormatting sqref="K9 K14 K22:K23">
    <cfRule type="expression" dxfId="55" priority="1116" stopIfTrue="1">
      <formula>$AJ9=1</formula>
    </cfRule>
  </conditionalFormatting>
  <conditionalFormatting sqref="K9 K14 K23">
    <cfRule type="expression" dxfId="54" priority="1119" stopIfTrue="1">
      <formula>$B9="秘"</formula>
    </cfRule>
  </conditionalFormatting>
  <conditionalFormatting sqref="K9 K14:K15 K22:K23">
    <cfRule type="expression" dxfId="53" priority="1118" stopIfTrue="1">
      <formula>#REF!="随意（単価）"</formula>
    </cfRule>
  </conditionalFormatting>
  <conditionalFormatting sqref="K9 K14:K15 K23">
    <cfRule type="expression" dxfId="52" priority="1117" stopIfTrue="1">
      <formula>#REF!=1</formula>
    </cfRule>
  </conditionalFormatting>
  <conditionalFormatting sqref="K10 K7">
    <cfRule type="expression" dxfId="51" priority="1094" stopIfTrue="1">
      <formula>#REF!="秘"</formula>
    </cfRule>
  </conditionalFormatting>
  <conditionalFormatting sqref="K10">
    <cfRule type="expression" dxfId="50" priority="1093" stopIfTrue="1">
      <formula>#REF!="随意（単価）"</formula>
    </cfRule>
  </conditionalFormatting>
  <conditionalFormatting sqref="K10:K11">
    <cfRule type="expression" dxfId="49" priority="150" stopIfTrue="1">
      <formula>#REF!="随意（単価）"</formula>
    </cfRule>
    <cfRule type="expression" dxfId="48" priority="151" stopIfTrue="1">
      <formula>#REF!="秘"</formula>
    </cfRule>
  </conditionalFormatting>
  <conditionalFormatting sqref="K10:K13">
    <cfRule type="expression" dxfId="47" priority="1092" stopIfTrue="1">
      <formula>$AJ10=1</formula>
    </cfRule>
  </conditionalFormatting>
  <conditionalFormatting sqref="K10:K14">
    <cfRule type="expression" dxfId="46" priority="128" stopIfTrue="1">
      <formula>$AI10=1</formula>
    </cfRule>
    <cfRule type="expression" dxfId="45" priority="127" stopIfTrue="1">
      <formula>#REF!="秘"</formula>
    </cfRule>
    <cfRule type="expression" dxfId="44" priority="126" stopIfTrue="1">
      <formula>#REF!="随意（単価）"</formula>
    </cfRule>
  </conditionalFormatting>
  <conditionalFormatting sqref="K10:K15">
    <cfRule type="expression" dxfId="43" priority="83" stopIfTrue="1">
      <formula>#REF!=1</formula>
    </cfRule>
  </conditionalFormatting>
  <conditionalFormatting sqref="K11:K12">
    <cfRule type="expression" dxfId="42" priority="144" stopIfTrue="1">
      <formula>#REF!="随意（単価）"</formula>
    </cfRule>
    <cfRule type="expression" dxfId="41" priority="145" stopIfTrue="1">
      <formula>#REF!="秘"</formula>
    </cfRule>
  </conditionalFormatting>
  <conditionalFormatting sqref="K12:K13">
    <cfRule type="expression" dxfId="40" priority="139" stopIfTrue="1">
      <formula>#REF!="秘"</formula>
    </cfRule>
    <cfRule type="expression" dxfId="39" priority="138" stopIfTrue="1">
      <formula>#REF!="随意（単価）"</formula>
    </cfRule>
  </conditionalFormatting>
  <conditionalFormatting sqref="K13:K14">
    <cfRule type="expression" dxfId="38" priority="132" stopIfTrue="1">
      <formula>#REF!="随意（単価）"</formula>
    </cfRule>
    <cfRule type="expression" dxfId="37" priority="133" stopIfTrue="1">
      <formula>#REF!="秘"</formula>
    </cfRule>
  </conditionalFormatting>
  <conditionalFormatting sqref="K15">
    <cfRule type="expression" dxfId="36" priority="1134" stopIfTrue="1">
      <formula>#REF!="秘"</formula>
    </cfRule>
    <cfRule type="expression" dxfId="35" priority="1135" stopIfTrue="1">
      <formula>$AI15=1</formula>
    </cfRule>
    <cfRule type="expression" dxfId="34" priority="1136" stopIfTrue="1">
      <formula>#REF!="随意（単価）"</formula>
    </cfRule>
    <cfRule type="expression" dxfId="33" priority="1137" stopIfTrue="1">
      <formula>#REF!="秘"</formula>
    </cfRule>
    <cfRule type="expression" dxfId="32" priority="1139" stopIfTrue="1">
      <formula>#REF!="随意（単価）"</formula>
    </cfRule>
    <cfRule type="expression" dxfId="31" priority="1140" stopIfTrue="1">
      <formula>#REF!="秘"</formula>
    </cfRule>
    <cfRule type="expression" dxfId="30" priority="1142" stopIfTrue="1">
      <formula>$B15="秘"</formula>
    </cfRule>
  </conditionalFormatting>
  <conditionalFormatting sqref="K15:K16">
    <cfRule type="expression" dxfId="29" priority="1141" stopIfTrue="1">
      <formula>#REF!="随意（単価）"</formula>
    </cfRule>
    <cfRule type="expression" dxfId="28" priority="1138" stopIfTrue="1">
      <formula>$AJ15=1</formula>
    </cfRule>
  </conditionalFormatting>
  <conditionalFormatting sqref="K16 K22">
    <cfRule type="expression" dxfId="27" priority="1145" stopIfTrue="1">
      <formula>#REF!="秘"</formula>
    </cfRule>
    <cfRule type="expression" dxfId="26" priority="1146" stopIfTrue="1">
      <formula>#REF!=1</formula>
    </cfRule>
    <cfRule type="expression" dxfId="25" priority="1147" stopIfTrue="1">
      <formula>#REF!="随意（単価）"</formula>
    </cfRule>
    <cfRule type="expression" dxfId="24" priority="1148" stopIfTrue="1">
      <formula>$B16="秘"</formula>
    </cfRule>
  </conditionalFormatting>
  <conditionalFormatting sqref="K16:K17">
    <cfRule type="expression" dxfId="23" priority="112" stopIfTrue="1">
      <formula>#REF!="秘"</formula>
    </cfRule>
    <cfRule type="expression" dxfId="22" priority="111" stopIfTrue="1">
      <formula>#REF!="随意（単価）"</formula>
    </cfRule>
  </conditionalFormatting>
  <conditionalFormatting sqref="K16:K21">
    <cfRule type="expression" dxfId="21" priority="125" stopIfTrue="1">
      <formula>$AI16=1</formula>
    </cfRule>
    <cfRule type="expression" dxfId="20" priority="124" stopIfTrue="1">
      <formula>#REF!="秘"</formula>
    </cfRule>
    <cfRule type="expression" dxfId="19" priority="123" stopIfTrue="1">
      <formula>#REF!="随意（単価）"</formula>
    </cfRule>
    <cfRule type="expression" dxfId="18" priority="122" stopIfTrue="1">
      <formula>#REF!=1</formula>
    </cfRule>
  </conditionalFormatting>
  <conditionalFormatting sqref="K17:K18">
    <cfRule type="expression" dxfId="17" priority="106" stopIfTrue="1">
      <formula>#REF!="秘"</formula>
    </cfRule>
    <cfRule type="expression" dxfId="16" priority="105" stopIfTrue="1">
      <formula>#REF!="随意（単価）"</formula>
    </cfRule>
  </conditionalFormatting>
  <conditionalFormatting sqref="K17:K21 K11:K13 K8">
    <cfRule type="expression" dxfId="15" priority="1103" stopIfTrue="1">
      <formula>#REF!=1</formula>
    </cfRule>
  </conditionalFormatting>
  <conditionalFormatting sqref="K17:K21">
    <cfRule type="expression" dxfId="14" priority="1102" stopIfTrue="1">
      <formula>$AJ17=1</formula>
    </cfRule>
  </conditionalFormatting>
  <conditionalFormatting sqref="K18:K19">
    <cfRule type="expression" dxfId="13" priority="99" stopIfTrue="1">
      <formula>#REF!="随意（単価）"</formula>
    </cfRule>
    <cfRule type="expression" dxfId="12" priority="100" stopIfTrue="1">
      <formula>#REF!="秘"</formula>
    </cfRule>
  </conditionalFormatting>
  <conditionalFormatting sqref="K19:K20">
    <cfRule type="expression" dxfId="11" priority="93" stopIfTrue="1">
      <formula>#REF!="随意（単価）"</formula>
    </cfRule>
    <cfRule type="expression" dxfId="10" priority="94" stopIfTrue="1">
      <formula>#REF!="秘"</formula>
    </cfRule>
  </conditionalFormatting>
  <conditionalFormatting sqref="K20:K21">
    <cfRule type="expression" dxfId="9" priority="88" stopIfTrue="1">
      <formula>#REF!="秘"</formula>
    </cfRule>
    <cfRule type="expression" dxfId="8" priority="87" stopIfTrue="1">
      <formula>#REF!="随意（単価）"</formula>
    </cfRule>
  </conditionalFormatting>
  <conditionalFormatting sqref="K21:K23">
    <cfRule type="expression" dxfId="7" priority="72" stopIfTrue="1">
      <formula>#REF!="秘"</formula>
    </cfRule>
    <cfRule type="expression" dxfId="6" priority="71" stopIfTrue="1">
      <formula>#REF!="随意（単価）"</formula>
    </cfRule>
  </conditionalFormatting>
  <conditionalFormatting sqref="K22:K23">
    <cfRule type="expression" dxfId="5" priority="73" stopIfTrue="1">
      <formula>$AI22=1</formula>
    </cfRule>
    <cfRule type="expression" dxfId="4" priority="70" stopIfTrue="1">
      <formula>#REF!=1</formula>
    </cfRule>
    <cfRule type="expression" dxfId="3" priority="60" stopIfTrue="1">
      <formula>#REF!="秘"</formula>
    </cfRule>
    <cfRule type="expression" dxfId="2" priority="59" stopIfTrue="1">
      <formula>#REF!="随意（単価）"</formula>
    </cfRule>
  </conditionalFormatting>
  <conditionalFormatting sqref="K23 K9 K14">
    <cfRule type="expression" dxfId="1" priority="1115" stopIfTrue="1">
      <formula>#REF!="秘"</formula>
    </cfRule>
  </conditionalFormatting>
  <conditionalFormatting sqref="K23">
    <cfRule type="expression" dxfId="0" priority="1114" stopIfTrue="1">
      <formula>#REF!="随意（単価）"</formula>
    </cfRule>
  </conditionalFormatting>
  <printOptions horizontalCentered="1"/>
  <pageMargins left="0.25" right="0.25" top="0.75" bottom="0.75" header="0.3" footer="0.3"/>
  <pageSetup paperSize="8" scale="54" fitToHeight="0" orientation="landscape" r:id="rId1"/>
  <headerFooter alignWithMargins="0">
    <oddFooter>&amp;C&amp;N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物品役務（随意契約)(公表）(19件) </vt:lpstr>
      <vt:lpstr>'物品役務（随意契約)(公表）(19件) '!Print_Area</vt:lpstr>
      <vt:lpstr>'物品役務（随意契約)(公表）(19件) '!Print_Titles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3.1.6.0</vt:lpwstr>
    </vt:vector>
  </property>
  <property fmtid="{DCFEDD21-7773-49B2-8022-6FC58DB5260B}" pid="3" name="LastSavedVersion">
    <vt:lpwstr>3.1.6.0</vt:lpwstr>
  </property>
  <property fmtid="{DCFEDD21-7773-49B2-8022-6FC58DB5260B}" pid="4" name="LastSavedDate">
    <vt:filetime>2021-08-11T06:55:24Z</vt:filetime>
  </property>
</Properties>
</file>