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X:\★政府調達班★\11 公表用契約案件\HP掲載用\R8年度\"/>
    </mc:Choice>
  </mc:AlternateContent>
  <xr:revisionPtr revIDLastSave="0" documentId="13_ncr:1_{7C8D3947-C2B1-4619-AFC9-2A6C7BD8C80C}" xr6:coauthVersionLast="47" xr6:coauthVersionMax="47" xr10:uidLastSave="{00000000-0000-0000-0000-000000000000}"/>
  <bookViews>
    <workbookView xWindow="-120" yWindow="-120" windowWidth="29040" windowHeight="15720" tabRatio="801" xr2:uid="{00000000-000D-0000-FFFF-FFFF00000000}"/>
  </bookViews>
  <sheets>
    <sheet name="物品役務（一般競争)(公表）(99件) " sheetId="119" r:id="rId1"/>
  </sheets>
  <definedNames>
    <definedName name="_xlnm._FilterDatabase" localSheetId="0" hidden="1">'物品役務（一般競争)(公表）(99件) '!$A$3:$AA$104</definedName>
    <definedName name="_xlnm.Print_Area" localSheetId="0">'物品役務（一般競争)(公表）(99件) '!$A$1:$O$104</definedName>
    <definedName name="_xlnm.Print_Titles" localSheetId="0">'物品役務（一般競争)(公表）(99件) '!$3:$4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19" l="1"/>
  <c r="A6" i="119" s="1"/>
  <c r="A7" i="119" s="1"/>
  <c r="A8" i="119" s="1"/>
  <c r="A9" i="119" s="1"/>
  <c r="A10" i="119" s="1"/>
  <c r="A11" i="119" s="1"/>
  <c r="A12" i="119" s="1"/>
  <c r="A13" i="119" s="1"/>
  <c r="A14" i="119" s="1"/>
  <c r="A15" i="119" s="1"/>
  <c r="A16" i="119" s="1"/>
  <c r="A17" i="119" s="1"/>
  <c r="A18" i="119" s="1"/>
  <c r="A19" i="119" s="1"/>
  <c r="A20" i="119" s="1"/>
  <c r="A21" i="119" s="1"/>
  <c r="A22" i="119" s="1"/>
  <c r="A23" i="119" s="1"/>
  <c r="A24" i="119" s="1"/>
  <c r="A25" i="119" s="1"/>
  <c r="A26" i="119" s="1"/>
  <c r="A27" i="119" s="1"/>
  <c r="A28" i="119" s="1"/>
  <c r="A29" i="119" s="1"/>
  <c r="A30" i="119" s="1"/>
  <c r="A31" i="119" s="1"/>
  <c r="A32" i="119" s="1"/>
  <c r="A33" i="119" s="1"/>
  <c r="A34" i="119" s="1"/>
  <c r="A35" i="119" s="1"/>
  <c r="A36" i="119" s="1"/>
  <c r="A37" i="119" s="1"/>
  <c r="A38" i="119" s="1"/>
  <c r="A39" i="119" s="1"/>
  <c r="A40" i="119" s="1"/>
  <c r="A41" i="119" s="1"/>
  <c r="A42" i="119" s="1"/>
  <c r="A43" i="119" s="1"/>
  <c r="A44" i="119" s="1"/>
  <c r="A45" i="119" s="1"/>
  <c r="A46" i="119" s="1"/>
  <c r="A47" i="119" s="1"/>
  <c r="A48" i="119" s="1"/>
  <c r="A49" i="119" s="1"/>
  <c r="A50" i="119" s="1"/>
  <c r="A51" i="119" s="1"/>
  <c r="A52" i="119" s="1"/>
  <c r="A53" i="119" s="1"/>
  <c r="A54" i="119" s="1"/>
  <c r="A55" i="119" s="1"/>
  <c r="A56" i="119" s="1"/>
  <c r="A57" i="119" s="1"/>
  <c r="A58" i="119" s="1"/>
  <c r="A59" i="119" s="1"/>
  <c r="A60" i="119" s="1"/>
  <c r="A61" i="119" s="1"/>
  <c r="A62" i="119" s="1"/>
  <c r="A63" i="119" s="1"/>
  <c r="A64" i="119" s="1"/>
  <c r="A65" i="119" s="1"/>
  <c r="A66" i="119" s="1"/>
  <c r="A67" i="119" s="1"/>
  <c r="A68" i="119" s="1"/>
  <c r="A69" i="119" s="1"/>
  <c r="A70" i="119" s="1"/>
  <c r="A71" i="119" s="1"/>
  <c r="A72" i="119" s="1"/>
  <c r="A73" i="119" s="1"/>
  <c r="A74" i="119" s="1"/>
  <c r="A75" i="119" s="1"/>
  <c r="A76" i="119" s="1"/>
  <c r="A77" i="119" s="1"/>
  <c r="A78" i="119" s="1"/>
  <c r="A79" i="119" s="1"/>
  <c r="A80" i="119" s="1"/>
  <c r="A81" i="119" s="1"/>
  <c r="A82" i="119" s="1"/>
  <c r="A83" i="119" s="1"/>
  <c r="A84" i="119" s="1"/>
  <c r="A85" i="119" s="1"/>
  <c r="A86" i="119" s="1"/>
  <c r="A87" i="119" s="1"/>
  <c r="A88" i="119" s="1"/>
  <c r="A89" i="119" s="1"/>
  <c r="A90" i="119" s="1"/>
  <c r="A91" i="119" s="1"/>
  <c r="A92" i="119" s="1"/>
  <c r="A93" i="119" s="1"/>
  <c r="A94" i="119" s="1"/>
  <c r="A95" i="119" s="1"/>
  <c r="A96" i="119" s="1"/>
  <c r="A97" i="119" s="1"/>
  <c r="A98" i="119" s="1"/>
  <c r="A99" i="119" s="1"/>
  <c r="A100" i="119" s="1"/>
  <c r="A101" i="119" s="1"/>
  <c r="A102" i="119" s="1"/>
  <c r="A103" i="119" s="1"/>
</calcChain>
</file>

<file path=xl/sharedStrings.xml><?xml version="1.0" encoding="utf-8"?>
<sst xmlns="http://schemas.openxmlformats.org/spreadsheetml/2006/main" count="1106" uniqueCount="384">
  <si>
    <t>予定価格</t>
    <rPh sb="0" eb="2">
      <t>ヨテイ</t>
    </rPh>
    <rPh sb="2" eb="4">
      <t>カカク</t>
    </rPh>
    <phoneticPr fontId="3"/>
  </si>
  <si>
    <t>落札率</t>
    <rPh sb="0" eb="2">
      <t>ラクサツ</t>
    </rPh>
    <rPh sb="2" eb="3">
      <t>リツ</t>
    </rPh>
    <phoneticPr fontId="3"/>
  </si>
  <si>
    <t>契約の相手方の住所</t>
    <rPh sb="0" eb="2">
      <t>ケイヤク</t>
    </rPh>
    <rPh sb="3" eb="6">
      <t>アイテカタ</t>
    </rPh>
    <rPh sb="7" eb="9">
      <t>ジュウショ</t>
    </rPh>
    <phoneticPr fontId="3"/>
  </si>
  <si>
    <t>契約担当官等の氏名並びにその
所属する部局の名称及び所在地</t>
    <rPh sb="0" eb="2">
      <t>ケイヤク</t>
    </rPh>
    <rPh sb="2" eb="6">
      <t>タントウカントウ</t>
    </rPh>
    <rPh sb="7" eb="9">
      <t>シメイ</t>
    </rPh>
    <rPh sb="9" eb="10">
      <t>ナラ</t>
    </rPh>
    <rPh sb="15" eb="17">
      <t>ショゾク</t>
    </rPh>
    <rPh sb="19" eb="21">
      <t>ブキョク</t>
    </rPh>
    <rPh sb="22" eb="24">
      <t>メイショウ</t>
    </rPh>
    <rPh sb="24" eb="25">
      <t>オヨ</t>
    </rPh>
    <rPh sb="26" eb="29">
      <t>ショザイチ</t>
    </rPh>
    <phoneticPr fontId="3"/>
  </si>
  <si>
    <t>公益法人の区分</t>
    <rPh sb="0" eb="2">
      <t>コウエキ</t>
    </rPh>
    <rPh sb="2" eb="4">
      <t>ホウジン</t>
    </rPh>
    <rPh sb="5" eb="7">
      <t>クブン</t>
    </rPh>
    <phoneticPr fontId="3"/>
  </si>
  <si>
    <t>物品役務等の名称及び数量</t>
    <rPh sb="0" eb="2">
      <t>ブッピン</t>
    </rPh>
    <rPh sb="2" eb="4">
      <t>エキム</t>
    </rPh>
    <rPh sb="4" eb="5">
      <t>トウ</t>
    </rPh>
    <rPh sb="6" eb="8">
      <t>メイショウ</t>
    </rPh>
    <rPh sb="8" eb="9">
      <t>オヨ</t>
    </rPh>
    <rPh sb="10" eb="12">
      <t>スウリョウ</t>
    </rPh>
    <phoneticPr fontId="3"/>
  </si>
  <si>
    <t>公益法人の場合</t>
    <rPh sb="0" eb="2">
      <t>コウエキ</t>
    </rPh>
    <rPh sb="2" eb="4">
      <t>ホウジン</t>
    </rPh>
    <rPh sb="5" eb="7">
      <t>バアイ</t>
    </rPh>
    <phoneticPr fontId="3"/>
  </si>
  <si>
    <t>契約の相手方の名称</t>
    <rPh sb="0" eb="2">
      <t>ケイヤク</t>
    </rPh>
    <rPh sb="3" eb="6">
      <t>アイテガタ</t>
    </rPh>
    <rPh sb="7" eb="9">
      <t>メイショウ</t>
    </rPh>
    <phoneticPr fontId="3"/>
  </si>
  <si>
    <t>法人番号</t>
    <rPh sb="0" eb="2">
      <t>ホウジン</t>
    </rPh>
    <rPh sb="2" eb="4">
      <t>バンゴウ</t>
    </rPh>
    <phoneticPr fontId="3"/>
  </si>
  <si>
    <t>契約を締結した日</t>
    <rPh sb="0" eb="2">
      <t>ケイヤク</t>
    </rPh>
    <rPh sb="3" eb="5">
      <t>テイケツ</t>
    </rPh>
    <rPh sb="7" eb="8">
      <t>ヒ</t>
    </rPh>
    <phoneticPr fontId="3"/>
  </si>
  <si>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3"/>
  </si>
  <si>
    <t>契約金額</t>
    <rPh sb="0" eb="2">
      <t>ケイヤク</t>
    </rPh>
    <rPh sb="2" eb="4">
      <t>キンガク</t>
    </rPh>
    <phoneticPr fontId="3"/>
  </si>
  <si>
    <t>備　　考</t>
    <rPh sb="0" eb="1">
      <t>ソナエ</t>
    </rPh>
    <rPh sb="3" eb="4">
      <t>コウ</t>
    </rPh>
    <phoneticPr fontId="3"/>
  </si>
  <si>
    <t>国所管、都道府県所管の区分</t>
    <rPh sb="0" eb="1">
      <t>クニ</t>
    </rPh>
    <rPh sb="1" eb="3">
      <t>ショカン</t>
    </rPh>
    <rPh sb="4" eb="8">
      <t>トドウフケン</t>
    </rPh>
    <rPh sb="8" eb="10">
      <t>ショカン</t>
    </rPh>
    <rPh sb="11" eb="13">
      <t>クブン</t>
    </rPh>
    <phoneticPr fontId="3"/>
  </si>
  <si>
    <t>応札・応募者数</t>
    <rPh sb="0" eb="2">
      <t>オウサツ</t>
    </rPh>
    <rPh sb="3" eb="7">
      <t>オウボシャスウ</t>
    </rPh>
    <phoneticPr fontId="3"/>
  </si>
  <si>
    <t/>
  </si>
  <si>
    <t>支出負担行為担当官
外務省大臣官房会計課長　菅原　清行
東京都千代田区霞が関２－２－１</t>
    <rPh sb="22" eb="24">
      <t>スガワラ</t>
    </rPh>
    <rPh sb="25" eb="27">
      <t>キヨユキ</t>
    </rPh>
    <phoneticPr fontId="3"/>
  </si>
  <si>
    <t>（注）公益法人の区分において、「公財」は「公益財団法人」、「公社」は「公益社団法人」、「特財」は「特例財団法人」、「特社」は「特例社団法人」をいう。　</t>
    <phoneticPr fontId="6"/>
  </si>
  <si>
    <t>公共調達の適正化について（平成18年8月25日付財計第2017号）に基づく競争入札・随意契約に係る情報の公表（物品・役務等）及び公益法人に対する支出の公表・点検の方針について（平成24年6月1日行政改革実行本部決定）に基づく情報の公開</t>
    <rPh sb="42" eb="46">
      <t>ズイイケイヤク</t>
    </rPh>
    <phoneticPr fontId="6"/>
  </si>
  <si>
    <t>「Power Appsライセンス」の購入</t>
  </si>
  <si>
    <t>「外務省沖縄事務所警備」業務委嘱</t>
  </si>
  <si>
    <t>「査証プリンタ用消耗品」の購入</t>
  </si>
  <si>
    <t>「外国訪問に際しての公用品等荷物集荷・運搬，出入国手続等」業務委嘱</t>
  </si>
  <si>
    <t>「本省及び在外用OA機器消耗品」の購入</t>
  </si>
  <si>
    <t>「複合機」賃貸借契約</t>
  </si>
  <si>
    <t>「複合機の保守」業務委嘱</t>
  </si>
  <si>
    <t>「外務本省受付等の生け花製作（装花）及び観葉植物レンタル」業務委嘱</t>
  </si>
  <si>
    <t>「外務省飯倉公館及び麻布台別館の生け花製作（装花）及び観葉植物レンタル」業務委嘱</t>
  </si>
  <si>
    <t>「緊急移送」業務委嘱</t>
  </si>
  <si>
    <t>「外交史料館が所蔵する特定歴史公文書等の写しの交付等に係る複写」業務委嘱</t>
  </si>
  <si>
    <t>「外務本省等の廃棄物搬出処理」業務委嘱</t>
  </si>
  <si>
    <t>「外務省沖縄担当大使公用車及び沖縄事務所公用車運転」業務委嘱</t>
  </si>
  <si>
    <t>「留学生関連情報資料等の航空便による発送」業務委嘱</t>
  </si>
  <si>
    <t>「非常勤職員の社会保険手続等」業務委嘱</t>
  </si>
  <si>
    <t>「一般定期健康診断」業務委嘱</t>
  </si>
  <si>
    <t>「低軌道衛星群を利用した高速・低遅延インターネットサービス機器」の購入</t>
  </si>
  <si>
    <t>「低軌道衛星群を利用した高速・低遅延インターネットサービス」契約</t>
  </si>
  <si>
    <t>「緊急備蓄品」の購入</t>
  </si>
  <si>
    <t>「在外公館所在地における生計費等調査」業務委嘱</t>
  </si>
  <si>
    <t>「国際文化事業関係者招へい接遇」業務委嘱</t>
  </si>
  <si>
    <t>「医薬品及び医療用品類」の購入</t>
  </si>
  <si>
    <t>「タクシーチケット（緊急タクシー）の供給」業務委嘱</t>
  </si>
  <si>
    <t>「国賓、公賓又は公式実務訪問賓客等の迎賓館赤坂離宮における接遇のためのケータリングサービス」業務委嘱</t>
  </si>
  <si>
    <t>「成田国際空港内の要人接遇等」業務委嘱</t>
  </si>
  <si>
    <t>「医学雑誌」の購入</t>
  </si>
  <si>
    <t>「リサイクルＰＰＣ用紙」の購入</t>
  </si>
  <si>
    <t>「事務用消耗品」の購入</t>
  </si>
  <si>
    <t>「国賓、公賓又は公式実務訪問賓客等の京都迎賓館における接遇のためのケータリングサービス」業務委嘱</t>
  </si>
  <si>
    <t>「外務大臣等の記者会見等における同時通訳」業務委嘱</t>
  </si>
  <si>
    <t>「外務省国際会議室等における同時通訳設備及び音響設備の運用」業務委嘱</t>
  </si>
  <si>
    <t>「自動車運行管理」業務委嘱</t>
  </si>
  <si>
    <t>「在外邦人のための孤独・孤立相談窓口運営」業務委嘱</t>
  </si>
  <si>
    <t>「北朝鮮、中国及びロシアを主とするモニタリング情報の提供と配信等」業務委嘱</t>
  </si>
  <si>
    <t>「テロ組織及びテロリスト情報の収集・解析」業務委嘱</t>
  </si>
  <si>
    <t>「ODA評価『コートジボアール国別評価』調査」業務委嘱</t>
  </si>
  <si>
    <t>「ODA評価『フィジー国別評価』調査」業務委嘱</t>
  </si>
  <si>
    <t>「旅券の高度化に係る調査」業務委嘱</t>
  </si>
  <si>
    <t>「定期刊行物（邦字雑誌）」購読契約</t>
  </si>
  <si>
    <t>「外国新聞・雑誌」購読契約</t>
  </si>
  <si>
    <t>「外務省本省庁舎電気供給」業務委嘱</t>
  </si>
  <si>
    <t>「海外広報用『生け花カレンダー』の製作・複製及び納入」業務委嘱</t>
  </si>
  <si>
    <t>「外務省専門職員採用試験の東京会場提供」業務委嘱</t>
  </si>
  <si>
    <t>「外務大臣夫人主催お茶会開催に係るケータリング」業務委嘱</t>
  </si>
  <si>
    <t>「記者会見記録及びプレスリリース等の翻訳」業務委嘱</t>
    <rPh sb="16" eb="17">
      <t>ナド</t>
    </rPh>
    <phoneticPr fontId="1"/>
  </si>
  <si>
    <t>「在外公館向け雑誌等定期刊行物」の購入</t>
  </si>
  <si>
    <t>「布製食卓クロス及びナプキンの製作・納入」業務委嘱</t>
  </si>
  <si>
    <t>「国旗等の製作・納入」業務委嘱</t>
  </si>
  <si>
    <t>「外交貨物、外交行嚢及びその他貨物の梱包」業務委嘱</t>
  </si>
  <si>
    <t>キヤノンマーケティングジャパン株式会社</t>
  </si>
  <si>
    <t>リコージャパン株式会社</t>
  </si>
  <si>
    <t>一般社団法人国際交流サービス協会</t>
  </si>
  <si>
    <t>ＫＤＤＩ株式会社</t>
  </si>
  <si>
    <t>富士通株式会社</t>
  </si>
  <si>
    <t>一般財団法人海外産業人材育成協会</t>
  </si>
  <si>
    <t>富士ソフト株式会社</t>
  </si>
  <si>
    <t>一般財団法人ラヂオプレス</t>
  </si>
  <si>
    <t>株式会社セノン</t>
  </si>
  <si>
    <t>一般社団法人地域戦略研究所</t>
  </si>
  <si>
    <t>デロイトトーマツサイバー合同会社</t>
  </si>
  <si>
    <t>ＡＬＳＯＫ株式会社</t>
  </si>
  <si>
    <t>株式会社ＪＳＯＬ</t>
  </si>
  <si>
    <t>株式会社ＢＲＩＤＧＥ　ＭＵＬＴＩＬＩＮＧＵＡＬ　ＳＯＬＵＴＩ</t>
  </si>
  <si>
    <t>株式会社内田洋行</t>
  </si>
  <si>
    <t>明豊ファシリティワークス株式会社</t>
  </si>
  <si>
    <t>株式会社アイネット</t>
  </si>
  <si>
    <t>株式会社ＪＴＢ</t>
  </si>
  <si>
    <t>ソフトバンク株式会社</t>
  </si>
  <si>
    <t>株式会社インジェスター</t>
  </si>
  <si>
    <t>佐川急便株式会社</t>
  </si>
  <si>
    <t>株式会社国際マイクロ写真工業社</t>
  </si>
  <si>
    <t>株式会社アドービジネスコンサルタント</t>
  </si>
  <si>
    <t>株式会社ＢＯＤ</t>
  </si>
  <si>
    <t>公益財団法人中東調査会</t>
  </si>
  <si>
    <t>ヨーロッパ・アシスタンス・ジャパン株式会社</t>
  </si>
  <si>
    <t>株式会社サンテク</t>
  </si>
  <si>
    <t>株式会社ユー・エス・イー</t>
  </si>
  <si>
    <t>中央警備保障株式会社</t>
  </si>
  <si>
    <t>特定非営利活動法人あなたのいばしょ</t>
  </si>
  <si>
    <t>小川モーター株式会社</t>
  </si>
  <si>
    <t>株式会社ケーオーシステムワークス</t>
  </si>
  <si>
    <t>株式会社テーオーシー</t>
  </si>
  <si>
    <t>日本エマージェンシーアシスタンス株式会社</t>
  </si>
  <si>
    <t>株式会社デジタルブラスト</t>
  </si>
  <si>
    <t>①富士フイルムビジネスイノベーションジャパン株式会社
②東京センチュリー株式会社</t>
  </si>
  <si>
    <t>富士フイルムビジネスイノベーションジャパン株式会社</t>
  </si>
  <si>
    <t>クラウン・ワールドワイド株式会社</t>
  </si>
  <si>
    <t>ディー・エイチ・エル・ジャパン株式会社</t>
  </si>
  <si>
    <t>株式会社帝国ホテル</t>
  </si>
  <si>
    <t>丸紅新電力株式会社</t>
  </si>
  <si>
    <t>横浜システムムーバー株式会社</t>
  </si>
  <si>
    <t>日本通運株式会社</t>
  </si>
  <si>
    <t>ヤマト運輸株式会社</t>
  </si>
  <si>
    <t>一般財団法人日本がん知識普及協会</t>
  </si>
  <si>
    <t>日商岩井紙パルプ株式会社</t>
  </si>
  <si>
    <t>株式会社穂高書店</t>
  </si>
  <si>
    <t>株式会社サイマル・インターナショナル</t>
  </si>
  <si>
    <t>株式会社放送サービスセンター</t>
  </si>
  <si>
    <t>福山通運株式会社</t>
  </si>
  <si>
    <t>株式会社西武・プリンスホテルズワールドワイド（ザ・プリンス京都宝ヶ池）</t>
  </si>
  <si>
    <t>カトウ商事株式会社</t>
  </si>
  <si>
    <t>株式会社ＯＣＳ</t>
  </si>
  <si>
    <t>株式会社琉球人材派遣センター</t>
  </si>
  <si>
    <t>株式会社三省堂書店</t>
  </si>
  <si>
    <t>株式会社中村書店</t>
  </si>
  <si>
    <t>株式会社ペガサスグローバルエクスプレス</t>
  </si>
  <si>
    <t>広陽サービス株式会社</t>
  </si>
  <si>
    <t>株式会社オーエムサービス</t>
  </si>
  <si>
    <t>株式会社アーバン・コネクションズ</t>
  </si>
  <si>
    <t>社会保険労務士法人人事給与</t>
  </si>
  <si>
    <t>有限会社稲垣書店</t>
  </si>
  <si>
    <t>株式会社サカイ引越センター</t>
  </si>
  <si>
    <t>株式会社阪急阪神ビジネストラベル</t>
  </si>
  <si>
    <t>ＲＯＮＳＤＡＬＥ　ＧＡＲＤＥＮ</t>
  </si>
  <si>
    <t>株式会社スタッフサービス</t>
  </si>
  <si>
    <t>株式会社フランシール</t>
  </si>
  <si>
    <t>株式会社ＪＰキャリアコンサルティング</t>
  </si>
  <si>
    <t>アスクル株式会社</t>
  </si>
  <si>
    <t>株式会社エッグヒューマン</t>
  </si>
  <si>
    <t>株式会社ビジョン</t>
  </si>
  <si>
    <t>株式会社ビー・エム・エル</t>
  </si>
  <si>
    <t>株式会社メイアイクリエイト</t>
  </si>
  <si>
    <t>株式会社板野商会</t>
  </si>
  <si>
    <t>マーサージャパン株式会社</t>
  </si>
  <si>
    <t>ＯＰＭＡＣ株式会社</t>
  </si>
  <si>
    <t>株式会社オリエンタルコンサルタンツグローバル</t>
  </si>
  <si>
    <t>株式会社国際開発センター</t>
  </si>
  <si>
    <t>一般財団法人ニューメディア開発協会</t>
  </si>
  <si>
    <t>岩渕薬品株式会社</t>
  </si>
  <si>
    <t>株式会社グリーンケミー</t>
  </si>
  <si>
    <t>株式会社日本旅行</t>
  </si>
  <si>
    <t>三菱地所ホテルズ＆リゾーツ株式会社</t>
  </si>
  <si>
    <t>株式会社府中技研</t>
  </si>
  <si>
    <t>5010401008297</t>
  </si>
  <si>
    <t>1010001110829</t>
  </si>
  <si>
    <t>8010005002644</t>
  </si>
  <si>
    <t>9011101031552</t>
  </si>
  <si>
    <t>1020001071491</t>
  </si>
  <si>
    <t>9010005018986</t>
  </si>
  <si>
    <t>2010001246985</t>
  </si>
  <si>
    <t>1011105005403</t>
  </si>
  <si>
    <t>3011101023258</t>
  </si>
  <si>
    <t>6010405023993</t>
  </si>
  <si>
    <t>4010003029619</t>
  </si>
  <si>
    <t>3010401016070</t>
  </si>
  <si>
    <t>2010001101026</t>
  </si>
  <si>
    <t>5011101058228</t>
  </si>
  <si>
    <t>1010001034730</t>
  </si>
  <si>
    <t>7010001072436</t>
  </si>
  <si>
    <t>5010001067883</t>
  </si>
  <si>
    <t>8010701012863</t>
  </si>
  <si>
    <t>9010401052465</t>
  </si>
  <si>
    <t>5010401050919</t>
  </si>
  <si>
    <t>8130001000053</t>
  </si>
  <si>
    <t>1011101007287</t>
  </si>
  <si>
    <t>8010001086427</t>
  </si>
  <si>
    <t>6013301039989</t>
  </si>
  <si>
    <t>4011105005359</t>
  </si>
  <si>
    <t>1010401084680</t>
  </si>
  <si>
    <t>4290001013423</t>
  </si>
  <si>
    <t>6290001049738</t>
  </si>
  <si>
    <t>2360001001406</t>
  </si>
  <si>
    <t>8010405019370</t>
  </si>
  <si>
    <t>4010001012832</t>
  </si>
  <si>
    <t>4230001020887</t>
  </si>
  <si>
    <t>1010701006145</t>
  </si>
  <si>
    <t>8010001081502</t>
  </si>
  <si>
    <t>7030001128673</t>
  </si>
  <si>
    <t>①1011101015050
②6010401015821</t>
  </si>
  <si>
    <t>1011101015050</t>
  </si>
  <si>
    <t>9140001007311</t>
  </si>
  <si>
    <t>9010701006154</t>
  </si>
  <si>
    <t>8010001008711</t>
  </si>
  <si>
    <t>9010001137740</t>
  </si>
  <si>
    <t>9020001029474</t>
  </si>
  <si>
    <t>4010401022860</t>
  </si>
  <si>
    <t>1010001092605</t>
  </si>
  <si>
    <t>2010005006601</t>
  </si>
  <si>
    <t>3010401094513</t>
  </si>
  <si>
    <t>3010001029299</t>
  </si>
  <si>
    <t>6010001109206</t>
  </si>
  <si>
    <t>4011101019544</t>
  </si>
  <si>
    <t>1240001032736</t>
  </si>
  <si>
    <t>3013301048431</t>
  </si>
  <si>
    <t>3010001014103</t>
  </si>
  <si>
    <t>5010401006994</t>
  </si>
  <si>
    <t>5360001014801</t>
  </si>
  <si>
    <t>7010001016830</t>
  </si>
  <si>
    <t>5011301028732</t>
  </si>
  <si>
    <t>2010601040739</t>
  </si>
  <si>
    <t>8010001016251</t>
  </si>
  <si>
    <t>7020001022613</t>
  </si>
  <si>
    <t>2011001000473</t>
  </si>
  <si>
    <t>3011705000958</t>
  </si>
  <si>
    <t>2010802020564</t>
  </si>
  <si>
    <t>6120101002720</t>
  </si>
  <si>
    <t>4120001126778</t>
  </si>
  <si>
    <t>法人番号なし</t>
    <rPh sb="0" eb="2">
      <t>ホウジンバンゴウ</t>
    </rPh>
    <phoneticPr fontId="1"/>
  </si>
  <si>
    <t>8010001076758</t>
  </si>
  <si>
    <t>9013301030086</t>
  </si>
  <si>
    <t>5010001141993</t>
  </si>
  <si>
    <t>5010601030357</t>
  </si>
  <si>
    <t>2030001092148</t>
  </si>
  <si>
    <t>9011101033243</t>
  </si>
  <si>
    <t>7011001019237</t>
  </si>
  <si>
    <t>8010001070455</t>
  </si>
  <si>
    <t>4011501017957</t>
  </si>
  <si>
    <t>5011101026184</t>
  </si>
  <si>
    <t>4010001013293</t>
  </si>
  <si>
    <t>2011001100372</t>
  </si>
  <si>
    <t>2010701024476</t>
  </si>
  <si>
    <t>4010005016796</t>
  </si>
  <si>
    <t>2040001046615</t>
  </si>
  <si>
    <t>6010901027960</t>
  </si>
  <si>
    <t>1010401023408</t>
  </si>
  <si>
    <t>9010001071477</t>
  </si>
  <si>
    <t>4012401001489</t>
  </si>
  <si>
    <t>東京都港区港南２丁目１６番６号</t>
  </si>
  <si>
    <t>東京都中央区新川１丁目１７番１８号</t>
  </si>
  <si>
    <t>東京都足立区千住東１丁目３０番１号</t>
  </si>
  <si>
    <t>神奈川県横浜市中区桜木町１丁目１番地</t>
  </si>
  <si>
    <t>東京都新宿区若松町３３番８号</t>
  </si>
  <si>
    <t>東京都新宿区西新宿２丁目１番１号</t>
  </si>
  <si>
    <t>東京都千代田区紀尾井町１番１１号</t>
  </si>
  <si>
    <t>東京都千代田区丸の内３丁目２番３号</t>
  </si>
  <si>
    <t>東京都港区元赤坂１丁目６番６号</t>
  </si>
  <si>
    <t>東京都千代田区九段南一丁目６番５号</t>
  </si>
  <si>
    <t>東京都新宿区新宿４丁目３番１７号</t>
  </si>
  <si>
    <t>東京都中央区新川二丁目４番７号</t>
  </si>
  <si>
    <t>東京都千代田区平河町二丁目７番９号</t>
  </si>
  <si>
    <t>東京都中央区銀座７丁目１６番２１号</t>
  </si>
  <si>
    <t>東京都品川区東品川２丁目３番１１号</t>
  </si>
  <si>
    <t>東京都港区海岸１丁目７番１号</t>
  </si>
  <si>
    <t>東京都千代田区五番町５番地５</t>
    <rPh sb="11" eb="13">
      <t>バンチ</t>
    </rPh>
    <phoneticPr fontId="1"/>
  </si>
  <si>
    <t>京都府京都市南区上鳥羽角田町６８番地</t>
  </si>
  <si>
    <t>東京都新宿区箪笥町５番地</t>
  </si>
  <si>
    <t>東京都中央区日本橋浜町２丁目３１番１号</t>
  </si>
  <si>
    <t>東京都豊島区南池袋２丁目４９番７号</t>
  </si>
  <si>
    <t>東京都千代田区平河町１丁目１番１号</t>
  </si>
  <si>
    <t>東京都港区高輪１丁目３番１３号</t>
  </si>
  <si>
    <t>福岡県福岡市博多区博多駅前４丁目３番２２号</t>
  </si>
  <si>
    <t>東京都千代田区有楽町１丁目７番１号</t>
  </si>
  <si>
    <t>福岡県久留米市長門石２丁目１０番５８号</t>
  </si>
  <si>
    <t>沖縄県那覇市字識名１２０３番地１</t>
  </si>
  <si>
    <t>東京都千代田区神田須田町１丁目７番８号</t>
  </si>
  <si>
    <t>東京都千代田区神田錦町２丁目１１番地</t>
  </si>
  <si>
    <t xml:space="preserve">	富山県砺波市小杉９２番地</t>
  </si>
  <si>
    <t>東京都品川区西五反田７丁目２２番１７号</t>
  </si>
  <si>
    <t>東京都文京区小石川１丁目２１番１４号</t>
  </si>
  <si>
    <t>東京都千代田区神田神保町１丁目１０５番地</t>
  </si>
  <si>
    <t>①東京都江東区豊洲２丁目２番１号
②東京都千代田区神田練塀町３番地</t>
  </si>
  <si>
    <t>特定住所</t>
    <rPh sb="0" eb="2">
      <t>トクテイ</t>
    </rPh>
    <rPh sb="2" eb="4">
      <t>ジュウショ</t>
    </rPh>
    <phoneticPr fontId="1"/>
  </si>
  <si>
    <t>東京都江東区豊洲２丁目２番１号</t>
  </si>
  <si>
    <t>東京都港区芝２丁目１２番１３号</t>
  </si>
  <si>
    <t>東京都品川区東品川１丁目３７番８号</t>
  </si>
  <si>
    <t>東京都千代田区内幸町１丁目１番１号</t>
  </si>
  <si>
    <t>東京都千代田区大手町１丁目４番２号</t>
  </si>
  <si>
    <t>神奈川県横浜市中区山下町２２番地</t>
  </si>
  <si>
    <t>東京都千代田区神田和泉町２番地</t>
  </si>
  <si>
    <t>東京都中央区銀座２丁目１６番１０号</t>
  </si>
  <si>
    <t>東京都港区赤坂１丁目１１番３０号</t>
  </si>
  <si>
    <t>東京都千代田区神田神保町１丁目１５番地</t>
  </si>
  <si>
    <t>東京都中央区銀座７丁目１６番１２号</t>
  </si>
  <si>
    <t>東京都新宿区四谷本塩町４番４０号</t>
  </si>
  <si>
    <t>広島県福山市東深津町４丁目２０番１号</t>
  </si>
  <si>
    <t>京都府京都市左京区岩倉幡枝町１０９２番地２</t>
  </si>
  <si>
    <t>東京都千代田区神田神保町１丁目４８番地</t>
  </si>
  <si>
    <t>東京都江東区辰巳３丁目９番２７号</t>
  </si>
  <si>
    <t>沖縄県沖縄市室川２丁目８番１３号</t>
  </si>
  <si>
    <t>東京都千代田区神田神保町１丁目１番地</t>
  </si>
  <si>
    <t>東京都杉並区浜田山１丁目２４番２０号</t>
  </si>
  <si>
    <t>東京都江東区新木場１丁目８番１１号</t>
  </si>
  <si>
    <t>東京都江東区辰巳３丁目７番８号</t>
  </si>
  <si>
    <t>横浜市港北区篠原台町３１番１号</t>
  </si>
  <si>
    <t>東京都品川区北品川５丁目５番１５号</t>
  </si>
  <si>
    <t>東京都江戸川区船堀６丁目３番７号</t>
  </si>
  <si>
    <t>東京都大田区大森西５丁目２１番２０号</t>
  </si>
  <si>
    <t>大阪府堺市堺区石津北町５６番地</t>
  </si>
  <si>
    <t>大阪府大阪市北区梅田２丁目５番２５号</t>
  </si>
  <si>
    <t>東京都千代田区神田練塀町８５番地</t>
  </si>
  <si>
    <t>東京都豊島区目白４丁目１９番２７号</t>
  </si>
  <si>
    <t>東京都新宿区市谷田町３丁目８番地</t>
  </si>
  <si>
    <t>東京都江東区豊洲３丁目２番３号</t>
  </si>
  <si>
    <t>埼玉県さいたま市西区大字二ツ宮３０４番地の１</t>
  </si>
  <si>
    <t>東京都新宿区新宿６丁目２７番３０号</t>
  </si>
  <si>
    <t>東京都渋谷区千駄ヶ谷５丁目２１番３号</t>
  </si>
  <si>
    <t>東京都中央区日本橋人形町１丁目１１番１１号</t>
  </si>
  <si>
    <t>東京都荒川区東日暮里２丁目４番６号</t>
  </si>
  <si>
    <t>東京都港区芝浦３丁目４番１号</t>
  </si>
  <si>
    <t>東京都港区赤坂９丁目７番１号</t>
  </si>
  <si>
    <t>東京都千代田区神田三崎町３丁目３番３号</t>
  </si>
  <si>
    <t>東京都新宿区西新宿３丁目２０番２号</t>
  </si>
  <si>
    <t>東京都港区港南１丁目６番４１号</t>
  </si>
  <si>
    <t>東京都中央区日本橋小舟町３番２号</t>
  </si>
  <si>
    <t>千葉県佐倉市鏑木町５１番地</t>
  </si>
  <si>
    <t>東京都八王子市暁町１丁目４０番１号</t>
  </si>
  <si>
    <t>東京都中央区日本橋１丁目１９番１号</t>
  </si>
  <si>
    <t>東京都港区南青山１丁目１番１号</t>
  </si>
  <si>
    <t>東京都府中市南町５丁目３８番地３３</t>
  </si>
  <si>
    <t>一般（総合）</t>
  </si>
  <si>
    <t>一般</t>
  </si>
  <si>
    <t>指名</t>
  </si>
  <si>
    <t>国所管</t>
  </si>
  <si>
    <t>公財</t>
  </si>
  <si>
    <t>一部単価契約</t>
  </si>
  <si>
    <t>複数単価契約</t>
    <rPh sb="0" eb="2">
      <t>フクスウ</t>
    </rPh>
    <rPh sb="2" eb="6">
      <t>タンカケイヤク</t>
    </rPh>
    <phoneticPr fontId="1"/>
  </si>
  <si>
    <t>三者契約</t>
  </si>
  <si>
    <t>低入札価格調査実施済み</t>
    <rPh sb="0" eb="10">
      <t>テイニュウサツカカクチョウサジッシズ</t>
    </rPh>
    <phoneticPr fontId="1"/>
  </si>
  <si>
    <t>複数単価契約</t>
    <rPh sb="0" eb="2">
      <t>フクスウ</t>
    </rPh>
    <phoneticPr fontId="1"/>
  </si>
  <si>
    <t>複数単価契約</t>
  </si>
  <si>
    <t xml:space="preserve">複数単価契約 </t>
  </si>
  <si>
    <t>単価契約</t>
    <rPh sb="0" eb="4">
      <t>タンカケイヤク</t>
    </rPh>
    <phoneticPr fontId="1"/>
  </si>
  <si>
    <t>単価契約</t>
  </si>
  <si>
    <t>低入札価格調査実施済み
複数単価契約</t>
    <rPh sb="0" eb="9">
      <t>テイニュウサツカカクチョウサジッシ</t>
    </rPh>
    <rPh sb="9" eb="10">
      <t>ス</t>
    </rPh>
    <rPh sb="12" eb="14">
      <t>フクスウ</t>
    </rPh>
    <phoneticPr fontId="1"/>
  </si>
  <si>
    <t>複数単価契約
低入札価格調査実施済み</t>
    <rPh sb="0" eb="2">
      <t>フクスウ</t>
    </rPh>
    <rPh sb="7" eb="12">
      <t>テイニュウサツカカク</t>
    </rPh>
    <rPh sb="12" eb="14">
      <t>チョウサ</t>
    </rPh>
    <rPh sb="14" eb="17">
      <t>ジッシズ</t>
    </rPh>
    <phoneticPr fontId="1"/>
  </si>
  <si>
    <t>東京都千代田区大手町１丁目８番１号</t>
    <rPh sb="11" eb="13">
      <t>チョウメ</t>
    </rPh>
    <rPh sb="14" eb="15">
      <t>バン</t>
    </rPh>
    <rPh sb="16" eb="17">
      <t>ゴウ</t>
    </rPh>
    <phoneticPr fontId="1"/>
  </si>
  <si>
    <t>「経済連携協定（EPA）に基づくインドネシア人看護師・介護福祉士候補者に対する日本語研修」業務委嘱</t>
    <rPh sb="45" eb="47">
      <t>ギョウム</t>
    </rPh>
    <rPh sb="47" eb="49">
      <t>イショク</t>
    </rPh>
    <phoneticPr fontId="1"/>
  </si>
  <si>
    <t>「領事業務情報システムの統合運用・保守」業務委嘱</t>
    <rPh sb="22" eb="24">
      <t>イショク</t>
    </rPh>
    <phoneticPr fontId="1"/>
  </si>
  <si>
    <t>神奈川県川崎市幸区大宮町１番地５</t>
    <rPh sb="7" eb="9">
      <t>サイワイク</t>
    </rPh>
    <rPh sb="9" eb="12">
      <t>オオミヤチョウ</t>
    </rPh>
    <rPh sb="13" eb="15">
      <t>バンチ</t>
    </rPh>
    <phoneticPr fontId="1"/>
  </si>
  <si>
    <t>「中国における遺棄化学兵器に関する現地調査」業務委嘱</t>
    <rPh sb="24" eb="26">
      <t>イショク</t>
    </rPh>
    <phoneticPr fontId="1"/>
  </si>
  <si>
    <t>「外務省情報セキュリティ対策支援」業務委嘱</t>
    <rPh sb="19" eb="21">
      <t>イショク</t>
    </rPh>
    <phoneticPr fontId="1"/>
  </si>
  <si>
    <t>「外務省ＩＴ広報システムの全体管理支援」業務委嘱</t>
    <rPh sb="22" eb="24">
      <t>イショク</t>
    </rPh>
    <phoneticPr fontId="1"/>
  </si>
  <si>
    <t>「訪日外国人査証ホットラインの設置及び運営」業務委嘱</t>
    <rPh sb="24" eb="26">
      <t>イショク</t>
    </rPh>
    <phoneticPr fontId="1"/>
  </si>
  <si>
    <t>「領事業務情報システム当方運用・保守（マイクロソフトユニファイドサポート一式）」業務委嘱</t>
    <rPh sb="40" eb="44">
      <t>ギョウムイショク</t>
    </rPh>
    <phoneticPr fontId="1"/>
  </si>
  <si>
    <t>「外務省のオフィス改革に関するコンサルティング」業務委嘱</t>
    <rPh sb="26" eb="28">
      <t>イショク</t>
    </rPh>
    <phoneticPr fontId="1"/>
  </si>
  <si>
    <t>「旅費等各種システム（旅費システム機能）入力」業務委嘱</t>
    <rPh sb="25" eb="27">
      <t>イショク</t>
    </rPh>
    <phoneticPr fontId="1"/>
  </si>
  <si>
    <t>「人物・事業データベースシステムの運用・保守」業務委嘱</t>
    <rPh sb="25" eb="27">
      <t>イショク</t>
    </rPh>
    <phoneticPr fontId="1"/>
  </si>
  <si>
    <t>「クラウド型メールセキュリティゲートウェイ・ライセンス（TMEmS-Adv）」の購入</t>
    <rPh sb="40" eb="42">
      <t>コウニュウ</t>
    </rPh>
    <phoneticPr fontId="1"/>
  </si>
  <si>
    <t>「外国人在留支援センターにおける外務省ビザ・インフォメーション運営」業務委嘱</t>
    <rPh sb="36" eb="38">
      <t>イショク</t>
    </rPh>
    <phoneticPr fontId="1"/>
  </si>
  <si>
    <t>「警備専門員による守衛補助業務等」業務委嘱</t>
    <rPh sb="17" eb="19">
      <t>ギョウム</t>
    </rPh>
    <phoneticPr fontId="1"/>
  </si>
  <si>
    <t>「一般小口荷物運送」業務委嘱</t>
    <rPh sb="12" eb="14">
      <t>イショク</t>
    </rPh>
    <phoneticPr fontId="1"/>
  </si>
  <si>
    <t>当省・財務省・経産省・農水省の４省共同調達
複数単価契約</t>
    <rPh sb="22" eb="24">
      <t>フクスウ</t>
    </rPh>
    <rPh sb="24" eb="28">
      <t>タンカケイヤク</t>
    </rPh>
    <phoneticPr fontId="1"/>
  </si>
  <si>
    <t>「政府開発援助等の統計に関する各種報告書作成及び関連資料作成」業務委嘱</t>
    <rPh sb="31" eb="35">
      <t>ギョウムイショク</t>
    </rPh>
    <phoneticPr fontId="1"/>
  </si>
  <si>
    <t>「官庁会計システム等への登録作業支援」業務委嘱</t>
    <rPh sb="19" eb="23">
      <t>ギョウムイショク</t>
    </rPh>
    <phoneticPr fontId="1"/>
  </si>
  <si>
    <t>「北朝鮮情勢に関する調査分析報告書等の作成、納入」業務委嘱</t>
    <rPh sb="27" eb="29">
      <t>イショク</t>
    </rPh>
    <phoneticPr fontId="1"/>
  </si>
  <si>
    <t>「ウイルス対策ソフトウェアライセンス」の購入</t>
    <rPh sb="20" eb="22">
      <t>コウニュウ</t>
    </rPh>
    <phoneticPr fontId="1"/>
  </si>
  <si>
    <t>東京都千代田区大手町１丁目８番１号</t>
    <rPh sb="3" eb="7">
      <t>チヨダク</t>
    </rPh>
    <rPh sb="7" eb="10">
      <t>オオテマチ</t>
    </rPh>
    <rPh sb="11" eb="13">
      <t>チョウメ</t>
    </rPh>
    <rPh sb="14" eb="15">
      <t>バン</t>
    </rPh>
    <rPh sb="16" eb="17">
      <t>ゴウ</t>
    </rPh>
    <phoneticPr fontId="1"/>
  </si>
  <si>
    <t>「在外公館用パソコンのウイルス対策ソフト拡張ライセンス」の購入</t>
    <rPh sb="29" eb="31">
      <t>コウニュウ</t>
    </rPh>
    <phoneticPr fontId="1"/>
  </si>
  <si>
    <t>「国際機関邦人職員データベースシステムのライセンス購入」業務委嘱</t>
    <rPh sb="25" eb="27">
      <t>コウニュウ</t>
    </rPh>
    <rPh sb="30" eb="32">
      <t>イショク</t>
    </rPh>
    <phoneticPr fontId="1"/>
  </si>
  <si>
    <t>「公用車の点検等実施」業務委嘱</t>
    <rPh sb="1" eb="4">
      <t>コウヨウシャ</t>
    </rPh>
    <rPh sb="13" eb="15">
      <t>イショク</t>
    </rPh>
    <phoneticPr fontId="1"/>
  </si>
  <si>
    <t>「国際機関邦人職員データベースシステム運用保守」業務委嘱</t>
    <rPh sb="26" eb="28">
      <t>イショク</t>
    </rPh>
    <phoneticPr fontId="1"/>
  </si>
  <si>
    <t>「CSPライセンス」の購入</t>
    <rPh sb="11" eb="13">
      <t>コウニュウ</t>
    </rPh>
    <phoneticPr fontId="1"/>
  </si>
  <si>
    <t>「閉庁時における緊急電話対応」業務委嘱</t>
    <rPh sb="17" eb="19">
      <t>イショク</t>
    </rPh>
    <phoneticPr fontId="1"/>
  </si>
  <si>
    <t>「主要邦字紙記事クリッピング資料作成」業務委嘱</t>
    <rPh sb="6" eb="8">
      <t>キジ</t>
    </rPh>
    <phoneticPr fontId="1"/>
  </si>
  <si>
    <t>「外務省職員の本邦・在外公館間の転居にかかる引越」業務委嘱</t>
    <rPh sb="25" eb="29">
      <t>ギョウムイショク</t>
    </rPh>
    <phoneticPr fontId="1"/>
  </si>
  <si>
    <t>「外交行嚢の発受」業務委嘱</t>
    <rPh sb="11" eb="13">
      <t>イショク</t>
    </rPh>
    <phoneticPr fontId="1"/>
  </si>
  <si>
    <t>「外務省職員の本邦・在外公館間の転居にかかる引越」業務委嘱</t>
    <rPh sb="27" eb="29">
      <t>イショク</t>
    </rPh>
    <phoneticPr fontId="1"/>
  </si>
  <si>
    <t>「外交定期刊行物の発送」業務委嘱</t>
    <rPh sb="14" eb="16">
      <t>イショク</t>
    </rPh>
    <phoneticPr fontId="1"/>
  </si>
  <si>
    <t>低入札価格調査実施済み
複数単価契約</t>
    <rPh sb="0" eb="10">
      <t>テイニュウサツカカクチョウサジッシズ</t>
    </rPh>
    <phoneticPr fontId="1"/>
  </si>
  <si>
    <t>低入札価格調査実施済み
複数単価契約</t>
    <rPh sb="0" eb="9">
      <t>テイニュウサツカカクチョウサジッシ</t>
    </rPh>
    <rPh sb="9" eb="10">
      <t>スミ</t>
    </rPh>
    <rPh sb="12" eb="14">
      <t>フクスウ</t>
    </rPh>
    <phoneticPr fontId="1"/>
  </si>
  <si>
    <t>「会計課管理室」労働者派遣契約</t>
    <rPh sb="13" eb="15">
      <t>ケイヤク</t>
    </rPh>
    <phoneticPr fontId="1"/>
  </si>
  <si>
    <t>「国際的な子の奪取の民事上の側面に関する条約（ハーグ条約）に基づく申請書類等及び裁判手続きにおける翻訳支援」業務委嘱</t>
    <rPh sb="26" eb="28">
      <t>ジョウヤク</t>
    </rPh>
    <rPh sb="40" eb="42">
      <t>サイバン</t>
    </rPh>
    <rPh sb="42" eb="44">
      <t>テツヅ</t>
    </rPh>
    <phoneticPr fontId="1"/>
  </si>
  <si>
    <t>「報道課」労働者派遣契約</t>
    <rPh sb="10" eb="12">
      <t>ケイヤク</t>
    </rPh>
    <phoneticPr fontId="1"/>
  </si>
  <si>
    <t>「開発協力企画室」労働者派遣契約</t>
    <rPh sb="14" eb="16">
      <t>ケイヤク</t>
    </rPh>
    <phoneticPr fontId="1"/>
  </si>
  <si>
    <t>「海外出張等に際してのWI-FIルータ」借上契約</t>
    <rPh sb="22" eb="24">
      <t>ケイヤク</t>
    </rPh>
    <phoneticPr fontId="1"/>
  </si>
  <si>
    <t>「赴任前健康診断等臨床検査」業務委嘱</t>
    <rPh sb="16" eb="18">
      <t>イショク</t>
    </rPh>
    <phoneticPr fontId="1"/>
  </si>
  <si>
    <t>「国際貿易課」労働者派遣契約</t>
    <rPh sb="12" eb="14">
      <t>ケイヤク</t>
    </rPh>
    <phoneticPr fontId="1"/>
  </si>
  <si>
    <t>「公用車用タイヤの供給等」業務委嘱</t>
    <rPh sb="15" eb="17">
      <t>イショク</t>
    </rPh>
    <phoneticPr fontId="1"/>
  </si>
  <si>
    <t>「ODA評価『令和元年度対タジキスタン無償資金協力 経済社会開発計画』（雪害復旧対策のための除雪機材等道路整備機材）調査」業務委嘱</t>
    <rPh sb="63" eb="65">
      <t>イショク</t>
    </rPh>
    <phoneticPr fontId="1"/>
  </si>
  <si>
    <t>「『2025年版開発協力白書』の英訳・印刷・製本・発送等」業務委嘱</t>
    <rPh sb="19" eb="21">
      <t>インサツ</t>
    </rPh>
    <rPh sb="22" eb="24">
      <t>セイホン</t>
    </rPh>
    <rPh sb="25" eb="27">
      <t>ハッソウ</t>
    </rPh>
    <rPh sb="31" eb="33">
      <t>イショク</t>
    </rPh>
    <phoneticPr fontId="1"/>
  </si>
  <si>
    <t>「旅券冊子用ICのためのプロテクションプロファイル開発」業務委嘱</t>
    <rPh sb="30" eb="32">
      <t>イショク</t>
    </rPh>
    <phoneticPr fontId="1"/>
  </si>
  <si>
    <t>「化学兵器禁止機関による査察への専門家派遣」業務委嘱</t>
    <rPh sb="24" eb="26">
      <t>イショク</t>
    </rPh>
    <phoneticPr fontId="1"/>
  </si>
  <si>
    <t>「緊急時邦人保護用ＦＭ放送機」の購入</t>
    <rPh sb="16" eb="18">
      <t>コウニュウ</t>
    </rPh>
    <phoneticPr fontId="1"/>
  </si>
  <si>
    <t>—</t>
  </si>
  <si>
    <t>―</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</si>
</sst>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0_);[Red]\(0\)"/>
    <numFmt numFmtId="180" formatCode="[$]ggge&quot;年&quot;m&quot;月&quot;d&quot;日&quot;;@" x16r2:formatCode16="[$-ja-JP-x-gannen]ggge&quot;年&quot;m&quot;月&quot;d&quot;日&quot;;@"/>
  </numFmts>
  <fonts count="13"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4"/>
      <name val="ＭＳ Ｐゴシック"/>
      <family val="3"/>
    </font>
    <font>
      <sz val="10"/>
      <name val="HGPｺﾞｼｯｸM"/>
      <family val="3"/>
      <charset val="128"/>
    </font>
    <font>
      <sz val="6"/>
      <name val="ＭＳ Ｐゴシック"/>
      <family val="3"/>
      <charset val="128"/>
    </font>
    <font>
      <sz val="14"/>
      <color indexed="8"/>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
      <b/>
      <sz val="14"/>
      <name val="ＭＳ Ｐゴシック"/>
      <family val="3"/>
      <charset val="128"/>
      <scheme val="minor"/>
    </font>
    <font>
      <sz val="14"/>
      <color theme="1"/>
      <name val="ＭＳ Ｐゴシック"/>
      <family val="3"/>
      <charset val="128"/>
    </font>
    <font>
      <sz val="10"/>
      <color theme="1"/>
      <name val="HGPｺﾞｼｯｸM"/>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8">
    <xf numFmtId="0" fontId="0" fillId="0" borderId="0" xfId="0">
      <alignment vertical="center"/>
    </xf>
    <xf numFmtId="38" fontId="4" fillId="2" borderId="4" xfId="6" applyFont="1" applyFill="1" applyBorder="1" applyAlignment="1">
      <alignment horizontal="center" vertical="center" wrapText="1"/>
    </xf>
    <xf numFmtId="0" fontId="8" fillId="0" borderId="0" xfId="0" applyFont="1">
      <alignment vertical="center"/>
    </xf>
    <xf numFmtId="0" fontId="8" fillId="2" borderId="0" xfId="0" applyFont="1" applyFill="1" applyAlignment="1">
      <alignment vertical="center" wrapText="1"/>
    </xf>
    <xf numFmtId="0" fontId="9" fillId="0" borderId="0" xfId="0" applyFont="1">
      <alignment vertical="center"/>
    </xf>
    <xf numFmtId="0" fontId="7" fillId="0" borderId="4" xfId="0" applyFont="1" applyFill="1" applyBorder="1" applyAlignment="1">
      <alignment horizontal="center" vertical="center" wrapText="1"/>
    </xf>
    <xf numFmtId="0" fontId="9" fillId="2" borderId="0" xfId="0" applyFont="1" applyFill="1" applyAlignment="1">
      <alignment horizontal="center" vertical="center" wrapText="1"/>
    </xf>
    <xf numFmtId="0" fontId="8" fillId="2" borderId="0" xfId="0" applyFont="1" applyFill="1" applyAlignment="1">
      <alignment horizontal="right" vertical="center" wrapText="1"/>
    </xf>
    <xf numFmtId="38" fontId="8" fillId="2" borderId="0" xfId="6" applyFont="1" applyFill="1" applyAlignment="1">
      <alignment vertical="center" wrapText="1"/>
    </xf>
    <xf numFmtId="38" fontId="8" fillId="2" borderId="0" xfId="6" applyFont="1" applyFill="1">
      <alignment vertical="center"/>
    </xf>
    <xf numFmtId="0" fontId="8" fillId="2" borderId="0" xfId="0" applyFont="1" applyFill="1">
      <alignment vertical="center"/>
    </xf>
    <xf numFmtId="176" fontId="8" fillId="2" borderId="0" xfId="0" applyNumberFormat="1" applyFont="1" applyFill="1">
      <alignment vertical="center"/>
    </xf>
    <xf numFmtId="0" fontId="9" fillId="0" borderId="0" xfId="0" applyFont="1" applyBorder="1">
      <alignment vertical="center"/>
    </xf>
    <xf numFmtId="0" fontId="8" fillId="0" borderId="0" xfId="0" applyFont="1" applyBorder="1">
      <alignment vertical="center"/>
    </xf>
    <xf numFmtId="0" fontId="7" fillId="0" borderId="4" xfId="0"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8" fillId="0" borderId="0" xfId="0" applyFont="1" applyAlignment="1">
      <alignment horizontal="right" vertical="center" wrapText="1"/>
    </xf>
    <xf numFmtId="0" fontId="8" fillId="0" borderId="0" xfId="0" applyFont="1" applyAlignment="1">
      <alignment vertical="center" wrapText="1"/>
    </xf>
    <xf numFmtId="38" fontId="8" fillId="0" borderId="0" xfId="6" applyFont="1" applyAlignment="1">
      <alignment vertical="center" wrapText="1"/>
    </xf>
    <xf numFmtId="38" fontId="8" fillId="0" borderId="0" xfId="6" applyFont="1">
      <alignment vertical="center"/>
    </xf>
    <xf numFmtId="176" fontId="8" fillId="0" borderId="0" xfId="0" applyNumberFormat="1" applyFont="1">
      <alignment vertical="center"/>
    </xf>
    <xf numFmtId="0" fontId="8" fillId="2" borderId="0" xfId="0" applyFont="1" applyFill="1" applyAlignment="1">
      <alignment horizontal="center" vertical="center"/>
    </xf>
    <xf numFmtId="0" fontId="8" fillId="2" borderId="0" xfId="0" applyFont="1" applyFill="1" applyAlignment="1">
      <alignment horizontal="center" vertical="center" wrapText="1"/>
    </xf>
    <xf numFmtId="179" fontId="8" fillId="0" borderId="0" xfId="0" applyNumberFormat="1" applyFont="1" applyFill="1" applyAlignment="1">
      <alignment horizontal="center" vertical="center"/>
    </xf>
    <xf numFmtId="9" fontId="8" fillId="2" borderId="0" xfId="7" applyNumberFormat="1" applyFont="1" applyFill="1">
      <alignment vertical="center"/>
    </xf>
    <xf numFmtId="9" fontId="8" fillId="0" borderId="0" xfId="7" applyNumberFormat="1" applyFont="1">
      <alignment vertical="center"/>
    </xf>
    <xf numFmtId="0" fontId="8" fillId="0" borderId="0" xfId="7" applyNumberFormat="1" applyFont="1">
      <alignment vertical="center"/>
    </xf>
    <xf numFmtId="0" fontId="7" fillId="2" borderId="4" xfId="0" applyFont="1" applyFill="1" applyBorder="1" applyAlignment="1">
      <alignment horizontal="center" vertical="center" wrapText="1"/>
    </xf>
    <xf numFmtId="0" fontId="8" fillId="0" borderId="0" xfId="0" applyFont="1" applyAlignment="1">
      <alignment horizontal="left" vertical="center"/>
    </xf>
    <xf numFmtId="0" fontId="11" fillId="0" borderId="4" xfId="0" applyFont="1" applyFill="1" applyBorder="1" applyAlignment="1">
      <alignment horizontal="center" vertical="center" wrapText="1"/>
    </xf>
    <xf numFmtId="0" fontId="9" fillId="0" borderId="0" xfId="0" applyFont="1" applyFill="1">
      <alignment vertical="center"/>
    </xf>
    <xf numFmtId="0" fontId="8" fillId="0" borderId="0" xfId="0" applyFont="1" applyFill="1">
      <alignment vertical="center"/>
    </xf>
    <xf numFmtId="38" fontId="11" fillId="0" borderId="4" xfId="6" applyFont="1" applyFill="1" applyBorder="1" applyAlignment="1">
      <alignment horizontal="right" vertical="center" wrapText="1"/>
    </xf>
    <xf numFmtId="178" fontId="11" fillId="0" borderId="4" xfId="7" applyNumberFormat="1" applyFont="1" applyFill="1" applyBorder="1" applyAlignment="1">
      <alignment horizontal="right" vertical="center" wrapText="1"/>
    </xf>
    <xf numFmtId="0" fontId="11" fillId="0" borderId="4" xfId="0" quotePrefix="1" applyFont="1" applyFill="1" applyBorder="1" applyAlignment="1">
      <alignment horizontal="center" vertical="center" wrapText="1"/>
    </xf>
    <xf numFmtId="0" fontId="8" fillId="0" borderId="4" xfId="5" applyFont="1" applyFill="1" applyBorder="1" applyAlignment="1">
      <alignment horizontal="left" vertical="center" wrapText="1"/>
    </xf>
    <xf numFmtId="0" fontId="11" fillId="0" borderId="4" xfId="0" applyFont="1" applyFill="1" applyBorder="1" applyAlignment="1">
      <alignment horizontal="left" vertical="center" wrapText="1"/>
    </xf>
    <xf numFmtId="180" fontId="11" fillId="0" borderId="4" xfId="0" applyNumberFormat="1" applyFont="1" applyFill="1" applyBorder="1" applyAlignment="1">
      <alignment horizontal="center" vertical="center" wrapText="1"/>
    </xf>
    <xf numFmtId="0" fontId="5" fillId="0" borderId="4" xfId="0" applyFont="1" applyBorder="1" applyAlignment="1">
      <alignment horizontal="right" vertical="center" wrapText="1"/>
    </xf>
    <xf numFmtId="0" fontId="12" fillId="0" borderId="4" xfId="0" applyFont="1" applyFill="1" applyBorder="1" applyAlignment="1">
      <alignment horizontal="right" vertical="center" wrapText="1"/>
    </xf>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179" fontId="7" fillId="0" borderId="2" xfId="0" applyNumberFormat="1" applyFont="1" applyFill="1" applyBorder="1" applyAlignment="1">
      <alignment horizontal="center" vertical="center" wrapText="1"/>
    </xf>
    <xf numFmtId="179" fontId="7" fillId="0" borderId="3"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77" fontId="7" fillId="2" borderId="2" xfId="0" applyNumberFormat="1" applyFont="1" applyFill="1" applyBorder="1" applyAlignment="1">
      <alignment horizontal="center" vertical="center" wrapText="1"/>
    </xf>
    <xf numFmtId="177" fontId="7" fillId="2" borderId="3" xfId="0" applyNumberFormat="1" applyFont="1" applyFill="1" applyBorder="1" applyAlignment="1">
      <alignment horizontal="center" vertical="center" wrapText="1"/>
    </xf>
    <xf numFmtId="178" fontId="7" fillId="2" borderId="2" xfId="0" applyNumberFormat="1" applyFont="1" applyFill="1" applyBorder="1" applyAlignment="1">
      <alignment horizontal="center" vertical="center" wrapText="1"/>
    </xf>
    <xf numFmtId="178" fontId="7" fillId="2" borderId="3" xfId="0" applyNumberFormat="1" applyFont="1" applyFill="1" applyBorder="1" applyAlignment="1">
      <alignment horizontal="center" vertical="center" wrapText="1"/>
    </xf>
  </cellXfs>
  <cellStyles count="8">
    <cellStyle name="パーセント" xfId="7" builtinId="5"/>
    <cellStyle name="桁区切り" xfId="6" builtinId="6"/>
    <cellStyle name="桁区切り 2" xfId="1" xr:uid="{00000000-0005-0000-0000-000002000000}"/>
    <cellStyle name="桁区切り 3" xfId="2" xr:uid="{00000000-0005-0000-0000-000003000000}"/>
    <cellStyle name="標準" xfId="0" builtinId="0"/>
    <cellStyle name="標準 2" xfId="3" xr:uid="{00000000-0005-0000-0000-000005000000}"/>
    <cellStyle name="標準 3" xfId="4" xr:uid="{00000000-0005-0000-0000-000006000000}"/>
    <cellStyle name="標準_１６７調査票４案件best100（再検討）0914提出用" xfId="5" xr:uid="{00000000-0005-0000-0000-000007000000}"/>
  </cellStyles>
  <dxfs count="176">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99CC"/>
        </patternFill>
      </fill>
    </dxf>
    <dxf>
      <fill>
        <patternFill>
          <bgColor rgb="FFFFFF00"/>
        </patternFill>
      </fill>
    </dxf>
    <dxf>
      <fill>
        <patternFill>
          <bgColor rgb="FFFFFF00"/>
        </patternFill>
      </fill>
    </dxf>
    <dxf>
      <fill>
        <patternFill>
          <bgColor rgb="FFFF99CC"/>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FF00"/>
        </patternFill>
      </fill>
    </dxf>
    <dxf>
      <fill>
        <patternFill>
          <bgColor rgb="FFFF99CC"/>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99CC"/>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FF00"/>
        </patternFill>
      </fill>
    </dxf>
    <dxf>
      <fill>
        <patternFill>
          <bgColor rgb="FFFFFF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FF00"/>
        </patternFill>
      </fill>
    </dxf>
    <dxf>
      <fill>
        <patternFill>
          <bgColor rgb="FFFF99CC"/>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00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99CC"/>
        </patternFill>
      </fill>
    </dxf>
    <dxf>
      <fill>
        <patternFill>
          <bgColor rgb="FFFF0000"/>
        </patternFill>
      </fill>
    </dxf>
    <dxf>
      <fill>
        <patternFill>
          <bgColor rgb="FFFFFF00"/>
        </patternFill>
      </fill>
    </dxf>
    <dxf>
      <fill>
        <patternFill>
          <bgColor rgb="FFFF99CC"/>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FF00"/>
        </patternFill>
      </fill>
    </dxf>
    <dxf>
      <fill>
        <patternFill>
          <bgColor rgb="FFFF99CC"/>
        </patternFill>
      </fill>
    </dxf>
    <dxf>
      <fill>
        <patternFill>
          <bgColor rgb="FFFF0000"/>
        </patternFill>
      </fill>
    </dxf>
    <dxf>
      <fill>
        <patternFill>
          <bgColor rgb="FFFFFF00"/>
        </patternFill>
      </fill>
    </dxf>
    <dxf>
      <fill>
        <patternFill>
          <bgColor rgb="FFFF0000"/>
        </patternFill>
      </fill>
    </dxf>
    <dxf>
      <fill>
        <patternFill>
          <bgColor rgb="FFFF99CC"/>
        </patternFill>
      </fill>
    </dxf>
    <dxf>
      <fill>
        <patternFill>
          <bgColor rgb="FFFF99CC"/>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FF00"/>
        </patternFill>
      </fill>
    </dxf>
    <dxf>
      <fill>
        <patternFill>
          <bgColor rgb="FFFF0000"/>
        </patternFill>
      </fill>
    </dxf>
    <dxf>
      <fill>
        <patternFill>
          <bgColor rgb="FFFF99CC"/>
        </patternFill>
      </fill>
    </dxf>
    <dxf>
      <fill>
        <patternFill>
          <bgColor rgb="FFFF0000"/>
        </patternFill>
      </fill>
    </dxf>
    <dxf>
      <fill>
        <patternFill>
          <bgColor rgb="FFFF99CC"/>
        </patternFill>
      </fill>
    </dxf>
    <dxf>
      <fill>
        <patternFill>
          <bgColor rgb="FFFF99CC"/>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99CC"/>
        </patternFill>
      </fill>
    </dxf>
    <dxf>
      <fill>
        <patternFill>
          <bgColor rgb="FFFFFF00"/>
        </patternFill>
      </fill>
    </dxf>
    <dxf>
      <fill>
        <patternFill>
          <bgColor rgb="FFFF0000"/>
        </patternFill>
      </fill>
    </dxf>
    <dxf>
      <fill>
        <patternFill>
          <bgColor rgb="FFFF99CC"/>
        </patternFill>
      </fill>
    </dxf>
    <dxf>
      <fill>
        <patternFill>
          <bgColor rgb="FFFFFF00"/>
        </patternFill>
      </fill>
    </dxf>
  </dxfs>
  <tableStyles count="0" defaultTableStyle="TableStyleMedium9" defaultPivotStyle="PivotStyleLight16"/>
  <colors>
    <mruColors>
      <color rgb="FFCCFFCC"/>
      <color rgb="FF8DB4E2"/>
      <color rgb="FF559CDD"/>
      <color rgb="FF3399FF"/>
      <color rgb="FFFF99CC"/>
      <color rgb="FFFFFFCC"/>
      <color rgb="FFFFFF99"/>
      <color rgb="FF3FBBF3"/>
      <color rgb="FF66CCFF"/>
      <color rgb="FF16B5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0B2C4-57A3-45E4-BE75-1B5609B53CB0}">
  <dimension ref="A1:X104"/>
  <sheetViews>
    <sheetView tabSelected="1" view="pageBreakPreview" zoomScale="75" zoomScaleNormal="50" zoomScaleSheetLayoutView="75" workbookViewId="0">
      <selection sqref="A1:O2"/>
    </sheetView>
  </sheetViews>
  <sheetFormatPr defaultColWidth="9" defaultRowHeight="17.25" x14ac:dyDescent="0.15"/>
  <cols>
    <col min="1" max="1" width="8.5" style="15" customWidth="1"/>
    <col min="2" max="2" width="38.625" style="3" customWidth="1"/>
    <col min="3" max="3" width="45" style="3" customWidth="1"/>
    <col min="4" max="4" width="19.25" style="22" customWidth="1"/>
    <col min="5" max="5" width="25.625" style="23" customWidth="1"/>
    <col min="6" max="6" width="25" style="24" customWidth="1"/>
    <col min="7" max="7" width="37.875" style="3" customWidth="1"/>
    <col min="8" max="8" width="14.25" style="23" customWidth="1"/>
    <col min="9" max="10" width="16.75" style="9" customWidth="1"/>
    <col min="11" max="11" width="15.375" style="25" customWidth="1"/>
    <col min="12" max="13" width="15.375" style="26" customWidth="1"/>
    <col min="14" max="14" width="15.375" style="27" customWidth="1"/>
    <col min="15" max="15" width="26.125" style="3" customWidth="1"/>
    <col min="16" max="16" width="41.25" style="16" customWidth="1"/>
    <col min="17" max="17" width="5.75" style="17" customWidth="1"/>
    <col min="18" max="18" width="9.125" style="18" bestFit="1" customWidth="1"/>
    <col min="19" max="19" width="13.25" style="19" bestFit="1" customWidth="1"/>
    <col min="20" max="20" width="11" style="20" customWidth="1"/>
    <col min="21" max="21" width="9.125" style="2" bestFit="1" customWidth="1"/>
    <col min="22" max="22" width="13.375" style="18" customWidth="1"/>
    <col min="23" max="23" width="18.375" style="18" customWidth="1"/>
    <col min="24" max="24" width="12.625" style="21" customWidth="1"/>
    <col min="25" max="25" width="14.25" style="2" bestFit="1" customWidth="1"/>
    <col min="26" max="26" width="10.125" style="2" customWidth="1"/>
    <col min="27" max="27" width="9" style="2" customWidth="1"/>
    <col min="28" max="16384" width="9" style="2"/>
  </cols>
  <sheetData>
    <row r="1" spans="1:24" s="10" customFormat="1" ht="14.25" customHeight="1" x14ac:dyDescent="0.15">
      <c r="A1" s="41" t="s">
        <v>18</v>
      </c>
      <c r="B1" s="41"/>
      <c r="C1" s="41"/>
      <c r="D1" s="41"/>
      <c r="E1" s="41"/>
      <c r="F1" s="41"/>
      <c r="G1" s="41"/>
      <c r="H1" s="41"/>
      <c r="I1" s="41"/>
      <c r="J1" s="41"/>
      <c r="K1" s="41"/>
      <c r="L1" s="41"/>
      <c r="M1" s="41"/>
      <c r="N1" s="41"/>
      <c r="O1" s="41"/>
      <c r="P1" s="6"/>
      <c r="Q1" s="7"/>
      <c r="R1" s="3"/>
      <c r="S1" s="8"/>
      <c r="T1" s="9"/>
      <c r="V1" s="3"/>
      <c r="W1" s="3"/>
      <c r="X1" s="11"/>
    </row>
    <row r="2" spans="1:24" s="13" customFormat="1" ht="90" customHeight="1" x14ac:dyDescent="0.15">
      <c r="A2" s="42"/>
      <c r="B2" s="42"/>
      <c r="C2" s="42"/>
      <c r="D2" s="42"/>
      <c r="E2" s="42"/>
      <c r="F2" s="42"/>
      <c r="G2" s="42"/>
      <c r="H2" s="42"/>
      <c r="I2" s="42"/>
      <c r="J2" s="42"/>
      <c r="K2" s="42"/>
      <c r="L2" s="42"/>
      <c r="M2" s="42"/>
      <c r="N2" s="42"/>
      <c r="O2" s="42"/>
      <c r="P2" s="12"/>
    </row>
    <row r="3" spans="1:24" ht="90" customHeight="1" x14ac:dyDescent="0.15">
      <c r="A3" s="43"/>
      <c r="B3" s="45" t="s">
        <v>5</v>
      </c>
      <c r="C3" s="45" t="s">
        <v>3</v>
      </c>
      <c r="D3" s="45" t="s">
        <v>9</v>
      </c>
      <c r="E3" s="45" t="s">
        <v>7</v>
      </c>
      <c r="F3" s="47" t="s">
        <v>8</v>
      </c>
      <c r="G3" s="45" t="s">
        <v>2</v>
      </c>
      <c r="H3" s="43" t="s">
        <v>10</v>
      </c>
      <c r="I3" s="54" t="s">
        <v>0</v>
      </c>
      <c r="J3" s="54" t="s">
        <v>11</v>
      </c>
      <c r="K3" s="56" t="s">
        <v>1</v>
      </c>
      <c r="L3" s="49" t="s">
        <v>6</v>
      </c>
      <c r="M3" s="50"/>
      <c r="N3" s="51"/>
      <c r="O3" s="52" t="s">
        <v>12</v>
      </c>
      <c r="P3" s="4"/>
      <c r="Q3" s="2"/>
      <c r="R3" s="2"/>
      <c r="S3" s="2"/>
      <c r="T3" s="2"/>
      <c r="V3" s="2"/>
      <c r="W3" s="2"/>
      <c r="X3" s="2"/>
    </row>
    <row r="4" spans="1:24" ht="45.75" customHeight="1" x14ac:dyDescent="0.15">
      <c r="A4" s="44"/>
      <c r="B4" s="46"/>
      <c r="C4" s="46"/>
      <c r="D4" s="46"/>
      <c r="E4" s="46"/>
      <c r="F4" s="48"/>
      <c r="G4" s="46"/>
      <c r="H4" s="44"/>
      <c r="I4" s="55"/>
      <c r="J4" s="55"/>
      <c r="K4" s="57"/>
      <c r="L4" s="5" t="s">
        <v>4</v>
      </c>
      <c r="M4" s="5" t="s">
        <v>13</v>
      </c>
      <c r="N4" s="14" t="s">
        <v>14</v>
      </c>
      <c r="O4" s="53"/>
      <c r="P4" s="4"/>
      <c r="Q4" s="2"/>
      <c r="R4" s="2"/>
      <c r="S4" s="2"/>
      <c r="T4" s="2"/>
      <c r="V4" s="2"/>
      <c r="W4" s="2"/>
      <c r="X4" s="2"/>
    </row>
    <row r="5" spans="1:24" ht="99.75" customHeight="1" x14ac:dyDescent="0.15">
      <c r="A5" s="28">
        <f>A4+1</f>
        <v>1</v>
      </c>
      <c r="B5" s="37" t="s">
        <v>335</v>
      </c>
      <c r="C5" s="36" t="s">
        <v>16</v>
      </c>
      <c r="D5" s="38">
        <v>46113</v>
      </c>
      <c r="E5" s="37" t="s">
        <v>73</v>
      </c>
      <c r="F5" s="35" t="s">
        <v>157</v>
      </c>
      <c r="G5" s="37" t="s">
        <v>238</v>
      </c>
      <c r="H5" s="30" t="s">
        <v>318</v>
      </c>
      <c r="I5" s="33">
        <v>709714982</v>
      </c>
      <c r="J5" s="33">
        <v>634768597</v>
      </c>
      <c r="K5" s="34">
        <v>0.89400000000000002</v>
      </c>
      <c r="L5" s="1" t="s">
        <v>382</v>
      </c>
      <c r="M5" s="1" t="s">
        <v>382</v>
      </c>
      <c r="N5" s="1" t="s">
        <v>382</v>
      </c>
      <c r="O5" s="30" t="s">
        <v>15</v>
      </c>
      <c r="P5" s="4"/>
      <c r="Q5" s="2"/>
      <c r="R5" s="2"/>
      <c r="S5" s="2"/>
      <c r="T5" s="2"/>
      <c r="V5" s="2"/>
      <c r="W5" s="2"/>
      <c r="X5" s="2"/>
    </row>
    <row r="6" spans="1:24" ht="99.75" customHeight="1" x14ac:dyDescent="0.15">
      <c r="A6" s="28">
        <f t="shared" ref="A6:A103" si="0">A5+1</f>
        <v>2</v>
      </c>
      <c r="B6" s="37" t="s">
        <v>336</v>
      </c>
      <c r="C6" s="36" t="s">
        <v>16</v>
      </c>
      <c r="D6" s="38">
        <v>46113</v>
      </c>
      <c r="E6" s="37" t="s">
        <v>72</v>
      </c>
      <c r="F6" s="35" t="s">
        <v>156</v>
      </c>
      <c r="G6" s="37" t="s">
        <v>337</v>
      </c>
      <c r="H6" s="30" t="s">
        <v>318</v>
      </c>
      <c r="I6" s="33">
        <v>577152000</v>
      </c>
      <c r="J6" s="33">
        <v>547231594</v>
      </c>
      <c r="K6" s="34">
        <v>0.94799999999999995</v>
      </c>
      <c r="L6" s="1" t="s">
        <v>382</v>
      </c>
      <c r="M6" s="1" t="s">
        <v>382</v>
      </c>
      <c r="N6" s="1" t="s">
        <v>382</v>
      </c>
      <c r="O6" s="30" t="s">
        <v>15</v>
      </c>
      <c r="P6" s="4"/>
      <c r="Q6" s="2"/>
      <c r="R6" s="2"/>
      <c r="S6" s="2"/>
      <c r="T6" s="2"/>
      <c r="V6" s="2"/>
      <c r="W6" s="2"/>
      <c r="X6" s="2"/>
    </row>
    <row r="7" spans="1:24" ht="99.75" customHeight="1" x14ac:dyDescent="0.15">
      <c r="A7" s="28">
        <f t="shared" si="0"/>
        <v>3</v>
      </c>
      <c r="B7" s="37" t="s">
        <v>50</v>
      </c>
      <c r="C7" s="36" t="s">
        <v>16</v>
      </c>
      <c r="D7" s="38">
        <v>46113</v>
      </c>
      <c r="E7" s="37" t="s">
        <v>76</v>
      </c>
      <c r="F7" s="35" t="s">
        <v>160</v>
      </c>
      <c r="G7" s="37" t="s">
        <v>241</v>
      </c>
      <c r="H7" s="30" t="s">
        <v>319</v>
      </c>
      <c r="I7" s="33">
        <v>270509000</v>
      </c>
      <c r="J7" s="33">
        <v>247232961</v>
      </c>
      <c r="K7" s="34">
        <v>0.91300000000000003</v>
      </c>
      <c r="L7" s="1" t="s">
        <v>382</v>
      </c>
      <c r="M7" s="1" t="s">
        <v>382</v>
      </c>
      <c r="N7" s="1" t="s">
        <v>382</v>
      </c>
      <c r="O7" s="30" t="s">
        <v>15</v>
      </c>
      <c r="P7" s="4"/>
      <c r="Q7" s="2"/>
      <c r="R7" s="2"/>
      <c r="S7" s="2"/>
      <c r="T7" s="2"/>
      <c r="V7" s="2"/>
      <c r="W7" s="2"/>
      <c r="X7" s="2"/>
    </row>
    <row r="8" spans="1:24" ht="99.75" customHeight="1" x14ac:dyDescent="0.15">
      <c r="A8" s="28">
        <f t="shared" si="0"/>
        <v>4</v>
      </c>
      <c r="B8" s="37" t="s">
        <v>52</v>
      </c>
      <c r="C8" s="36" t="s">
        <v>16</v>
      </c>
      <c r="D8" s="38">
        <v>46113</v>
      </c>
      <c r="E8" s="37" t="s">
        <v>75</v>
      </c>
      <c r="F8" s="35" t="s">
        <v>159</v>
      </c>
      <c r="G8" s="37" t="s">
        <v>240</v>
      </c>
      <c r="H8" s="30" t="s">
        <v>319</v>
      </c>
      <c r="I8" s="33">
        <v>152249900</v>
      </c>
      <c r="J8" s="33">
        <v>152249900</v>
      </c>
      <c r="K8" s="34">
        <v>1</v>
      </c>
      <c r="L8" s="1" t="s">
        <v>382</v>
      </c>
      <c r="M8" s="1" t="s">
        <v>382</v>
      </c>
      <c r="N8" s="1" t="s">
        <v>382</v>
      </c>
      <c r="O8" s="30" t="s">
        <v>15</v>
      </c>
      <c r="P8" s="4"/>
      <c r="Q8" s="2"/>
      <c r="R8" s="2"/>
      <c r="S8" s="2"/>
      <c r="T8" s="2"/>
      <c r="V8" s="2"/>
      <c r="W8" s="2"/>
      <c r="X8" s="2"/>
    </row>
    <row r="9" spans="1:24" ht="99.75" customHeight="1" x14ac:dyDescent="0.15">
      <c r="A9" s="28">
        <f t="shared" si="0"/>
        <v>5</v>
      </c>
      <c r="B9" s="37" t="s">
        <v>338</v>
      </c>
      <c r="C9" s="36" t="s">
        <v>16</v>
      </c>
      <c r="D9" s="38">
        <v>46113</v>
      </c>
      <c r="E9" s="37" t="s">
        <v>77</v>
      </c>
      <c r="F9" s="35" t="s">
        <v>161</v>
      </c>
      <c r="G9" s="37" t="s">
        <v>242</v>
      </c>
      <c r="H9" s="30" t="s">
        <v>319</v>
      </c>
      <c r="I9" s="33">
        <v>136562316</v>
      </c>
      <c r="J9" s="33">
        <v>135575616</v>
      </c>
      <c r="K9" s="34">
        <v>0.99199999999999999</v>
      </c>
      <c r="L9" s="1" t="s">
        <v>382</v>
      </c>
      <c r="M9" s="1" t="s">
        <v>382</v>
      </c>
      <c r="N9" s="1" t="s">
        <v>382</v>
      </c>
      <c r="O9" s="30" t="s">
        <v>15</v>
      </c>
      <c r="P9" s="4"/>
      <c r="Q9" s="2"/>
      <c r="R9" s="2"/>
      <c r="S9" s="2"/>
      <c r="T9" s="2"/>
      <c r="V9" s="2"/>
      <c r="W9" s="2"/>
      <c r="X9" s="2"/>
    </row>
    <row r="10" spans="1:24" ht="99.75" customHeight="1" x14ac:dyDescent="0.15">
      <c r="A10" s="28">
        <f t="shared" si="0"/>
        <v>6</v>
      </c>
      <c r="B10" s="37" t="s">
        <v>339</v>
      </c>
      <c r="C10" s="36" t="s">
        <v>16</v>
      </c>
      <c r="D10" s="38">
        <v>46113</v>
      </c>
      <c r="E10" s="37" t="s">
        <v>78</v>
      </c>
      <c r="F10" s="35" t="s">
        <v>162</v>
      </c>
      <c r="G10" s="37" t="s">
        <v>243</v>
      </c>
      <c r="H10" s="30" t="s">
        <v>318</v>
      </c>
      <c r="I10" s="33">
        <v>100056000</v>
      </c>
      <c r="J10" s="33">
        <v>91300000</v>
      </c>
      <c r="K10" s="34">
        <v>0.91200000000000003</v>
      </c>
      <c r="L10" s="1" t="s">
        <v>382</v>
      </c>
      <c r="M10" s="1" t="s">
        <v>382</v>
      </c>
      <c r="N10" s="1" t="s">
        <v>382</v>
      </c>
      <c r="O10" s="30" t="s">
        <v>15</v>
      </c>
      <c r="P10" s="4"/>
      <c r="Q10" s="2"/>
      <c r="R10" s="2"/>
      <c r="S10" s="2"/>
      <c r="T10" s="2"/>
      <c r="V10" s="2"/>
      <c r="W10" s="2"/>
      <c r="X10" s="2"/>
    </row>
    <row r="11" spans="1:24" ht="99.75" customHeight="1" x14ac:dyDescent="0.15">
      <c r="A11" s="28">
        <f t="shared" si="0"/>
        <v>7</v>
      </c>
      <c r="B11" s="37" t="s">
        <v>340</v>
      </c>
      <c r="C11" s="36" t="s">
        <v>16</v>
      </c>
      <c r="D11" s="38">
        <v>46113</v>
      </c>
      <c r="E11" s="37" t="s">
        <v>80</v>
      </c>
      <c r="F11" s="35" t="s">
        <v>164</v>
      </c>
      <c r="G11" s="37" t="s">
        <v>245</v>
      </c>
      <c r="H11" s="30" t="s">
        <v>318</v>
      </c>
      <c r="I11" s="33">
        <v>72000000</v>
      </c>
      <c r="J11" s="33">
        <v>68200000</v>
      </c>
      <c r="K11" s="34">
        <v>0.94699999999999995</v>
      </c>
      <c r="L11" s="1" t="s">
        <v>382</v>
      </c>
      <c r="M11" s="1" t="s">
        <v>382</v>
      </c>
      <c r="N11" s="1" t="s">
        <v>382</v>
      </c>
      <c r="O11" s="30" t="s">
        <v>15</v>
      </c>
      <c r="P11" s="4"/>
      <c r="Q11" s="2"/>
      <c r="R11" s="2"/>
      <c r="S11" s="2"/>
      <c r="T11" s="2"/>
      <c r="V11" s="2"/>
      <c r="W11" s="2"/>
      <c r="X11" s="2"/>
    </row>
    <row r="12" spans="1:24" s="32" customFormat="1" ht="99.75" customHeight="1" x14ac:dyDescent="0.15">
      <c r="A12" s="5">
        <f t="shared" si="0"/>
        <v>8</v>
      </c>
      <c r="B12" s="37" t="s">
        <v>341</v>
      </c>
      <c r="C12" s="36" t="s">
        <v>16</v>
      </c>
      <c r="D12" s="38">
        <v>46113</v>
      </c>
      <c r="E12" s="37" t="s">
        <v>81</v>
      </c>
      <c r="F12" s="35" t="s">
        <v>165</v>
      </c>
      <c r="G12" s="37" t="s">
        <v>246</v>
      </c>
      <c r="H12" s="30" t="s">
        <v>319</v>
      </c>
      <c r="I12" s="33">
        <v>71478000</v>
      </c>
      <c r="J12" s="33">
        <v>52800000</v>
      </c>
      <c r="K12" s="34">
        <v>0.73799999999999999</v>
      </c>
      <c r="L12" s="1" t="s">
        <v>382</v>
      </c>
      <c r="M12" s="1" t="s">
        <v>382</v>
      </c>
      <c r="N12" s="1" t="s">
        <v>382</v>
      </c>
      <c r="O12" s="30" t="s">
        <v>15</v>
      </c>
      <c r="P12" s="31"/>
    </row>
    <row r="13" spans="1:24" ht="99.75" customHeight="1" x14ac:dyDescent="0.15">
      <c r="A13" s="28">
        <f t="shared" si="0"/>
        <v>9</v>
      </c>
      <c r="B13" s="37" t="s">
        <v>342</v>
      </c>
      <c r="C13" s="36" t="s">
        <v>16</v>
      </c>
      <c r="D13" s="38">
        <v>46113</v>
      </c>
      <c r="E13" s="37" t="s">
        <v>82</v>
      </c>
      <c r="F13" s="35" t="s">
        <v>166</v>
      </c>
      <c r="G13" s="37" t="s">
        <v>247</v>
      </c>
      <c r="H13" s="30" t="s">
        <v>320</v>
      </c>
      <c r="I13" s="33">
        <v>47520000</v>
      </c>
      <c r="J13" s="33">
        <v>46156000</v>
      </c>
      <c r="K13" s="34">
        <v>0.97099999999999997</v>
      </c>
      <c r="L13" s="1" t="s">
        <v>382</v>
      </c>
      <c r="M13" s="1" t="s">
        <v>382</v>
      </c>
      <c r="N13" s="1" t="s">
        <v>382</v>
      </c>
      <c r="O13" s="30" t="s">
        <v>15</v>
      </c>
      <c r="P13" s="4"/>
      <c r="Q13" s="2"/>
      <c r="R13" s="2"/>
      <c r="S13" s="2"/>
      <c r="T13" s="2"/>
      <c r="V13" s="2"/>
      <c r="W13" s="2"/>
      <c r="X13" s="2"/>
    </row>
    <row r="14" spans="1:24" ht="99.75" customHeight="1" x14ac:dyDescent="0.15">
      <c r="A14" s="28">
        <f t="shared" si="0"/>
        <v>10</v>
      </c>
      <c r="B14" s="37" t="s">
        <v>343</v>
      </c>
      <c r="C14" s="36" t="s">
        <v>16</v>
      </c>
      <c r="D14" s="38">
        <v>46113</v>
      </c>
      <c r="E14" s="37" t="s">
        <v>83</v>
      </c>
      <c r="F14" s="35" t="s">
        <v>167</v>
      </c>
      <c r="G14" s="37" t="s">
        <v>248</v>
      </c>
      <c r="H14" s="30" t="s">
        <v>318</v>
      </c>
      <c r="I14" s="33">
        <v>49082000</v>
      </c>
      <c r="J14" s="33">
        <v>43890000</v>
      </c>
      <c r="K14" s="34">
        <v>0.89400000000000002</v>
      </c>
      <c r="L14" s="1" t="s">
        <v>382</v>
      </c>
      <c r="M14" s="1" t="s">
        <v>382</v>
      </c>
      <c r="N14" s="1" t="s">
        <v>382</v>
      </c>
      <c r="O14" s="30" t="s">
        <v>15</v>
      </c>
      <c r="P14" s="4"/>
      <c r="Q14" s="2"/>
      <c r="R14" s="2"/>
      <c r="S14" s="2"/>
      <c r="T14" s="2"/>
      <c r="V14" s="2"/>
      <c r="W14" s="2"/>
      <c r="X14" s="2"/>
    </row>
    <row r="15" spans="1:24" s="32" customFormat="1" ht="99.75" customHeight="1" x14ac:dyDescent="0.15">
      <c r="A15" s="5">
        <f t="shared" si="0"/>
        <v>11</v>
      </c>
      <c r="B15" s="37" t="s">
        <v>60</v>
      </c>
      <c r="C15" s="36" t="s">
        <v>16</v>
      </c>
      <c r="D15" s="38">
        <v>46113</v>
      </c>
      <c r="E15" s="37" t="s">
        <v>84</v>
      </c>
      <c r="F15" s="35" t="s">
        <v>168</v>
      </c>
      <c r="G15" s="37" t="s">
        <v>249</v>
      </c>
      <c r="H15" s="30" t="s">
        <v>318</v>
      </c>
      <c r="I15" s="33">
        <v>38234389</v>
      </c>
      <c r="J15" s="33">
        <v>36972100</v>
      </c>
      <c r="K15" s="34">
        <v>0.96599999999999997</v>
      </c>
      <c r="L15" s="1" t="s">
        <v>382</v>
      </c>
      <c r="M15" s="1" t="s">
        <v>382</v>
      </c>
      <c r="N15" s="1" t="s">
        <v>382</v>
      </c>
      <c r="O15" s="30" t="s">
        <v>15</v>
      </c>
      <c r="P15" s="31"/>
    </row>
    <row r="16" spans="1:24" s="32" customFormat="1" ht="99.75" customHeight="1" x14ac:dyDescent="0.15">
      <c r="A16" s="28">
        <f t="shared" si="0"/>
        <v>12</v>
      </c>
      <c r="B16" s="37" t="s">
        <v>344</v>
      </c>
      <c r="C16" s="36" t="s">
        <v>16</v>
      </c>
      <c r="D16" s="38">
        <v>46113</v>
      </c>
      <c r="E16" s="37" t="s">
        <v>70</v>
      </c>
      <c r="F16" s="35" t="s">
        <v>154</v>
      </c>
      <c r="G16" s="37" t="s">
        <v>237</v>
      </c>
      <c r="H16" s="30" t="s">
        <v>319</v>
      </c>
      <c r="I16" s="33">
        <v>32543676</v>
      </c>
      <c r="J16" s="33">
        <v>32543676</v>
      </c>
      <c r="K16" s="34">
        <v>1</v>
      </c>
      <c r="L16" s="1" t="s">
        <v>382</v>
      </c>
      <c r="M16" s="1" t="s">
        <v>382</v>
      </c>
      <c r="N16" s="1" t="s">
        <v>382</v>
      </c>
      <c r="O16" s="30" t="s">
        <v>15</v>
      </c>
      <c r="P16" s="31"/>
    </row>
    <row r="17" spans="1:24" s="32" customFormat="1" ht="99.75" customHeight="1" x14ac:dyDescent="0.15">
      <c r="A17" s="28">
        <f t="shared" si="0"/>
        <v>13</v>
      </c>
      <c r="B17" s="37" t="s">
        <v>345</v>
      </c>
      <c r="C17" s="36" t="s">
        <v>16</v>
      </c>
      <c r="D17" s="38">
        <v>46113</v>
      </c>
      <c r="E17" s="37" t="s">
        <v>74</v>
      </c>
      <c r="F17" s="35" t="s">
        <v>158</v>
      </c>
      <c r="G17" s="37" t="s">
        <v>239</v>
      </c>
      <c r="H17" s="30" t="s">
        <v>319</v>
      </c>
      <c r="I17" s="33">
        <v>40146000</v>
      </c>
      <c r="J17" s="33">
        <v>31790000</v>
      </c>
      <c r="K17" s="34">
        <v>0.79100000000000004</v>
      </c>
      <c r="L17" s="1" t="s">
        <v>382</v>
      </c>
      <c r="M17" s="1" t="s">
        <v>382</v>
      </c>
      <c r="N17" s="1" t="s">
        <v>382</v>
      </c>
      <c r="O17" s="30" t="s">
        <v>15</v>
      </c>
      <c r="P17" s="31"/>
    </row>
    <row r="18" spans="1:24" s="32" customFormat="1" ht="99.75" customHeight="1" x14ac:dyDescent="0.15">
      <c r="A18" s="5">
        <f t="shared" si="0"/>
        <v>14</v>
      </c>
      <c r="B18" s="37" t="s">
        <v>346</v>
      </c>
      <c r="C18" s="36" t="s">
        <v>16</v>
      </c>
      <c r="D18" s="38">
        <v>46113</v>
      </c>
      <c r="E18" s="37" t="s">
        <v>71</v>
      </c>
      <c r="F18" s="35" t="s">
        <v>155</v>
      </c>
      <c r="G18" s="37" t="s">
        <v>334</v>
      </c>
      <c r="H18" s="30" t="s">
        <v>319</v>
      </c>
      <c r="I18" s="33">
        <v>37653902</v>
      </c>
      <c r="J18" s="33">
        <v>28858830</v>
      </c>
      <c r="K18" s="34">
        <v>0.76600000000000001</v>
      </c>
      <c r="L18" s="1" t="s">
        <v>382</v>
      </c>
      <c r="M18" s="1" t="s">
        <v>382</v>
      </c>
      <c r="N18" s="1" t="s">
        <v>382</v>
      </c>
      <c r="O18" s="30" t="s">
        <v>15</v>
      </c>
      <c r="P18" s="31"/>
    </row>
    <row r="19" spans="1:24" s="32" customFormat="1" ht="99.75" customHeight="1" x14ac:dyDescent="0.15">
      <c r="A19" s="28">
        <f t="shared" si="0"/>
        <v>15</v>
      </c>
      <c r="B19" s="37" t="s">
        <v>43</v>
      </c>
      <c r="C19" s="36" t="s">
        <v>16</v>
      </c>
      <c r="D19" s="38">
        <v>46113</v>
      </c>
      <c r="E19" s="37" t="s">
        <v>85</v>
      </c>
      <c r="F19" s="35" t="s">
        <v>169</v>
      </c>
      <c r="G19" s="37" t="s">
        <v>250</v>
      </c>
      <c r="H19" s="30" t="s">
        <v>319</v>
      </c>
      <c r="I19" s="33">
        <v>21768000</v>
      </c>
      <c r="J19" s="33">
        <v>21648000</v>
      </c>
      <c r="K19" s="34">
        <v>0.99399999999999999</v>
      </c>
      <c r="L19" s="1" t="s">
        <v>382</v>
      </c>
      <c r="M19" s="1" t="s">
        <v>382</v>
      </c>
      <c r="N19" s="1" t="s">
        <v>382</v>
      </c>
      <c r="O19" s="30" t="s">
        <v>15</v>
      </c>
      <c r="P19" s="31"/>
    </row>
    <row r="20" spans="1:24" s="32" customFormat="1" ht="99.75" customHeight="1" x14ac:dyDescent="0.15">
      <c r="A20" s="28">
        <f t="shared" si="0"/>
        <v>16</v>
      </c>
      <c r="B20" s="37" t="s">
        <v>347</v>
      </c>
      <c r="C20" s="36" t="s">
        <v>16</v>
      </c>
      <c r="D20" s="38">
        <v>46113</v>
      </c>
      <c r="E20" s="37" t="s">
        <v>87</v>
      </c>
      <c r="F20" s="35" t="s">
        <v>171</v>
      </c>
      <c r="G20" s="37" t="s">
        <v>252</v>
      </c>
      <c r="H20" s="30" t="s">
        <v>319</v>
      </c>
      <c r="I20" s="33">
        <v>23892000</v>
      </c>
      <c r="J20" s="33">
        <v>20790000</v>
      </c>
      <c r="K20" s="34">
        <v>0.87</v>
      </c>
      <c r="L20" s="1" t="s">
        <v>382</v>
      </c>
      <c r="M20" s="1" t="s">
        <v>382</v>
      </c>
      <c r="N20" s="1" t="s">
        <v>382</v>
      </c>
      <c r="O20" s="30" t="s">
        <v>15</v>
      </c>
      <c r="P20" s="31"/>
    </row>
    <row r="21" spans="1:24" ht="99.75" customHeight="1" x14ac:dyDescent="0.15">
      <c r="A21" s="5">
        <f t="shared" si="0"/>
        <v>17</v>
      </c>
      <c r="B21" s="37" t="s">
        <v>348</v>
      </c>
      <c r="C21" s="36" t="s">
        <v>16</v>
      </c>
      <c r="D21" s="38">
        <v>46113</v>
      </c>
      <c r="E21" s="37" t="s">
        <v>79</v>
      </c>
      <c r="F21" s="35" t="s">
        <v>163</v>
      </c>
      <c r="G21" s="37" t="s">
        <v>244</v>
      </c>
      <c r="H21" s="30" t="s">
        <v>320</v>
      </c>
      <c r="I21" s="33">
        <v>20159040</v>
      </c>
      <c r="J21" s="33">
        <v>17820000</v>
      </c>
      <c r="K21" s="34">
        <v>0.88300000000000001</v>
      </c>
      <c r="L21" s="1" t="s">
        <v>382</v>
      </c>
      <c r="M21" s="1" t="s">
        <v>382</v>
      </c>
      <c r="N21" s="1" t="s">
        <v>382</v>
      </c>
      <c r="O21" s="30" t="s">
        <v>15</v>
      </c>
      <c r="P21" s="4"/>
      <c r="Q21" s="2"/>
      <c r="R21" s="2"/>
      <c r="S21" s="2"/>
      <c r="T21" s="2"/>
      <c r="V21" s="2"/>
      <c r="W21" s="2"/>
      <c r="X21" s="2"/>
    </row>
    <row r="22" spans="1:24" s="32" customFormat="1" ht="99.75" customHeight="1" x14ac:dyDescent="0.15">
      <c r="A22" s="28">
        <f t="shared" si="0"/>
        <v>18</v>
      </c>
      <c r="B22" s="37" t="s">
        <v>349</v>
      </c>
      <c r="C22" s="36" t="s">
        <v>16</v>
      </c>
      <c r="D22" s="38">
        <v>46113</v>
      </c>
      <c r="E22" s="37" t="s">
        <v>88</v>
      </c>
      <c r="F22" s="35" t="s">
        <v>172</v>
      </c>
      <c r="G22" s="37" t="s">
        <v>253</v>
      </c>
      <c r="H22" s="30" t="s">
        <v>319</v>
      </c>
      <c r="I22" s="39" t="s">
        <v>383</v>
      </c>
      <c r="J22" s="33">
        <v>17009025</v>
      </c>
      <c r="K22" s="39" t="s">
        <v>383</v>
      </c>
      <c r="L22" s="1" t="s">
        <v>382</v>
      </c>
      <c r="M22" s="1" t="s">
        <v>382</v>
      </c>
      <c r="N22" s="1" t="s">
        <v>382</v>
      </c>
      <c r="O22" s="30" t="s">
        <v>350</v>
      </c>
      <c r="P22" s="31"/>
    </row>
    <row r="23" spans="1:24" ht="99.75" customHeight="1" x14ac:dyDescent="0.15">
      <c r="A23" s="28">
        <f t="shared" si="0"/>
        <v>19</v>
      </c>
      <c r="B23" s="37" t="s">
        <v>29</v>
      </c>
      <c r="C23" s="36" t="s">
        <v>16</v>
      </c>
      <c r="D23" s="38">
        <v>46113</v>
      </c>
      <c r="E23" s="37" t="s">
        <v>89</v>
      </c>
      <c r="F23" s="35" t="s">
        <v>173</v>
      </c>
      <c r="G23" s="37" t="s">
        <v>254</v>
      </c>
      <c r="H23" s="30" t="s">
        <v>319</v>
      </c>
      <c r="I23" s="33">
        <v>19440855</v>
      </c>
      <c r="J23" s="33">
        <v>16524723</v>
      </c>
      <c r="K23" s="34">
        <v>0.84899999999999998</v>
      </c>
      <c r="L23" s="1" t="s">
        <v>382</v>
      </c>
      <c r="M23" s="1" t="s">
        <v>382</v>
      </c>
      <c r="N23" s="1" t="s">
        <v>382</v>
      </c>
      <c r="O23" s="30" t="s">
        <v>15</v>
      </c>
      <c r="P23" s="4"/>
      <c r="Q23" s="2"/>
      <c r="R23" s="2"/>
      <c r="S23" s="2"/>
      <c r="T23" s="2"/>
      <c r="V23" s="2"/>
      <c r="W23" s="2"/>
      <c r="X23" s="2"/>
    </row>
    <row r="24" spans="1:24" s="32" customFormat="1" ht="99.75" customHeight="1" x14ac:dyDescent="0.15">
      <c r="A24" s="5">
        <f t="shared" si="0"/>
        <v>20</v>
      </c>
      <c r="B24" s="37" t="s">
        <v>351</v>
      </c>
      <c r="C24" s="36" t="s">
        <v>16</v>
      </c>
      <c r="D24" s="38">
        <v>46113</v>
      </c>
      <c r="E24" s="37" t="s">
        <v>90</v>
      </c>
      <c r="F24" s="35" t="s">
        <v>174</v>
      </c>
      <c r="G24" s="37" t="s">
        <v>255</v>
      </c>
      <c r="H24" s="30" t="s">
        <v>319</v>
      </c>
      <c r="I24" s="33">
        <v>14520000</v>
      </c>
      <c r="J24" s="33">
        <v>14520000</v>
      </c>
      <c r="K24" s="34">
        <v>1</v>
      </c>
      <c r="L24" s="1" t="s">
        <v>382</v>
      </c>
      <c r="M24" s="1" t="s">
        <v>382</v>
      </c>
      <c r="N24" s="1" t="s">
        <v>382</v>
      </c>
      <c r="O24" s="30" t="s">
        <v>15</v>
      </c>
      <c r="P24" s="31"/>
    </row>
    <row r="25" spans="1:24" ht="99.75" customHeight="1" x14ac:dyDescent="0.15">
      <c r="A25" s="28">
        <f t="shared" si="0"/>
        <v>21</v>
      </c>
      <c r="B25" s="37" t="s">
        <v>352</v>
      </c>
      <c r="C25" s="36" t="s">
        <v>16</v>
      </c>
      <c r="D25" s="38">
        <v>46113</v>
      </c>
      <c r="E25" s="37" t="s">
        <v>91</v>
      </c>
      <c r="F25" s="35" t="s">
        <v>175</v>
      </c>
      <c r="G25" s="37" t="s">
        <v>256</v>
      </c>
      <c r="H25" s="30" t="s">
        <v>319</v>
      </c>
      <c r="I25" s="33">
        <v>17114194</v>
      </c>
      <c r="J25" s="33">
        <v>13950224</v>
      </c>
      <c r="K25" s="34">
        <v>0.81499999999999995</v>
      </c>
      <c r="L25" s="1" t="s">
        <v>382</v>
      </c>
      <c r="M25" s="1" t="s">
        <v>382</v>
      </c>
      <c r="N25" s="1" t="s">
        <v>382</v>
      </c>
      <c r="O25" s="30" t="s">
        <v>15</v>
      </c>
      <c r="P25" s="4"/>
      <c r="Q25" s="2"/>
      <c r="R25" s="2"/>
      <c r="S25" s="2"/>
      <c r="T25" s="2"/>
      <c r="V25" s="2"/>
      <c r="W25" s="2"/>
      <c r="X25" s="2"/>
    </row>
    <row r="26" spans="1:24" s="32" customFormat="1" ht="99.75" customHeight="1" x14ac:dyDescent="0.15">
      <c r="A26" s="28">
        <f t="shared" si="0"/>
        <v>22</v>
      </c>
      <c r="B26" s="37" t="s">
        <v>53</v>
      </c>
      <c r="C26" s="36" t="s">
        <v>16</v>
      </c>
      <c r="D26" s="38">
        <v>46113</v>
      </c>
      <c r="E26" s="37" t="s">
        <v>92</v>
      </c>
      <c r="F26" s="35" t="s">
        <v>176</v>
      </c>
      <c r="G26" s="37" t="s">
        <v>257</v>
      </c>
      <c r="H26" s="30" t="s">
        <v>319</v>
      </c>
      <c r="I26" s="33">
        <v>13923470</v>
      </c>
      <c r="J26" s="33">
        <v>13324762</v>
      </c>
      <c r="K26" s="34">
        <v>0.95699999999999996</v>
      </c>
      <c r="L26" s="1" t="s">
        <v>322</v>
      </c>
      <c r="M26" s="1" t="s">
        <v>321</v>
      </c>
      <c r="N26" s="1" t="s">
        <v>382</v>
      </c>
      <c r="O26" s="30" t="s">
        <v>15</v>
      </c>
      <c r="P26" s="31"/>
    </row>
    <row r="27" spans="1:24" ht="99.75" customHeight="1" x14ac:dyDescent="0.15">
      <c r="A27" s="5">
        <f t="shared" si="0"/>
        <v>23</v>
      </c>
      <c r="B27" s="37" t="s">
        <v>353</v>
      </c>
      <c r="C27" s="36" t="s">
        <v>16</v>
      </c>
      <c r="D27" s="38">
        <v>46113</v>
      </c>
      <c r="E27" s="37" t="s">
        <v>75</v>
      </c>
      <c r="F27" s="35" t="s">
        <v>159</v>
      </c>
      <c r="G27" s="37" t="s">
        <v>240</v>
      </c>
      <c r="H27" s="30" t="s">
        <v>319</v>
      </c>
      <c r="I27" s="33">
        <v>13122450</v>
      </c>
      <c r="J27" s="33">
        <v>13122450</v>
      </c>
      <c r="K27" s="34">
        <v>1</v>
      </c>
      <c r="L27" s="1" t="s">
        <v>382</v>
      </c>
      <c r="M27" s="1" t="s">
        <v>382</v>
      </c>
      <c r="N27" s="1" t="s">
        <v>382</v>
      </c>
      <c r="O27" s="30" t="s">
        <v>15</v>
      </c>
      <c r="P27" s="4"/>
      <c r="Q27" s="2"/>
      <c r="R27" s="2"/>
      <c r="S27" s="2"/>
      <c r="T27" s="2"/>
      <c r="V27" s="2"/>
      <c r="W27" s="2"/>
      <c r="X27" s="2"/>
    </row>
    <row r="28" spans="1:24" ht="99.75" customHeight="1" x14ac:dyDescent="0.15">
      <c r="A28" s="28">
        <f t="shared" si="0"/>
        <v>24</v>
      </c>
      <c r="B28" s="37" t="s">
        <v>354</v>
      </c>
      <c r="C28" s="36" t="s">
        <v>16</v>
      </c>
      <c r="D28" s="38">
        <v>46113</v>
      </c>
      <c r="E28" s="37" t="s">
        <v>71</v>
      </c>
      <c r="F28" s="35" t="s">
        <v>155</v>
      </c>
      <c r="G28" s="37" t="s">
        <v>355</v>
      </c>
      <c r="H28" s="30" t="s">
        <v>319</v>
      </c>
      <c r="I28" s="33">
        <v>16840000</v>
      </c>
      <c r="J28" s="33">
        <v>10288102</v>
      </c>
      <c r="K28" s="34">
        <v>0.61</v>
      </c>
      <c r="L28" s="1" t="s">
        <v>382</v>
      </c>
      <c r="M28" s="1" t="s">
        <v>382</v>
      </c>
      <c r="N28" s="1" t="s">
        <v>382</v>
      </c>
      <c r="O28" s="30" t="s">
        <v>15</v>
      </c>
      <c r="P28" s="4"/>
      <c r="Q28" s="2"/>
      <c r="R28" s="2"/>
      <c r="S28" s="2"/>
      <c r="T28" s="2"/>
      <c r="V28" s="2"/>
      <c r="W28" s="2"/>
      <c r="X28" s="2"/>
    </row>
    <row r="29" spans="1:24" ht="99.75" customHeight="1" x14ac:dyDescent="0.15">
      <c r="A29" s="28">
        <f t="shared" si="0"/>
        <v>25</v>
      </c>
      <c r="B29" s="37" t="s">
        <v>356</v>
      </c>
      <c r="C29" s="36" t="s">
        <v>16</v>
      </c>
      <c r="D29" s="38">
        <v>46113</v>
      </c>
      <c r="E29" s="37" t="s">
        <v>71</v>
      </c>
      <c r="F29" s="35" t="s">
        <v>155</v>
      </c>
      <c r="G29" s="37" t="s">
        <v>334</v>
      </c>
      <c r="H29" s="30" t="s">
        <v>319</v>
      </c>
      <c r="I29" s="33">
        <v>12490000</v>
      </c>
      <c r="J29" s="33">
        <v>8750500</v>
      </c>
      <c r="K29" s="34">
        <v>0.7</v>
      </c>
      <c r="L29" s="1" t="s">
        <v>382</v>
      </c>
      <c r="M29" s="1" t="s">
        <v>382</v>
      </c>
      <c r="N29" s="1" t="s">
        <v>382</v>
      </c>
      <c r="O29" s="30" t="s">
        <v>15</v>
      </c>
      <c r="P29" s="4"/>
      <c r="Q29" s="2"/>
      <c r="R29" s="2"/>
      <c r="S29" s="2"/>
      <c r="T29" s="2"/>
      <c r="V29" s="2"/>
      <c r="W29" s="2"/>
      <c r="X29" s="2"/>
    </row>
    <row r="30" spans="1:24" ht="99.75" customHeight="1" x14ac:dyDescent="0.15">
      <c r="A30" s="5">
        <f t="shared" si="0"/>
        <v>26</v>
      </c>
      <c r="B30" s="37" t="s">
        <v>19</v>
      </c>
      <c r="C30" s="36" t="s">
        <v>16</v>
      </c>
      <c r="D30" s="38">
        <v>46113</v>
      </c>
      <c r="E30" s="37" t="s">
        <v>94</v>
      </c>
      <c r="F30" s="35" t="s">
        <v>178</v>
      </c>
      <c r="G30" s="37" t="s">
        <v>259</v>
      </c>
      <c r="H30" s="30" t="s">
        <v>319</v>
      </c>
      <c r="I30" s="33">
        <v>8470000</v>
      </c>
      <c r="J30" s="33">
        <v>6496820</v>
      </c>
      <c r="K30" s="34">
        <v>0.76700000000000002</v>
      </c>
      <c r="L30" s="1" t="s">
        <v>382</v>
      </c>
      <c r="M30" s="1" t="s">
        <v>382</v>
      </c>
      <c r="N30" s="1" t="s">
        <v>382</v>
      </c>
      <c r="O30" s="30" t="s">
        <v>15</v>
      </c>
      <c r="P30" s="4"/>
      <c r="Q30" s="2"/>
      <c r="R30" s="2"/>
      <c r="S30" s="2"/>
      <c r="T30" s="2"/>
      <c r="V30" s="2"/>
      <c r="W30" s="2"/>
      <c r="X30" s="2"/>
    </row>
    <row r="31" spans="1:24" ht="99.75" customHeight="1" x14ac:dyDescent="0.15">
      <c r="A31" s="28">
        <f t="shared" si="0"/>
        <v>27</v>
      </c>
      <c r="B31" s="37" t="s">
        <v>357</v>
      </c>
      <c r="C31" s="36" t="s">
        <v>16</v>
      </c>
      <c r="D31" s="38">
        <v>46113</v>
      </c>
      <c r="E31" s="37" t="s">
        <v>95</v>
      </c>
      <c r="F31" s="35" t="s">
        <v>179</v>
      </c>
      <c r="G31" s="37" t="s">
        <v>261</v>
      </c>
      <c r="H31" s="30" t="s">
        <v>319</v>
      </c>
      <c r="I31" s="33">
        <v>7030000</v>
      </c>
      <c r="J31" s="33">
        <v>6340136</v>
      </c>
      <c r="K31" s="34">
        <v>0.90100000000000002</v>
      </c>
      <c r="L31" s="1" t="s">
        <v>382</v>
      </c>
      <c r="M31" s="1" t="s">
        <v>382</v>
      </c>
      <c r="N31" s="1" t="s">
        <v>382</v>
      </c>
      <c r="O31" s="30" t="s">
        <v>15</v>
      </c>
      <c r="P31" s="4"/>
      <c r="Q31" s="2"/>
      <c r="R31" s="2"/>
      <c r="S31" s="2"/>
      <c r="T31" s="2"/>
      <c r="V31" s="2"/>
      <c r="W31" s="2"/>
      <c r="X31" s="2"/>
    </row>
    <row r="32" spans="1:24" ht="99.75" customHeight="1" x14ac:dyDescent="0.15">
      <c r="A32" s="28">
        <f t="shared" si="0"/>
        <v>28</v>
      </c>
      <c r="B32" s="37" t="s">
        <v>20</v>
      </c>
      <c r="C32" s="36" t="s">
        <v>16</v>
      </c>
      <c r="D32" s="38">
        <v>46113</v>
      </c>
      <c r="E32" s="37" t="s">
        <v>96</v>
      </c>
      <c r="F32" s="35" t="s">
        <v>180</v>
      </c>
      <c r="G32" s="37" t="s">
        <v>262</v>
      </c>
      <c r="H32" s="30" t="s">
        <v>319</v>
      </c>
      <c r="I32" s="33">
        <v>6340400</v>
      </c>
      <c r="J32" s="33">
        <v>5227200</v>
      </c>
      <c r="K32" s="34">
        <v>0.82399999999999995</v>
      </c>
      <c r="L32" s="1" t="s">
        <v>382</v>
      </c>
      <c r="M32" s="1" t="s">
        <v>382</v>
      </c>
      <c r="N32" s="1" t="s">
        <v>382</v>
      </c>
      <c r="O32" s="30" t="s">
        <v>15</v>
      </c>
      <c r="P32" s="4"/>
      <c r="Q32" s="2"/>
      <c r="R32" s="2"/>
      <c r="S32" s="2"/>
      <c r="T32" s="2"/>
      <c r="V32" s="2"/>
      <c r="W32" s="2"/>
      <c r="X32" s="2"/>
    </row>
    <row r="33" spans="1:24" ht="99.75" customHeight="1" x14ac:dyDescent="0.15">
      <c r="A33" s="5">
        <f t="shared" si="0"/>
        <v>29</v>
      </c>
      <c r="B33" s="37" t="s">
        <v>51</v>
      </c>
      <c r="C33" s="36" t="s">
        <v>16</v>
      </c>
      <c r="D33" s="38">
        <v>46113</v>
      </c>
      <c r="E33" s="37" t="s">
        <v>97</v>
      </c>
      <c r="F33" s="35" t="s">
        <v>181</v>
      </c>
      <c r="G33" s="37" t="s">
        <v>263</v>
      </c>
      <c r="H33" s="30" t="s">
        <v>319</v>
      </c>
      <c r="I33" s="33">
        <v>4642000</v>
      </c>
      <c r="J33" s="33">
        <v>4642000</v>
      </c>
      <c r="K33" s="34">
        <v>1</v>
      </c>
      <c r="L33" s="1" t="s">
        <v>382</v>
      </c>
      <c r="M33" s="1" t="s">
        <v>382</v>
      </c>
      <c r="N33" s="1" t="s">
        <v>382</v>
      </c>
      <c r="O33" s="30" t="s">
        <v>15</v>
      </c>
      <c r="P33" s="4"/>
      <c r="Q33" s="2"/>
      <c r="R33" s="2"/>
      <c r="S33" s="2"/>
      <c r="T33" s="2"/>
      <c r="V33" s="2"/>
      <c r="W33" s="2"/>
      <c r="X33" s="2"/>
    </row>
    <row r="34" spans="1:24" ht="99.75" customHeight="1" x14ac:dyDescent="0.15">
      <c r="A34" s="28">
        <f t="shared" si="0"/>
        <v>30</v>
      </c>
      <c r="B34" s="37" t="s">
        <v>358</v>
      </c>
      <c r="C34" s="36" t="s">
        <v>16</v>
      </c>
      <c r="D34" s="38">
        <v>46113</v>
      </c>
      <c r="E34" s="37" t="s">
        <v>98</v>
      </c>
      <c r="F34" s="35" t="s">
        <v>182</v>
      </c>
      <c r="G34" s="37" t="s">
        <v>264</v>
      </c>
      <c r="H34" s="30" t="s">
        <v>319</v>
      </c>
      <c r="I34" s="33">
        <v>5022360</v>
      </c>
      <c r="J34" s="33">
        <v>4634560</v>
      </c>
      <c r="K34" s="34">
        <v>0.92200000000000004</v>
      </c>
      <c r="L34" s="1" t="s">
        <v>382</v>
      </c>
      <c r="M34" s="1" t="s">
        <v>382</v>
      </c>
      <c r="N34" s="1" t="s">
        <v>382</v>
      </c>
      <c r="O34" s="30" t="s">
        <v>15</v>
      </c>
      <c r="P34" s="4"/>
      <c r="Q34" s="2"/>
      <c r="R34" s="2"/>
      <c r="S34" s="2"/>
      <c r="T34" s="2"/>
      <c r="V34" s="2"/>
      <c r="W34" s="2"/>
      <c r="X34" s="2"/>
    </row>
    <row r="35" spans="1:24" ht="99.75" customHeight="1" x14ac:dyDescent="0.15">
      <c r="A35" s="28">
        <f t="shared" si="0"/>
        <v>31</v>
      </c>
      <c r="B35" s="37" t="s">
        <v>359</v>
      </c>
      <c r="C35" s="36" t="s">
        <v>16</v>
      </c>
      <c r="D35" s="38">
        <v>46113</v>
      </c>
      <c r="E35" s="37" t="s">
        <v>95</v>
      </c>
      <c r="F35" s="35" t="s">
        <v>179</v>
      </c>
      <c r="G35" s="37" t="s">
        <v>261</v>
      </c>
      <c r="H35" s="30" t="s">
        <v>319</v>
      </c>
      <c r="I35" s="33">
        <v>8790000</v>
      </c>
      <c r="J35" s="33">
        <v>3958900</v>
      </c>
      <c r="K35" s="34">
        <v>0.45</v>
      </c>
      <c r="L35" s="1" t="s">
        <v>382</v>
      </c>
      <c r="M35" s="1" t="s">
        <v>382</v>
      </c>
      <c r="N35" s="1" t="s">
        <v>382</v>
      </c>
      <c r="O35" s="30"/>
      <c r="P35" s="4"/>
      <c r="Q35" s="2"/>
      <c r="R35" s="2"/>
      <c r="S35" s="2"/>
      <c r="T35" s="2"/>
      <c r="V35" s="2"/>
      <c r="W35" s="2"/>
      <c r="X35" s="2"/>
    </row>
    <row r="36" spans="1:24" ht="99.75" customHeight="1" x14ac:dyDescent="0.15">
      <c r="A36" s="5">
        <f t="shared" si="0"/>
        <v>32</v>
      </c>
      <c r="B36" s="37" t="s">
        <v>360</v>
      </c>
      <c r="C36" s="36" t="s">
        <v>16</v>
      </c>
      <c r="D36" s="38">
        <v>46113</v>
      </c>
      <c r="E36" s="37" t="s">
        <v>99</v>
      </c>
      <c r="F36" s="35" t="s">
        <v>183</v>
      </c>
      <c r="G36" s="37" t="s">
        <v>265</v>
      </c>
      <c r="H36" s="30" t="s">
        <v>319</v>
      </c>
      <c r="I36" s="33">
        <v>6039209</v>
      </c>
      <c r="J36" s="33">
        <v>3872000</v>
      </c>
      <c r="K36" s="34">
        <v>0.64100000000000001</v>
      </c>
      <c r="L36" s="1" t="s">
        <v>382</v>
      </c>
      <c r="M36" s="1" t="s">
        <v>382</v>
      </c>
      <c r="N36" s="1" t="s">
        <v>382</v>
      </c>
      <c r="O36" s="30" t="s">
        <v>15</v>
      </c>
      <c r="P36" s="4"/>
      <c r="Q36" s="2"/>
      <c r="R36" s="2"/>
      <c r="S36" s="2"/>
      <c r="T36" s="2"/>
      <c r="V36" s="2"/>
      <c r="W36" s="2"/>
      <c r="X36" s="2"/>
    </row>
    <row r="37" spans="1:24" ht="99.75" customHeight="1" x14ac:dyDescent="0.15">
      <c r="A37" s="28">
        <f t="shared" si="0"/>
        <v>33</v>
      </c>
      <c r="B37" s="37" t="s">
        <v>61</v>
      </c>
      <c r="C37" s="36" t="s">
        <v>16</v>
      </c>
      <c r="D37" s="38">
        <v>46113</v>
      </c>
      <c r="E37" s="37" t="s">
        <v>100</v>
      </c>
      <c r="F37" s="35" t="s">
        <v>184</v>
      </c>
      <c r="G37" s="37" t="s">
        <v>266</v>
      </c>
      <c r="H37" s="30" t="s">
        <v>319</v>
      </c>
      <c r="I37" s="33">
        <v>5153500</v>
      </c>
      <c r="J37" s="33">
        <v>3728000</v>
      </c>
      <c r="K37" s="34">
        <v>0.72299999999999998</v>
      </c>
      <c r="L37" s="1" t="s">
        <v>382</v>
      </c>
      <c r="M37" s="1" t="s">
        <v>382</v>
      </c>
      <c r="N37" s="1" t="s">
        <v>382</v>
      </c>
      <c r="O37" s="30" t="s">
        <v>15</v>
      </c>
      <c r="P37" s="4"/>
      <c r="Q37" s="2"/>
      <c r="R37" s="2"/>
      <c r="S37" s="2"/>
      <c r="T37" s="2"/>
      <c r="V37" s="2"/>
      <c r="W37" s="2"/>
      <c r="X37" s="2"/>
    </row>
    <row r="38" spans="1:24" s="32" customFormat="1" ht="99.75" customHeight="1" x14ac:dyDescent="0.15">
      <c r="A38" s="28">
        <f t="shared" si="0"/>
        <v>34</v>
      </c>
      <c r="B38" s="37" t="s">
        <v>41</v>
      </c>
      <c r="C38" s="36" t="s">
        <v>16</v>
      </c>
      <c r="D38" s="38">
        <v>46113</v>
      </c>
      <c r="E38" s="37" t="s">
        <v>85</v>
      </c>
      <c r="F38" s="35" t="s">
        <v>169</v>
      </c>
      <c r="G38" s="37" t="s">
        <v>250</v>
      </c>
      <c r="H38" s="30" t="s">
        <v>319</v>
      </c>
      <c r="I38" s="40" t="s">
        <v>383</v>
      </c>
      <c r="J38" s="33">
        <v>3641200</v>
      </c>
      <c r="K38" s="39" t="s">
        <v>383</v>
      </c>
      <c r="L38" s="1" t="s">
        <v>382</v>
      </c>
      <c r="M38" s="1" t="s">
        <v>382</v>
      </c>
      <c r="N38" s="1" t="s">
        <v>382</v>
      </c>
      <c r="O38" s="30" t="s">
        <v>327</v>
      </c>
      <c r="P38" s="31"/>
    </row>
    <row r="39" spans="1:24" ht="99.75" customHeight="1" x14ac:dyDescent="0.15">
      <c r="A39" s="5">
        <f t="shared" si="0"/>
        <v>35</v>
      </c>
      <c r="B39" s="37" t="s">
        <v>361</v>
      </c>
      <c r="C39" s="36" t="s">
        <v>16</v>
      </c>
      <c r="D39" s="38">
        <v>46113</v>
      </c>
      <c r="E39" s="37" t="s">
        <v>101</v>
      </c>
      <c r="F39" s="35" t="s">
        <v>185</v>
      </c>
      <c r="G39" s="37" t="s">
        <v>267</v>
      </c>
      <c r="H39" s="30" t="s">
        <v>319</v>
      </c>
      <c r="I39" s="33">
        <v>4620000</v>
      </c>
      <c r="J39" s="33">
        <v>3300000</v>
      </c>
      <c r="K39" s="34">
        <v>0.71399999999999997</v>
      </c>
      <c r="L39" s="1" t="s">
        <v>382</v>
      </c>
      <c r="M39" s="1" t="s">
        <v>382</v>
      </c>
      <c r="N39" s="1" t="s">
        <v>382</v>
      </c>
      <c r="O39" s="30" t="s">
        <v>15</v>
      </c>
      <c r="P39" s="4"/>
      <c r="Q39" s="2"/>
      <c r="R39" s="2"/>
      <c r="S39" s="2"/>
      <c r="T39" s="2"/>
      <c r="V39" s="2"/>
      <c r="W39" s="2"/>
      <c r="X39" s="2"/>
    </row>
    <row r="40" spans="1:24" ht="99.75" customHeight="1" x14ac:dyDescent="0.15">
      <c r="A40" s="28">
        <f t="shared" si="0"/>
        <v>36</v>
      </c>
      <c r="B40" s="37" t="s">
        <v>362</v>
      </c>
      <c r="C40" s="36" t="s">
        <v>16</v>
      </c>
      <c r="D40" s="38">
        <v>46113</v>
      </c>
      <c r="E40" s="37" t="s">
        <v>102</v>
      </c>
      <c r="F40" s="35" t="s">
        <v>186</v>
      </c>
      <c r="G40" s="37" t="s">
        <v>268</v>
      </c>
      <c r="H40" s="30" t="s">
        <v>319</v>
      </c>
      <c r="I40" s="33">
        <v>4276800</v>
      </c>
      <c r="J40" s="33">
        <v>2874960</v>
      </c>
      <c r="K40" s="34">
        <v>0.67200000000000004</v>
      </c>
      <c r="L40" s="1" t="s">
        <v>382</v>
      </c>
      <c r="M40" s="1" t="s">
        <v>382</v>
      </c>
      <c r="N40" s="1" t="s">
        <v>382</v>
      </c>
      <c r="O40" s="30" t="s">
        <v>15</v>
      </c>
      <c r="P40" s="4"/>
      <c r="Q40" s="2"/>
      <c r="R40" s="2"/>
      <c r="S40" s="2"/>
      <c r="T40" s="2"/>
      <c r="V40" s="2"/>
      <c r="W40" s="2"/>
      <c r="X40" s="2"/>
    </row>
    <row r="41" spans="1:24" s="32" customFormat="1" ht="99.75" customHeight="1" x14ac:dyDescent="0.15">
      <c r="A41" s="28">
        <f t="shared" si="0"/>
        <v>37</v>
      </c>
      <c r="B41" s="37" t="s">
        <v>24</v>
      </c>
      <c r="C41" s="36" t="s">
        <v>16</v>
      </c>
      <c r="D41" s="38">
        <v>46113</v>
      </c>
      <c r="E41" s="37" t="s">
        <v>103</v>
      </c>
      <c r="F41" s="35" t="s">
        <v>187</v>
      </c>
      <c r="G41" s="37" t="s">
        <v>269</v>
      </c>
      <c r="H41" s="30" t="s">
        <v>319</v>
      </c>
      <c r="I41" s="33">
        <v>4422990</v>
      </c>
      <c r="J41" s="33">
        <v>2434740</v>
      </c>
      <c r="K41" s="34">
        <v>0.55000000000000004</v>
      </c>
      <c r="L41" s="1" t="s">
        <v>382</v>
      </c>
      <c r="M41" s="1" t="s">
        <v>382</v>
      </c>
      <c r="N41" s="1" t="s">
        <v>382</v>
      </c>
      <c r="O41" s="30" t="s">
        <v>325</v>
      </c>
      <c r="P41" s="31"/>
    </row>
    <row r="42" spans="1:24" s="32" customFormat="1" ht="99.75" customHeight="1" x14ac:dyDescent="0.15">
      <c r="A42" s="5">
        <f t="shared" si="0"/>
        <v>38</v>
      </c>
      <c r="B42" s="37" t="s">
        <v>24</v>
      </c>
      <c r="C42" s="36" t="s">
        <v>16</v>
      </c>
      <c r="D42" s="38">
        <v>46113</v>
      </c>
      <c r="E42" s="37" t="s">
        <v>104</v>
      </c>
      <c r="F42" s="35" t="s">
        <v>188</v>
      </c>
      <c r="G42" s="37" t="s">
        <v>271</v>
      </c>
      <c r="H42" s="30" t="s">
        <v>319</v>
      </c>
      <c r="I42" s="33">
        <v>16170000</v>
      </c>
      <c r="J42" s="33">
        <v>2250600</v>
      </c>
      <c r="K42" s="34">
        <v>0.13900000000000001</v>
      </c>
      <c r="L42" s="1" t="s">
        <v>382</v>
      </c>
      <c r="M42" s="1" t="s">
        <v>382</v>
      </c>
      <c r="N42" s="1" t="s">
        <v>382</v>
      </c>
      <c r="O42" s="30" t="s">
        <v>326</v>
      </c>
      <c r="P42" s="31"/>
    </row>
    <row r="43" spans="1:24" s="32" customFormat="1" ht="99.75" customHeight="1" x14ac:dyDescent="0.15">
      <c r="A43" s="28">
        <f t="shared" si="0"/>
        <v>39</v>
      </c>
      <c r="B43" s="37" t="s">
        <v>363</v>
      </c>
      <c r="C43" s="36" t="s">
        <v>16</v>
      </c>
      <c r="D43" s="38">
        <v>46113</v>
      </c>
      <c r="E43" s="37" t="s">
        <v>105</v>
      </c>
      <c r="F43" s="35" t="s">
        <v>189</v>
      </c>
      <c r="G43" s="37" t="s">
        <v>272</v>
      </c>
      <c r="H43" s="30" t="s">
        <v>319</v>
      </c>
      <c r="I43" s="39" t="s">
        <v>383</v>
      </c>
      <c r="J43" s="33">
        <v>478906850</v>
      </c>
      <c r="K43" s="39" t="s">
        <v>383</v>
      </c>
      <c r="L43" s="1" t="s">
        <v>382</v>
      </c>
      <c r="M43" s="1" t="s">
        <v>382</v>
      </c>
      <c r="N43" s="1" t="s">
        <v>382</v>
      </c>
      <c r="O43" s="30" t="s">
        <v>327</v>
      </c>
      <c r="P43" s="31"/>
    </row>
    <row r="44" spans="1:24" s="32" customFormat="1" ht="99.75" customHeight="1" x14ac:dyDescent="0.15">
      <c r="A44" s="28">
        <f t="shared" si="0"/>
        <v>40</v>
      </c>
      <c r="B44" s="37" t="s">
        <v>364</v>
      </c>
      <c r="C44" s="36" t="s">
        <v>16</v>
      </c>
      <c r="D44" s="38">
        <v>46113</v>
      </c>
      <c r="E44" s="37" t="s">
        <v>106</v>
      </c>
      <c r="F44" s="35" t="s">
        <v>190</v>
      </c>
      <c r="G44" s="37" t="s">
        <v>273</v>
      </c>
      <c r="H44" s="30" t="s">
        <v>319</v>
      </c>
      <c r="I44" s="39" t="s">
        <v>383</v>
      </c>
      <c r="J44" s="33">
        <v>324206370</v>
      </c>
      <c r="K44" s="39" t="s">
        <v>383</v>
      </c>
      <c r="L44" s="1" t="s">
        <v>382</v>
      </c>
      <c r="M44" s="1" t="s">
        <v>382</v>
      </c>
      <c r="N44" s="1" t="s">
        <v>382</v>
      </c>
      <c r="O44" s="30" t="s">
        <v>327</v>
      </c>
      <c r="P44" s="31"/>
    </row>
    <row r="45" spans="1:24" s="32" customFormat="1" ht="99.75" customHeight="1" x14ac:dyDescent="0.15">
      <c r="A45" s="5">
        <f t="shared" si="0"/>
        <v>41</v>
      </c>
      <c r="B45" s="37" t="s">
        <v>42</v>
      </c>
      <c r="C45" s="36" t="s">
        <v>16</v>
      </c>
      <c r="D45" s="38">
        <v>46113</v>
      </c>
      <c r="E45" s="37" t="s">
        <v>107</v>
      </c>
      <c r="F45" s="35" t="s">
        <v>191</v>
      </c>
      <c r="G45" s="37" t="s">
        <v>274</v>
      </c>
      <c r="H45" s="30" t="s">
        <v>320</v>
      </c>
      <c r="I45" s="39" t="s">
        <v>383</v>
      </c>
      <c r="J45" s="33">
        <v>211788431</v>
      </c>
      <c r="K45" s="39" t="s">
        <v>383</v>
      </c>
      <c r="L45" s="1" t="s">
        <v>382</v>
      </c>
      <c r="M45" s="1" t="s">
        <v>382</v>
      </c>
      <c r="N45" s="1" t="s">
        <v>382</v>
      </c>
      <c r="O45" s="30" t="s">
        <v>328</v>
      </c>
      <c r="P45" s="31"/>
    </row>
    <row r="46" spans="1:24" s="32" customFormat="1" ht="99.75" customHeight="1" x14ac:dyDescent="0.15">
      <c r="A46" s="28">
        <f t="shared" si="0"/>
        <v>42</v>
      </c>
      <c r="B46" s="37" t="s">
        <v>59</v>
      </c>
      <c r="C46" s="36" t="s">
        <v>16</v>
      </c>
      <c r="D46" s="38">
        <v>46113</v>
      </c>
      <c r="E46" s="37" t="s">
        <v>108</v>
      </c>
      <c r="F46" s="35" t="s">
        <v>192</v>
      </c>
      <c r="G46" s="37" t="s">
        <v>275</v>
      </c>
      <c r="H46" s="30" t="s">
        <v>319</v>
      </c>
      <c r="I46" s="39" t="s">
        <v>383</v>
      </c>
      <c r="J46" s="33">
        <v>169168599</v>
      </c>
      <c r="K46" s="39" t="s">
        <v>383</v>
      </c>
      <c r="L46" s="1" t="s">
        <v>382</v>
      </c>
      <c r="M46" s="1" t="s">
        <v>382</v>
      </c>
      <c r="N46" s="1" t="s">
        <v>382</v>
      </c>
      <c r="O46" s="30" t="s">
        <v>329</v>
      </c>
      <c r="P46" s="31"/>
    </row>
    <row r="47" spans="1:24" ht="99.75" customHeight="1" x14ac:dyDescent="0.15">
      <c r="A47" s="28">
        <f t="shared" si="0"/>
        <v>43</v>
      </c>
      <c r="B47" s="37" t="s">
        <v>363</v>
      </c>
      <c r="C47" s="36" t="s">
        <v>16</v>
      </c>
      <c r="D47" s="38">
        <v>46113</v>
      </c>
      <c r="E47" s="37" t="s">
        <v>109</v>
      </c>
      <c r="F47" s="35" t="s">
        <v>193</v>
      </c>
      <c r="G47" s="37" t="s">
        <v>276</v>
      </c>
      <c r="H47" s="30" t="s">
        <v>319</v>
      </c>
      <c r="I47" s="39" t="s">
        <v>383</v>
      </c>
      <c r="J47" s="33">
        <v>161375050</v>
      </c>
      <c r="K47" s="39" t="s">
        <v>383</v>
      </c>
      <c r="L47" s="1" t="s">
        <v>382</v>
      </c>
      <c r="M47" s="1" t="s">
        <v>382</v>
      </c>
      <c r="N47" s="1" t="s">
        <v>382</v>
      </c>
      <c r="O47" s="30" t="s">
        <v>327</v>
      </c>
      <c r="P47" s="4"/>
      <c r="Q47" s="2"/>
      <c r="R47" s="2"/>
      <c r="S47" s="2"/>
      <c r="T47" s="2"/>
      <c r="V47" s="2"/>
      <c r="W47" s="2"/>
      <c r="X47" s="2"/>
    </row>
    <row r="48" spans="1:24" s="32" customFormat="1" ht="99.75" customHeight="1" x14ac:dyDescent="0.15">
      <c r="A48" s="5">
        <f t="shared" si="0"/>
        <v>44</v>
      </c>
      <c r="B48" s="37" t="s">
        <v>67</v>
      </c>
      <c r="C48" s="36" t="s">
        <v>16</v>
      </c>
      <c r="D48" s="38">
        <v>46113</v>
      </c>
      <c r="E48" s="37" t="s">
        <v>110</v>
      </c>
      <c r="F48" s="35" t="s">
        <v>194</v>
      </c>
      <c r="G48" s="37" t="s">
        <v>277</v>
      </c>
      <c r="H48" s="30" t="s">
        <v>319</v>
      </c>
      <c r="I48" s="39" t="s">
        <v>383</v>
      </c>
      <c r="J48" s="33">
        <v>87288375</v>
      </c>
      <c r="K48" s="39" t="s">
        <v>383</v>
      </c>
      <c r="L48" s="1" t="s">
        <v>382</v>
      </c>
      <c r="M48" s="1" t="s">
        <v>382</v>
      </c>
      <c r="N48" s="1" t="s">
        <v>382</v>
      </c>
      <c r="O48" s="30" t="s">
        <v>328</v>
      </c>
      <c r="P48" s="31"/>
    </row>
    <row r="49" spans="1:24" ht="99.75" customHeight="1" x14ac:dyDescent="0.15">
      <c r="A49" s="28">
        <f t="shared" si="0"/>
        <v>45</v>
      </c>
      <c r="B49" s="37" t="s">
        <v>365</v>
      </c>
      <c r="C49" s="36" t="s">
        <v>16</v>
      </c>
      <c r="D49" s="38">
        <v>46113</v>
      </c>
      <c r="E49" s="37" t="s">
        <v>111</v>
      </c>
      <c r="F49" s="35" t="s">
        <v>195</v>
      </c>
      <c r="G49" s="37" t="s">
        <v>278</v>
      </c>
      <c r="H49" s="30" t="s">
        <v>319</v>
      </c>
      <c r="I49" s="39" t="s">
        <v>383</v>
      </c>
      <c r="J49" s="33">
        <v>69826907</v>
      </c>
      <c r="K49" s="39" t="s">
        <v>383</v>
      </c>
      <c r="L49" s="1" t="s">
        <v>382</v>
      </c>
      <c r="M49" s="1" t="s">
        <v>382</v>
      </c>
      <c r="N49" s="1" t="s">
        <v>382</v>
      </c>
      <c r="O49" s="30" t="s">
        <v>327</v>
      </c>
      <c r="P49" s="4"/>
      <c r="Q49" s="2"/>
      <c r="R49" s="2"/>
      <c r="S49" s="2"/>
      <c r="T49" s="2"/>
      <c r="V49" s="2"/>
      <c r="W49" s="2"/>
      <c r="X49" s="2"/>
    </row>
    <row r="50" spans="1:24" s="32" customFormat="1" ht="99.75" customHeight="1" x14ac:dyDescent="0.15">
      <c r="A50" s="28">
        <f t="shared" si="0"/>
        <v>46</v>
      </c>
      <c r="B50" s="37" t="s">
        <v>365</v>
      </c>
      <c r="C50" s="36" t="s">
        <v>16</v>
      </c>
      <c r="D50" s="38">
        <v>46113</v>
      </c>
      <c r="E50" s="37" t="s">
        <v>110</v>
      </c>
      <c r="F50" s="35" t="s">
        <v>194</v>
      </c>
      <c r="G50" s="37" t="s">
        <v>277</v>
      </c>
      <c r="H50" s="30" t="s">
        <v>319</v>
      </c>
      <c r="I50" s="39" t="s">
        <v>383</v>
      </c>
      <c r="J50" s="33">
        <v>58857076</v>
      </c>
      <c r="K50" s="39" t="s">
        <v>383</v>
      </c>
      <c r="L50" s="1" t="s">
        <v>382</v>
      </c>
      <c r="M50" s="1" t="s">
        <v>382</v>
      </c>
      <c r="N50" s="1" t="s">
        <v>382</v>
      </c>
      <c r="O50" s="30" t="s">
        <v>327</v>
      </c>
      <c r="P50" s="31"/>
    </row>
    <row r="51" spans="1:24" ht="99.75" customHeight="1" x14ac:dyDescent="0.15">
      <c r="A51" s="5">
        <f t="shared" si="0"/>
        <v>47</v>
      </c>
      <c r="B51" s="37" t="s">
        <v>366</v>
      </c>
      <c r="C51" s="36" t="s">
        <v>16</v>
      </c>
      <c r="D51" s="38">
        <v>46113</v>
      </c>
      <c r="E51" s="37" t="s">
        <v>106</v>
      </c>
      <c r="F51" s="35" t="s">
        <v>190</v>
      </c>
      <c r="G51" s="37" t="s">
        <v>273</v>
      </c>
      <c r="H51" s="30" t="s">
        <v>319</v>
      </c>
      <c r="I51" s="39" t="s">
        <v>383</v>
      </c>
      <c r="J51" s="33">
        <v>55558816</v>
      </c>
      <c r="K51" s="39" t="s">
        <v>383</v>
      </c>
      <c r="L51" s="1" t="s">
        <v>382</v>
      </c>
      <c r="M51" s="1" t="s">
        <v>382</v>
      </c>
      <c r="N51" s="1" t="s">
        <v>382</v>
      </c>
      <c r="O51" s="30" t="s">
        <v>327</v>
      </c>
      <c r="P51" s="4"/>
      <c r="Q51" s="2"/>
      <c r="R51" s="2"/>
      <c r="S51" s="2"/>
      <c r="T51" s="2"/>
      <c r="V51" s="2"/>
      <c r="W51" s="2"/>
      <c r="X51" s="2"/>
    </row>
    <row r="52" spans="1:24" s="32" customFormat="1" ht="99.75" customHeight="1" x14ac:dyDescent="0.15">
      <c r="A52" s="28">
        <f t="shared" si="0"/>
        <v>48</v>
      </c>
      <c r="B52" s="37" t="s">
        <v>34</v>
      </c>
      <c r="C52" s="36" t="s">
        <v>16</v>
      </c>
      <c r="D52" s="38">
        <v>46113</v>
      </c>
      <c r="E52" s="37" t="s">
        <v>112</v>
      </c>
      <c r="F52" s="35" t="s">
        <v>196</v>
      </c>
      <c r="G52" s="37" t="s">
        <v>260</v>
      </c>
      <c r="H52" s="30" t="s">
        <v>319</v>
      </c>
      <c r="I52" s="39" t="s">
        <v>383</v>
      </c>
      <c r="J52" s="33">
        <v>32847430</v>
      </c>
      <c r="K52" s="39" t="s">
        <v>383</v>
      </c>
      <c r="L52" s="1" t="s">
        <v>382</v>
      </c>
      <c r="M52" s="1" t="s">
        <v>382</v>
      </c>
      <c r="N52" s="1" t="s">
        <v>382</v>
      </c>
      <c r="O52" s="30" t="s">
        <v>327</v>
      </c>
      <c r="P52" s="31"/>
    </row>
    <row r="53" spans="1:24" ht="99.75" customHeight="1" x14ac:dyDescent="0.15">
      <c r="A53" s="28">
        <f t="shared" si="0"/>
        <v>49</v>
      </c>
      <c r="B53" s="37" t="s">
        <v>45</v>
      </c>
      <c r="C53" s="36" t="s">
        <v>16</v>
      </c>
      <c r="D53" s="38">
        <v>46113</v>
      </c>
      <c r="E53" s="37" t="s">
        <v>113</v>
      </c>
      <c r="F53" s="35" t="s">
        <v>197</v>
      </c>
      <c r="G53" s="37" t="s">
        <v>279</v>
      </c>
      <c r="H53" s="30" t="s">
        <v>319</v>
      </c>
      <c r="I53" s="39" t="s">
        <v>383</v>
      </c>
      <c r="J53" s="33">
        <v>22629640</v>
      </c>
      <c r="K53" s="39" t="s">
        <v>383</v>
      </c>
      <c r="L53" s="1" t="s">
        <v>382</v>
      </c>
      <c r="M53" s="1" t="s">
        <v>382</v>
      </c>
      <c r="N53" s="1" t="s">
        <v>382</v>
      </c>
      <c r="O53" s="30" t="s">
        <v>327</v>
      </c>
      <c r="P53" s="4"/>
      <c r="Q53" s="2"/>
      <c r="R53" s="2"/>
      <c r="S53" s="2"/>
      <c r="T53" s="2"/>
      <c r="V53" s="2"/>
      <c r="W53" s="2"/>
      <c r="X53" s="2"/>
    </row>
    <row r="54" spans="1:24" ht="99.75" customHeight="1" x14ac:dyDescent="0.15">
      <c r="A54" s="5">
        <f t="shared" si="0"/>
        <v>50</v>
      </c>
      <c r="B54" s="37" t="s">
        <v>58</v>
      </c>
      <c r="C54" s="36" t="s">
        <v>16</v>
      </c>
      <c r="D54" s="38">
        <v>46113</v>
      </c>
      <c r="E54" s="37" t="s">
        <v>114</v>
      </c>
      <c r="F54" s="35" t="s">
        <v>198</v>
      </c>
      <c r="G54" s="37" t="s">
        <v>280</v>
      </c>
      <c r="H54" s="30" t="s">
        <v>319</v>
      </c>
      <c r="I54" s="39" t="s">
        <v>383</v>
      </c>
      <c r="J54" s="33">
        <v>22456500</v>
      </c>
      <c r="K54" s="39" t="s">
        <v>383</v>
      </c>
      <c r="L54" s="1" t="s">
        <v>382</v>
      </c>
      <c r="M54" s="1" t="s">
        <v>382</v>
      </c>
      <c r="N54" s="1" t="s">
        <v>382</v>
      </c>
      <c r="O54" s="30" t="s">
        <v>327</v>
      </c>
      <c r="P54" s="4"/>
      <c r="Q54" s="2"/>
      <c r="R54" s="2"/>
      <c r="S54" s="2"/>
      <c r="T54" s="2"/>
      <c r="V54" s="2"/>
      <c r="W54" s="2"/>
      <c r="X54" s="2"/>
    </row>
    <row r="55" spans="1:24" ht="99.75" customHeight="1" x14ac:dyDescent="0.15">
      <c r="A55" s="28">
        <f t="shared" si="0"/>
        <v>51</v>
      </c>
      <c r="B55" s="37" t="s">
        <v>48</v>
      </c>
      <c r="C55" s="36" t="s">
        <v>16</v>
      </c>
      <c r="D55" s="38">
        <v>46113</v>
      </c>
      <c r="E55" s="37" t="s">
        <v>115</v>
      </c>
      <c r="F55" s="35" t="s">
        <v>199</v>
      </c>
      <c r="G55" s="37" t="s">
        <v>281</v>
      </c>
      <c r="H55" s="30" t="s">
        <v>319</v>
      </c>
      <c r="I55" s="39" t="s">
        <v>383</v>
      </c>
      <c r="J55" s="33">
        <v>21065000</v>
      </c>
      <c r="K55" s="39" t="s">
        <v>383</v>
      </c>
      <c r="L55" s="1" t="s">
        <v>382</v>
      </c>
      <c r="M55" s="1" t="s">
        <v>382</v>
      </c>
      <c r="N55" s="1" t="s">
        <v>382</v>
      </c>
      <c r="O55" s="30" t="s">
        <v>327</v>
      </c>
      <c r="P55" s="4"/>
      <c r="Q55" s="2"/>
      <c r="R55" s="2"/>
      <c r="S55" s="2"/>
      <c r="T55" s="2"/>
      <c r="V55" s="2"/>
      <c r="W55" s="2"/>
      <c r="X55" s="2"/>
    </row>
    <row r="56" spans="1:24" ht="99.75" customHeight="1" x14ac:dyDescent="0.15">
      <c r="A56" s="28">
        <f t="shared" si="0"/>
        <v>52</v>
      </c>
      <c r="B56" s="37" t="s">
        <v>365</v>
      </c>
      <c r="C56" s="36" t="s">
        <v>16</v>
      </c>
      <c r="D56" s="38">
        <v>46113</v>
      </c>
      <c r="E56" s="37" t="s">
        <v>117</v>
      </c>
      <c r="F56" s="35" t="s">
        <v>201</v>
      </c>
      <c r="G56" s="37" t="s">
        <v>283</v>
      </c>
      <c r="H56" s="30" t="s">
        <v>319</v>
      </c>
      <c r="I56" s="39" t="s">
        <v>383</v>
      </c>
      <c r="J56" s="33">
        <v>18200025</v>
      </c>
      <c r="K56" s="39" t="s">
        <v>383</v>
      </c>
      <c r="L56" s="1" t="s">
        <v>382</v>
      </c>
      <c r="M56" s="1" t="s">
        <v>382</v>
      </c>
      <c r="N56" s="1" t="s">
        <v>382</v>
      </c>
      <c r="O56" s="30" t="s">
        <v>327</v>
      </c>
      <c r="P56" s="4"/>
      <c r="Q56" s="2"/>
      <c r="R56" s="2"/>
      <c r="S56" s="2"/>
      <c r="T56" s="2"/>
      <c r="V56" s="2"/>
      <c r="W56" s="2"/>
      <c r="X56" s="2"/>
    </row>
    <row r="57" spans="1:24" ht="99.75" customHeight="1" x14ac:dyDescent="0.15">
      <c r="A57" s="5">
        <f t="shared" si="0"/>
        <v>53</v>
      </c>
      <c r="B57" s="37" t="s">
        <v>47</v>
      </c>
      <c r="C57" s="36" t="s">
        <v>16</v>
      </c>
      <c r="D57" s="38">
        <v>46113</v>
      </c>
      <c r="E57" s="37" t="s">
        <v>118</v>
      </c>
      <c r="F57" s="35" t="s">
        <v>202</v>
      </c>
      <c r="G57" s="37" t="s">
        <v>284</v>
      </c>
      <c r="H57" s="30" t="s">
        <v>320</v>
      </c>
      <c r="I57" s="39" t="s">
        <v>383</v>
      </c>
      <c r="J57" s="33">
        <v>15590971</v>
      </c>
      <c r="K57" s="39" t="s">
        <v>383</v>
      </c>
      <c r="L57" s="1" t="s">
        <v>382</v>
      </c>
      <c r="M57" s="1" t="s">
        <v>382</v>
      </c>
      <c r="N57" s="1" t="s">
        <v>382</v>
      </c>
      <c r="O57" s="30" t="s">
        <v>367</v>
      </c>
      <c r="P57" s="4"/>
      <c r="Q57" s="2"/>
      <c r="R57" s="2"/>
      <c r="S57" s="2"/>
      <c r="T57" s="2"/>
      <c r="V57" s="2"/>
      <c r="W57" s="2"/>
      <c r="X57" s="2"/>
    </row>
    <row r="58" spans="1:24" s="32" customFormat="1" ht="99.75" customHeight="1" x14ac:dyDescent="0.15">
      <c r="A58" s="28">
        <f t="shared" si="0"/>
        <v>54</v>
      </c>
      <c r="B58" s="37" t="s">
        <v>66</v>
      </c>
      <c r="C58" s="36" t="s">
        <v>16</v>
      </c>
      <c r="D58" s="38">
        <v>46113</v>
      </c>
      <c r="E58" s="37" t="s">
        <v>119</v>
      </c>
      <c r="F58" s="35" t="s">
        <v>203</v>
      </c>
      <c r="G58" s="37" t="s">
        <v>285</v>
      </c>
      <c r="H58" s="30" t="s">
        <v>319</v>
      </c>
      <c r="I58" s="39" t="s">
        <v>383</v>
      </c>
      <c r="J58" s="33">
        <v>12841411</v>
      </c>
      <c r="K58" s="39" t="s">
        <v>383</v>
      </c>
      <c r="L58" s="1" t="s">
        <v>382</v>
      </c>
      <c r="M58" s="1" t="s">
        <v>382</v>
      </c>
      <c r="N58" s="1" t="s">
        <v>382</v>
      </c>
      <c r="O58" s="30" t="s">
        <v>327</v>
      </c>
      <c r="P58" s="31"/>
    </row>
    <row r="59" spans="1:24" s="32" customFormat="1" ht="99.75" customHeight="1" x14ac:dyDescent="0.15">
      <c r="A59" s="28">
        <f t="shared" si="0"/>
        <v>55</v>
      </c>
      <c r="B59" s="37" t="s">
        <v>58</v>
      </c>
      <c r="C59" s="36" t="s">
        <v>16</v>
      </c>
      <c r="D59" s="38">
        <v>46113</v>
      </c>
      <c r="E59" s="37" t="s">
        <v>120</v>
      </c>
      <c r="F59" s="35" t="s">
        <v>204</v>
      </c>
      <c r="G59" s="37" t="s">
        <v>286</v>
      </c>
      <c r="H59" s="30" t="s">
        <v>319</v>
      </c>
      <c r="I59" s="39" t="s">
        <v>383</v>
      </c>
      <c r="J59" s="33">
        <v>12732134</v>
      </c>
      <c r="K59" s="39" t="s">
        <v>383</v>
      </c>
      <c r="L59" s="1" t="s">
        <v>382</v>
      </c>
      <c r="M59" s="1" t="s">
        <v>382</v>
      </c>
      <c r="N59" s="1" t="s">
        <v>382</v>
      </c>
      <c r="O59" s="30" t="s">
        <v>327</v>
      </c>
      <c r="P59" s="31"/>
    </row>
    <row r="60" spans="1:24" s="32" customFormat="1" ht="99.75" customHeight="1" x14ac:dyDescent="0.15">
      <c r="A60" s="5">
        <f t="shared" si="0"/>
        <v>56</v>
      </c>
      <c r="B60" s="37" t="s">
        <v>31</v>
      </c>
      <c r="C60" s="36" t="s">
        <v>16</v>
      </c>
      <c r="D60" s="38">
        <v>46113</v>
      </c>
      <c r="E60" s="37" t="s">
        <v>121</v>
      </c>
      <c r="F60" s="35" t="s">
        <v>205</v>
      </c>
      <c r="G60" s="37" t="s">
        <v>287</v>
      </c>
      <c r="H60" s="30" t="s">
        <v>319</v>
      </c>
      <c r="I60" s="33">
        <v>11850249</v>
      </c>
      <c r="J60" s="33">
        <v>10303868</v>
      </c>
      <c r="K60" s="34">
        <v>0.86899999999999999</v>
      </c>
      <c r="L60" s="1" t="s">
        <v>382</v>
      </c>
      <c r="M60" s="1" t="s">
        <v>382</v>
      </c>
      <c r="N60" s="1" t="s">
        <v>382</v>
      </c>
      <c r="O60" s="30" t="s">
        <v>323</v>
      </c>
      <c r="P60" s="31"/>
    </row>
    <row r="61" spans="1:24" s="32" customFormat="1" ht="99.75" customHeight="1" x14ac:dyDescent="0.15">
      <c r="A61" s="28">
        <f t="shared" si="0"/>
        <v>57</v>
      </c>
      <c r="B61" s="37" t="s">
        <v>64</v>
      </c>
      <c r="C61" s="36" t="s">
        <v>16</v>
      </c>
      <c r="D61" s="38">
        <v>46113</v>
      </c>
      <c r="E61" s="37" t="s">
        <v>122</v>
      </c>
      <c r="F61" s="35" t="s">
        <v>206</v>
      </c>
      <c r="G61" s="37" t="s">
        <v>288</v>
      </c>
      <c r="H61" s="30" t="s">
        <v>319</v>
      </c>
      <c r="I61" s="39" t="s">
        <v>383</v>
      </c>
      <c r="J61" s="33">
        <v>10246867</v>
      </c>
      <c r="K61" s="39" t="s">
        <v>383</v>
      </c>
      <c r="L61" s="1" t="s">
        <v>382</v>
      </c>
      <c r="M61" s="1" t="s">
        <v>382</v>
      </c>
      <c r="N61" s="1" t="s">
        <v>382</v>
      </c>
      <c r="O61" s="30" t="s">
        <v>328</v>
      </c>
      <c r="P61" s="31"/>
    </row>
    <row r="62" spans="1:24" s="32" customFormat="1" ht="99.75" customHeight="1" x14ac:dyDescent="0.15">
      <c r="A62" s="28">
        <f t="shared" si="0"/>
        <v>58</v>
      </c>
      <c r="B62" s="37" t="s">
        <v>25</v>
      </c>
      <c r="C62" s="36" t="s">
        <v>16</v>
      </c>
      <c r="D62" s="38">
        <v>46113</v>
      </c>
      <c r="E62" s="37" t="s">
        <v>104</v>
      </c>
      <c r="F62" s="35" t="s">
        <v>188</v>
      </c>
      <c r="G62" s="37" t="s">
        <v>271</v>
      </c>
      <c r="H62" s="30" t="s">
        <v>319</v>
      </c>
      <c r="I62" s="39" t="s">
        <v>383</v>
      </c>
      <c r="J62" s="33">
        <v>9225370</v>
      </c>
      <c r="K62" s="39" t="s">
        <v>383</v>
      </c>
      <c r="L62" s="1" t="s">
        <v>382</v>
      </c>
      <c r="M62" s="1" t="s">
        <v>382</v>
      </c>
      <c r="N62" s="1" t="s">
        <v>382</v>
      </c>
      <c r="O62" s="30" t="s">
        <v>332</v>
      </c>
      <c r="P62" s="31"/>
    </row>
    <row r="63" spans="1:24" s="32" customFormat="1" ht="99.75" customHeight="1" x14ac:dyDescent="0.15">
      <c r="A63" s="5">
        <f t="shared" si="0"/>
        <v>59</v>
      </c>
      <c r="B63" s="37" t="s">
        <v>57</v>
      </c>
      <c r="C63" s="36" t="s">
        <v>16</v>
      </c>
      <c r="D63" s="38">
        <v>46113</v>
      </c>
      <c r="E63" s="37" t="s">
        <v>123</v>
      </c>
      <c r="F63" s="35" t="s">
        <v>207</v>
      </c>
      <c r="G63" s="37" t="s">
        <v>289</v>
      </c>
      <c r="H63" s="30" t="s">
        <v>319</v>
      </c>
      <c r="I63" s="39" t="s">
        <v>383</v>
      </c>
      <c r="J63" s="33">
        <v>8878114</v>
      </c>
      <c r="K63" s="39" t="s">
        <v>383</v>
      </c>
      <c r="L63" s="1" t="s">
        <v>382</v>
      </c>
      <c r="M63" s="1" t="s">
        <v>382</v>
      </c>
      <c r="N63" s="1" t="s">
        <v>382</v>
      </c>
      <c r="O63" s="30" t="s">
        <v>327</v>
      </c>
      <c r="P63" s="31"/>
    </row>
    <row r="64" spans="1:24" ht="99.75" customHeight="1" x14ac:dyDescent="0.15">
      <c r="A64" s="28">
        <f t="shared" si="0"/>
        <v>60</v>
      </c>
      <c r="B64" s="37" t="s">
        <v>32</v>
      </c>
      <c r="C64" s="36" t="s">
        <v>16</v>
      </c>
      <c r="D64" s="38">
        <v>46113</v>
      </c>
      <c r="E64" s="37" t="s">
        <v>124</v>
      </c>
      <c r="F64" s="35" t="s">
        <v>208</v>
      </c>
      <c r="G64" s="37" t="s">
        <v>290</v>
      </c>
      <c r="H64" s="30" t="s">
        <v>319</v>
      </c>
      <c r="I64" s="39" t="s">
        <v>383</v>
      </c>
      <c r="J64" s="33">
        <v>8432440</v>
      </c>
      <c r="K64" s="39" t="s">
        <v>383</v>
      </c>
      <c r="L64" s="1" t="s">
        <v>382</v>
      </c>
      <c r="M64" s="1" t="s">
        <v>382</v>
      </c>
      <c r="N64" s="1" t="s">
        <v>382</v>
      </c>
      <c r="O64" s="30" t="s">
        <v>327</v>
      </c>
      <c r="P64" s="4"/>
      <c r="Q64" s="2"/>
      <c r="R64" s="2"/>
      <c r="S64" s="2"/>
      <c r="T64" s="2"/>
      <c r="V64" s="2"/>
      <c r="W64" s="2"/>
      <c r="X64" s="2"/>
    </row>
    <row r="65" spans="1:24" s="32" customFormat="1" ht="99.75" customHeight="1" x14ac:dyDescent="0.15">
      <c r="A65" s="28">
        <f t="shared" si="0"/>
        <v>61</v>
      </c>
      <c r="B65" s="37" t="s">
        <v>30</v>
      </c>
      <c r="C65" s="36" t="s">
        <v>16</v>
      </c>
      <c r="D65" s="38">
        <v>46113</v>
      </c>
      <c r="E65" s="37" t="s">
        <v>125</v>
      </c>
      <c r="F65" s="35" t="s">
        <v>209</v>
      </c>
      <c r="G65" s="37" t="s">
        <v>291</v>
      </c>
      <c r="H65" s="30" t="s">
        <v>319</v>
      </c>
      <c r="I65" s="39" t="s">
        <v>383</v>
      </c>
      <c r="J65" s="33">
        <v>8117264</v>
      </c>
      <c r="K65" s="39" t="s">
        <v>383</v>
      </c>
      <c r="L65" s="1" t="s">
        <v>382</v>
      </c>
      <c r="M65" s="1" t="s">
        <v>382</v>
      </c>
      <c r="N65" s="1" t="s">
        <v>382</v>
      </c>
      <c r="O65" s="30" t="s">
        <v>333</v>
      </c>
      <c r="P65" s="31"/>
    </row>
    <row r="66" spans="1:24" ht="99.75" customHeight="1" x14ac:dyDescent="0.15">
      <c r="A66" s="5">
        <f t="shared" si="0"/>
        <v>62</v>
      </c>
      <c r="B66" s="37" t="s">
        <v>65</v>
      </c>
      <c r="C66" s="36" t="s">
        <v>16</v>
      </c>
      <c r="D66" s="38">
        <v>46113</v>
      </c>
      <c r="E66" s="37" t="s">
        <v>126</v>
      </c>
      <c r="F66" s="35" t="s">
        <v>210</v>
      </c>
      <c r="G66" s="37" t="s">
        <v>292</v>
      </c>
      <c r="H66" s="30" t="s">
        <v>319</v>
      </c>
      <c r="I66" s="39" t="s">
        <v>383</v>
      </c>
      <c r="J66" s="33">
        <v>7620910</v>
      </c>
      <c r="K66" s="39" t="s">
        <v>383</v>
      </c>
      <c r="L66" s="1" t="s">
        <v>382</v>
      </c>
      <c r="M66" s="1" t="s">
        <v>382</v>
      </c>
      <c r="N66" s="1" t="s">
        <v>382</v>
      </c>
      <c r="O66" s="30" t="s">
        <v>327</v>
      </c>
      <c r="P66" s="4"/>
      <c r="Q66" s="2"/>
      <c r="R66" s="2"/>
      <c r="S66" s="2"/>
      <c r="T66" s="2"/>
      <c r="V66" s="2"/>
      <c r="W66" s="2"/>
      <c r="X66" s="2"/>
    </row>
    <row r="67" spans="1:24" s="32" customFormat="1" ht="99.75" customHeight="1" x14ac:dyDescent="0.15">
      <c r="A67" s="28">
        <f t="shared" si="0"/>
        <v>63</v>
      </c>
      <c r="B67" s="37" t="s">
        <v>63</v>
      </c>
      <c r="C67" s="36" t="s">
        <v>16</v>
      </c>
      <c r="D67" s="38">
        <v>46113</v>
      </c>
      <c r="E67" s="37" t="s">
        <v>127</v>
      </c>
      <c r="F67" s="35" t="s">
        <v>211</v>
      </c>
      <c r="G67" s="37" t="s">
        <v>293</v>
      </c>
      <c r="H67" s="30" t="s">
        <v>319</v>
      </c>
      <c r="I67" s="39" t="s">
        <v>383</v>
      </c>
      <c r="J67" s="33">
        <v>7287500</v>
      </c>
      <c r="K67" s="39" t="s">
        <v>383</v>
      </c>
      <c r="L67" s="1" t="s">
        <v>382</v>
      </c>
      <c r="M67" s="1" t="s">
        <v>382</v>
      </c>
      <c r="N67" s="1" t="s">
        <v>382</v>
      </c>
      <c r="O67" s="30" t="s">
        <v>327</v>
      </c>
      <c r="P67" s="31"/>
    </row>
    <row r="68" spans="1:24" s="32" customFormat="1" ht="99.75" customHeight="1" x14ac:dyDescent="0.15">
      <c r="A68" s="28">
        <f t="shared" si="0"/>
        <v>64</v>
      </c>
      <c r="B68" s="37" t="s">
        <v>33</v>
      </c>
      <c r="C68" s="36" t="s">
        <v>16</v>
      </c>
      <c r="D68" s="38">
        <v>46113</v>
      </c>
      <c r="E68" s="37" t="s">
        <v>128</v>
      </c>
      <c r="F68" s="35" t="s">
        <v>212</v>
      </c>
      <c r="G68" s="37" t="s">
        <v>294</v>
      </c>
      <c r="H68" s="30" t="s">
        <v>319</v>
      </c>
      <c r="I68" s="39" t="s">
        <v>383</v>
      </c>
      <c r="J68" s="33">
        <v>7271880</v>
      </c>
      <c r="K68" s="39" t="s">
        <v>383</v>
      </c>
      <c r="L68" s="1" t="s">
        <v>382</v>
      </c>
      <c r="M68" s="1" t="s">
        <v>382</v>
      </c>
      <c r="N68" s="1" t="s">
        <v>382</v>
      </c>
      <c r="O68" s="30" t="s">
        <v>327</v>
      </c>
      <c r="P68" s="31"/>
    </row>
    <row r="69" spans="1:24" s="32" customFormat="1" ht="99.75" customHeight="1" x14ac:dyDescent="0.15">
      <c r="A69" s="5">
        <f t="shared" si="0"/>
        <v>65</v>
      </c>
      <c r="B69" s="37" t="s">
        <v>44</v>
      </c>
      <c r="C69" s="36" t="s">
        <v>16</v>
      </c>
      <c r="D69" s="38">
        <v>46113</v>
      </c>
      <c r="E69" s="37" t="s">
        <v>129</v>
      </c>
      <c r="F69" s="35" t="s">
        <v>213</v>
      </c>
      <c r="G69" s="37" t="s">
        <v>295</v>
      </c>
      <c r="H69" s="30" t="s">
        <v>319</v>
      </c>
      <c r="I69" s="39" t="s">
        <v>383</v>
      </c>
      <c r="J69" s="33">
        <v>6280276</v>
      </c>
      <c r="K69" s="39" t="s">
        <v>383</v>
      </c>
      <c r="L69" s="1" t="s">
        <v>382</v>
      </c>
      <c r="M69" s="1" t="s">
        <v>382</v>
      </c>
      <c r="N69" s="1" t="s">
        <v>382</v>
      </c>
      <c r="O69" s="30" t="s">
        <v>328</v>
      </c>
      <c r="P69" s="31"/>
    </row>
    <row r="70" spans="1:24" s="32" customFormat="1" ht="99.75" customHeight="1" x14ac:dyDescent="0.15">
      <c r="A70" s="28">
        <f t="shared" si="0"/>
        <v>66</v>
      </c>
      <c r="B70" s="37" t="s">
        <v>365</v>
      </c>
      <c r="C70" s="36" t="s">
        <v>16</v>
      </c>
      <c r="D70" s="38">
        <v>46113</v>
      </c>
      <c r="E70" s="37" t="s">
        <v>130</v>
      </c>
      <c r="F70" s="35" t="s">
        <v>214</v>
      </c>
      <c r="G70" s="37" t="s">
        <v>296</v>
      </c>
      <c r="H70" s="30" t="s">
        <v>319</v>
      </c>
      <c r="I70" s="39" t="s">
        <v>383</v>
      </c>
      <c r="J70" s="33">
        <v>6217500</v>
      </c>
      <c r="K70" s="39" t="s">
        <v>383</v>
      </c>
      <c r="L70" s="1" t="s">
        <v>382</v>
      </c>
      <c r="M70" s="1" t="s">
        <v>382</v>
      </c>
      <c r="N70" s="1" t="s">
        <v>382</v>
      </c>
      <c r="O70" s="30" t="s">
        <v>327</v>
      </c>
      <c r="P70" s="31"/>
    </row>
    <row r="71" spans="1:24" s="32" customFormat="1" ht="99.75" customHeight="1" x14ac:dyDescent="0.15">
      <c r="A71" s="28">
        <f t="shared" si="0"/>
        <v>67</v>
      </c>
      <c r="B71" s="37" t="s">
        <v>22</v>
      </c>
      <c r="C71" s="36" t="s">
        <v>16</v>
      </c>
      <c r="D71" s="38">
        <v>46113</v>
      </c>
      <c r="E71" s="37" t="s">
        <v>131</v>
      </c>
      <c r="F71" s="35" t="s">
        <v>215</v>
      </c>
      <c r="G71" s="37" t="s">
        <v>297</v>
      </c>
      <c r="H71" s="30" t="s">
        <v>320</v>
      </c>
      <c r="I71" s="39" t="s">
        <v>383</v>
      </c>
      <c r="J71" s="33">
        <v>5994718</v>
      </c>
      <c r="K71" s="39" t="s">
        <v>383</v>
      </c>
      <c r="L71" s="1" t="s">
        <v>382</v>
      </c>
      <c r="M71" s="1" t="s">
        <v>382</v>
      </c>
      <c r="N71" s="1" t="s">
        <v>382</v>
      </c>
      <c r="O71" s="30" t="s">
        <v>368</v>
      </c>
      <c r="P71" s="31"/>
    </row>
    <row r="72" spans="1:24" s="32" customFormat="1" ht="99.75" customHeight="1" x14ac:dyDescent="0.15">
      <c r="A72" s="5">
        <f t="shared" si="0"/>
        <v>68</v>
      </c>
      <c r="B72" s="37" t="s">
        <v>26</v>
      </c>
      <c r="C72" s="36" t="s">
        <v>16</v>
      </c>
      <c r="D72" s="38">
        <v>46113</v>
      </c>
      <c r="E72" s="37" t="s">
        <v>132</v>
      </c>
      <c r="F72" s="35" t="s">
        <v>216</v>
      </c>
      <c r="G72" s="37" t="s">
        <v>270</v>
      </c>
      <c r="H72" s="30" t="s">
        <v>319</v>
      </c>
      <c r="I72" s="39" t="s">
        <v>383</v>
      </c>
      <c r="J72" s="33">
        <v>5498955</v>
      </c>
      <c r="K72" s="39" t="s">
        <v>383</v>
      </c>
      <c r="L72" s="1" t="s">
        <v>382</v>
      </c>
      <c r="M72" s="1" t="s">
        <v>382</v>
      </c>
      <c r="N72" s="1" t="s">
        <v>382</v>
      </c>
      <c r="O72" s="30" t="s">
        <v>327</v>
      </c>
      <c r="P72" s="31"/>
    </row>
    <row r="73" spans="1:24" ht="99.75" customHeight="1" x14ac:dyDescent="0.15">
      <c r="A73" s="28">
        <f t="shared" si="0"/>
        <v>69</v>
      </c>
      <c r="B73" s="37" t="s">
        <v>369</v>
      </c>
      <c r="C73" s="36" t="s">
        <v>16</v>
      </c>
      <c r="D73" s="38">
        <v>46113</v>
      </c>
      <c r="E73" s="37" t="s">
        <v>133</v>
      </c>
      <c r="F73" s="35" t="s">
        <v>217</v>
      </c>
      <c r="G73" s="37" t="s">
        <v>298</v>
      </c>
      <c r="H73" s="30" t="s">
        <v>319</v>
      </c>
      <c r="I73" s="39" t="s">
        <v>383</v>
      </c>
      <c r="J73" s="33">
        <v>5354357</v>
      </c>
      <c r="K73" s="39" t="s">
        <v>383</v>
      </c>
      <c r="L73" s="1" t="s">
        <v>382</v>
      </c>
      <c r="M73" s="1" t="s">
        <v>382</v>
      </c>
      <c r="N73" s="1" t="s">
        <v>382</v>
      </c>
      <c r="O73" s="30" t="s">
        <v>330</v>
      </c>
      <c r="P73" s="4"/>
      <c r="Q73" s="2"/>
      <c r="R73" s="2"/>
      <c r="S73" s="2"/>
      <c r="T73" s="2"/>
      <c r="V73" s="2"/>
      <c r="W73" s="2"/>
      <c r="X73" s="2"/>
    </row>
    <row r="74" spans="1:24" s="32" customFormat="1" ht="99.75" customHeight="1" x14ac:dyDescent="0.15">
      <c r="A74" s="28">
        <f t="shared" si="0"/>
        <v>70</v>
      </c>
      <c r="B74" s="37" t="s">
        <v>28</v>
      </c>
      <c r="C74" s="36" t="s">
        <v>16</v>
      </c>
      <c r="D74" s="38">
        <v>46113</v>
      </c>
      <c r="E74" s="37" t="s">
        <v>93</v>
      </c>
      <c r="F74" s="35" t="s">
        <v>177</v>
      </c>
      <c r="G74" s="37" t="s">
        <v>258</v>
      </c>
      <c r="H74" s="30" t="s">
        <v>319</v>
      </c>
      <c r="I74" s="39" t="s">
        <v>383</v>
      </c>
      <c r="J74" s="33">
        <v>5335000</v>
      </c>
      <c r="K74" s="39" t="s">
        <v>383</v>
      </c>
      <c r="L74" s="1" t="s">
        <v>382</v>
      </c>
      <c r="M74" s="1" t="s">
        <v>382</v>
      </c>
      <c r="N74" s="1" t="s">
        <v>382</v>
      </c>
      <c r="O74" s="30" t="s">
        <v>333</v>
      </c>
      <c r="P74" s="31"/>
    </row>
    <row r="75" spans="1:24" ht="99.75" customHeight="1" x14ac:dyDescent="0.15">
      <c r="A75" s="5">
        <f t="shared" si="0"/>
        <v>71</v>
      </c>
      <c r="B75" s="37" t="s">
        <v>370</v>
      </c>
      <c r="C75" s="36" t="s">
        <v>16</v>
      </c>
      <c r="D75" s="38">
        <v>46113</v>
      </c>
      <c r="E75" s="37" t="s">
        <v>134</v>
      </c>
      <c r="F75" s="35" t="s">
        <v>218</v>
      </c>
      <c r="G75" s="37" t="s">
        <v>299</v>
      </c>
      <c r="H75" s="30" t="s">
        <v>319</v>
      </c>
      <c r="I75" s="39" t="s">
        <v>383</v>
      </c>
      <c r="J75" s="33">
        <v>5016660</v>
      </c>
      <c r="K75" s="39" t="s">
        <v>383</v>
      </c>
      <c r="L75" s="1" t="s">
        <v>382</v>
      </c>
      <c r="M75" s="1" t="s">
        <v>382</v>
      </c>
      <c r="N75" s="1" t="s">
        <v>382</v>
      </c>
      <c r="O75" s="30" t="s">
        <v>327</v>
      </c>
      <c r="P75" s="4"/>
      <c r="Q75" s="2"/>
      <c r="R75" s="2"/>
      <c r="S75" s="2"/>
      <c r="T75" s="2"/>
      <c r="V75" s="2"/>
      <c r="W75" s="2"/>
      <c r="X75" s="2"/>
    </row>
    <row r="76" spans="1:24" s="32" customFormat="1" ht="99.75" customHeight="1" x14ac:dyDescent="0.15">
      <c r="A76" s="28">
        <f t="shared" si="0"/>
        <v>72</v>
      </c>
      <c r="B76" s="37" t="s">
        <v>371</v>
      </c>
      <c r="C76" s="36" t="s">
        <v>16</v>
      </c>
      <c r="D76" s="38">
        <v>46113</v>
      </c>
      <c r="E76" s="37" t="s">
        <v>135</v>
      </c>
      <c r="F76" s="35" t="s">
        <v>219</v>
      </c>
      <c r="G76" s="37" t="s">
        <v>300</v>
      </c>
      <c r="H76" s="30" t="s">
        <v>319</v>
      </c>
      <c r="I76" s="39" t="s">
        <v>383</v>
      </c>
      <c r="J76" s="33">
        <v>4388670</v>
      </c>
      <c r="K76" s="39" t="s">
        <v>383</v>
      </c>
      <c r="L76" s="1" t="s">
        <v>382</v>
      </c>
      <c r="M76" s="1" t="s">
        <v>382</v>
      </c>
      <c r="N76" s="1" t="s">
        <v>382</v>
      </c>
      <c r="O76" s="30" t="s">
        <v>330</v>
      </c>
      <c r="P76" s="31"/>
    </row>
    <row r="77" spans="1:24" ht="99.75" customHeight="1" x14ac:dyDescent="0.15">
      <c r="A77" s="28">
        <f t="shared" si="0"/>
        <v>73</v>
      </c>
      <c r="B77" s="37" t="s">
        <v>49</v>
      </c>
      <c r="C77" s="36" t="s">
        <v>16</v>
      </c>
      <c r="D77" s="38">
        <v>46113</v>
      </c>
      <c r="E77" s="37" t="s">
        <v>116</v>
      </c>
      <c r="F77" s="35" t="s">
        <v>200</v>
      </c>
      <c r="G77" s="37" t="s">
        <v>282</v>
      </c>
      <c r="H77" s="30" t="s">
        <v>319</v>
      </c>
      <c r="I77" s="39" t="s">
        <v>383</v>
      </c>
      <c r="J77" s="33">
        <v>3957525</v>
      </c>
      <c r="K77" s="39" t="s">
        <v>383</v>
      </c>
      <c r="L77" s="1" t="s">
        <v>382</v>
      </c>
      <c r="M77" s="1" t="s">
        <v>382</v>
      </c>
      <c r="N77" s="1" t="s">
        <v>382</v>
      </c>
      <c r="O77" s="30" t="s">
        <v>327</v>
      </c>
      <c r="P77" s="4"/>
      <c r="Q77" s="2"/>
      <c r="R77" s="2"/>
      <c r="S77" s="2"/>
      <c r="T77" s="2"/>
      <c r="V77" s="2"/>
      <c r="W77" s="2"/>
      <c r="X77" s="2"/>
    </row>
    <row r="78" spans="1:24" s="32" customFormat="1" ht="99.75" customHeight="1" x14ac:dyDescent="0.15">
      <c r="A78" s="5">
        <f t="shared" si="0"/>
        <v>74</v>
      </c>
      <c r="B78" s="37" t="s">
        <v>46</v>
      </c>
      <c r="C78" s="36" t="s">
        <v>16</v>
      </c>
      <c r="D78" s="38">
        <v>46113</v>
      </c>
      <c r="E78" s="37" t="s">
        <v>136</v>
      </c>
      <c r="F78" s="35" t="s">
        <v>220</v>
      </c>
      <c r="G78" s="37" t="s">
        <v>301</v>
      </c>
      <c r="H78" s="30" t="s">
        <v>319</v>
      </c>
      <c r="I78" s="39" t="s">
        <v>383</v>
      </c>
      <c r="J78" s="33">
        <v>3811077</v>
      </c>
      <c r="K78" s="39" t="s">
        <v>383</v>
      </c>
      <c r="L78" s="1" t="s">
        <v>382</v>
      </c>
      <c r="M78" s="1" t="s">
        <v>382</v>
      </c>
      <c r="N78" s="1" t="s">
        <v>382</v>
      </c>
      <c r="O78" s="30" t="s">
        <v>327</v>
      </c>
      <c r="P78" s="31"/>
    </row>
    <row r="79" spans="1:24" ht="99.75" customHeight="1" x14ac:dyDescent="0.15">
      <c r="A79" s="28">
        <f t="shared" si="0"/>
        <v>75</v>
      </c>
      <c r="B79" s="37" t="s">
        <v>372</v>
      </c>
      <c r="C79" s="36" t="s">
        <v>16</v>
      </c>
      <c r="D79" s="38">
        <v>46113</v>
      </c>
      <c r="E79" s="37" t="s">
        <v>137</v>
      </c>
      <c r="F79" s="35" t="s">
        <v>221</v>
      </c>
      <c r="G79" s="37" t="s">
        <v>302</v>
      </c>
      <c r="H79" s="30" t="s">
        <v>319</v>
      </c>
      <c r="I79" s="39" t="s">
        <v>383</v>
      </c>
      <c r="J79" s="33">
        <v>3744404</v>
      </c>
      <c r="K79" s="39" t="s">
        <v>383</v>
      </c>
      <c r="L79" s="1" t="s">
        <v>382</v>
      </c>
      <c r="M79" s="1" t="s">
        <v>382</v>
      </c>
      <c r="N79" s="1" t="s">
        <v>382</v>
      </c>
      <c r="O79" s="30" t="s">
        <v>330</v>
      </c>
      <c r="P79" s="4"/>
      <c r="Q79" s="2"/>
      <c r="R79" s="2"/>
      <c r="S79" s="2"/>
      <c r="T79" s="2"/>
      <c r="V79" s="2"/>
      <c r="W79" s="2"/>
      <c r="X79" s="2"/>
    </row>
    <row r="80" spans="1:24" ht="99.75" customHeight="1" x14ac:dyDescent="0.15">
      <c r="A80" s="28">
        <f t="shared" si="0"/>
        <v>76</v>
      </c>
      <c r="B80" s="37" t="s">
        <v>373</v>
      </c>
      <c r="C80" s="36" t="s">
        <v>16</v>
      </c>
      <c r="D80" s="38">
        <v>46113</v>
      </c>
      <c r="E80" s="37" t="s">
        <v>138</v>
      </c>
      <c r="F80" s="35" t="s">
        <v>222</v>
      </c>
      <c r="G80" s="37" t="s">
        <v>303</v>
      </c>
      <c r="H80" s="30" t="s">
        <v>320</v>
      </c>
      <c r="I80" s="39" t="s">
        <v>383</v>
      </c>
      <c r="J80" s="33">
        <v>3685440</v>
      </c>
      <c r="K80" s="39" t="s">
        <v>383</v>
      </c>
      <c r="L80" s="1" t="s">
        <v>382</v>
      </c>
      <c r="M80" s="1" t="s">
        <v>382</v>
      </c>
      <c r="N80" s="1" t="s">
        <v>382</v>
      </c>
      <c r="O80" s="30" t="s">
        <v>331</v>
      </c>
      <c r="P80" s="4"/>
      <c r="Q80" s="2"/>
      <c r="R80" s="2"/>
      <c r="S80" s="2"/>
      <c r="T80" s="2"/>
      <c r="V80" s="2"/>
      <c r="W80" s="2"/>
      <c r="X80" s="2"/>
    </row>
    <row r="81" spans="1:24" ht="99.75" customHeight="1" x14ac:dyDescent="0.15">
      <c r="A81" s="5">
        <f t="shared" si="0"/>
        <v>77</v>
      </c>
      <c r="B81" s="37" t="s">
        <v>374</v>
      </c>
      <c r="C81" s="36" t="s">
        <v>16</v>
      </c>
      <c r="D81" s="38">
        <v>46113</v>
      </c>
      <c r="E81" s="37" t="s">
        <v>139</v>
      </c>
      <c r="F81" s="35" t="s">
        <v>223</v>
      </c>
      <c r="G81" s="37" t="s">
        <v>304</v>
      </c>
      <c r="H81" s="30" t="s">
        <v>319</v>
      </c>
      <c r="I81" s="39" t="s">
        <v>383</v>
      </c>
      <c r="J81" s="33">
        <v>3180424</v>
      </c>
      <c r="K81" s="39" t="s">
        <v>383</v>
      </c>
      <c r="L81" s="1" t="s">
        <v>382</v>
      </c>
      <c r="M81" s="1" t="s">
        <v>382</v>
      </c>
      <c r="N81" s="1" t="s">
        <v>382</v>
      </c>
      <c r="O81" s="30" t="s">
        <v>327</v>
      </c>
      <c r="P81" s="4"/>
      <c r="Q81" s="2"/>
      <c r="R81" s="2"/>
      <c r="S81" s="2"/>
      <c r="T81" s="2"/>
      <c r="V81" s="2"/>
      <c r="W81" s="2"/>
      <c r="X81" s="2"/>
    </row>
    <row r="82" spans="1:24" ht="99.75" customHeight="1" x14ac:dyDescent="0.15">
      <c r="A82" s="28">
        <f t="shared" si="0"/>
        <v>78</v>
      </c>
      <c r="B82" s="37" t="s">
        <v>375</v>
      </c>
      <c r="C82" s="36" t="s">
        <v>16</v>
      </c>
      <c r="D82" s="38">
        <v>46113</v>
      </c>
      <c r="E82" s="37" t="s">
        <v>140</v>
      </c>
      <c r="F82" s="35" t="s">
        <v>224</v>
      </c>
      <c r="G82" s="37" t="s">
        <v>305</v>
      </c>
      <c r="H82" s="30" t="s">
        <v>319</v>
      </c>
      <c r="I82" s="39" t="s">
        <v>383</v>
      </c>
      <c r="J82" s="33">
        <v>2470971</v>
      </c>
      <c r="K82" s="39" t="s">
        <v>383</v>
      </c>
      <c r="L82" s="1" t="s">
        <v>382</v>
      </c>
      <c r="M82" s="1" t="s">
        <v>382</v>
      </c>
      <c r="N82" s="1" t="s">
        <v>382</v>
      </c>
      <c r="O82" s="30" t="s">
        <v>330</v>
      </c>
      <c r="P82" s="4"/>
      <c r="Q82" s="2"/>
      <c r="R82" s="2"/>
      <c r="S82" s="2"/>
      <c r="T82" s="2"/>
      <c r="V82" s="2"/>
      <c r="W82" s="2"/>
      <c r="X82" s="2"/>
    </row>
    <row r="83" spans="1:24" ht="99.75" customHeight="1" x14ac:dyDescent="0.15">
      <c r="A83" s="28">
        <f t="shared" si="0"/>
        <v>79</v>
      </c>
      <c r="B83" s="37" t="s">
        <v>27</v>
      </c>
      <c r="C83" s="36" t="s">
        <v>16</v>
      </c>
      <c r="D83" s="38">
        <v>46113</v>
      </c>
      <c r="E83" s="37" t="s">
        <v>132</v>
      </c>
      <c r="F83" s="35" t="s">
        <v>216</v>
      </c>
      <c r="G83" s="37" t="s">
        <v>270</v>
      </c>
      <c r="H83" s="30" t="s">
        <v>319</v>
      </c>
      <c r="I83" s="39" t="s">
        <v>383</v>
      </c>
      <c r="J83" s="33">
        <v>2198900</v>
      </c>
      <c r="K83" s="39" t="s">
        <v>383</v>
      </c>
      <c r="L83" s="1" t="s">
        <v>382</v>
      </c>
      <c r="M83" s="1" t="s">
        <v>382</v>
      </c>
      <c r="N83" s="1" t="s">
        <v>382</v>
      </c>
      <c r="O83" s="30" t="s">
        <v>327</v>
      </c>
      <c r="P83" s="4"/>
      <c r="Q83" s="2"/>
      <c r="R83" s="2"/>
      <c r="S83" s="2"/>
      <c r="T83" s="2"/>
      <c r="V83" s="2"/>
      <c r="W83" s="2"/>
      <c r="X83" s="2"/>
    </row>
    <row r="84" spans="1:24" ht="99.75" customHeight="1" x14ac:dyDescent="0.15">
      <c r="A84" s="5">
        <f t="shared" si="0"/>
        <v>80</v>
      </c>
      <c r="B84" s="37" t="s">
        <v>376</v>
      </c>
      <c r="C84" s="36" t="s">
        <v>16</v>
      </c>
      <c r="D84" s="38">
        <v>46113</v>
      </c>
      <c r="E84" s="37" t="s">
        <v>141</v>
      </c>
      <c r="F84" s="35" t="s">
        <v>225</v>
      </c>
      <c r="G84" s="37" t="s">
        <v>306</v>
      </c>
      <c r="H84" s="30" t="s">
        <v>319</v>
      </c>
      <c r="I84" s="39" t="s">
        <v>383</v>
      </c>
      <c r="J84" s="33">
        <v>1209252</v>
      </c>
      <c r="K84" s="39" t="s">
        <v>383</v>
      </c>
      <c r="L84" s="1" t="s">
        <v>382</v>
      </c>
      <c r="M84" s="1" t="s">
        <v>382</v>
      </c>
      <c r="N84" s="1" t="s">
        <v>382</v>
      </c>
      <c r="O84" s="30" t="s">
        <v>327</v>
      </c>
      <c r="P84" s="4"/>
      <c r="Q84" s="2"/>
      <c r="R84" s="2"/>
      <c r="S84" s="2"/>
      <c r="T84" s="2"/>
      <c r="V84" s="2"/>
      <c r="W84" s="2"/>
      <c r="X84" s="2"/>
    </row>
    <row r="85" spans="1:24" ht="99.75" customHeight="1" x14ac:dyDescent="0.15">
      <c r="A85" s="28">
        <f t="shared" si="0"/>
        <v>81</v>
      </c>
      <c r="B85" s="37" t="s">
        <v>25</v>
      </c>
      <c r="C85" s="36" t="s">
        <v>16</v>
      </c>
      <c r="D85" s="38">
        <v>46113</v>
      </c>
      <c r="E85" s="37" t="s">
        <v>104</v>
      </c>
      <c r="F85" s="35" t="s">
        <v>188</v>
      </c>
      <c r="G85" s="37" t="s">
        <v>271</v>
      </c>
      <c r="H85" s="30" t="s">
        <v>319</v>
      </c>
      <c r="I85" s="39" t="s">
        <v>383</v>
      </c>
      <c r="J85" s="33">
        <v>132000</v>
      </c>
      <c r="K85" s="39" t="s">
        <v>383</v>
      </c>
      <c r="L85" s="1" t="s">
        <v>382</v>
      </c>
      <c r="M85" s="1" t="s">
        <v>382</v>
      </c>
      <c r="N85" s="1" t="s">
        <v>382</v>
      </c>
      <c r="O85" s="30" t="s">
        <v>324</v>
      </c>
      <c r="P85" s="4"/>
      <c r="Q85" s="2"/>
      <c r="R85" s="2"/>
      <c r="S85" s="2"/>
      <c r="T85" s="2"/>
      <c r="V85" s="2"/>
      <c r="W85" s="2"/>
      <c r="X85" s="2"/>
    </row>
    <row r="86" spans="1:24" ht="99.75" customHeight="1" x14ac:dyDescent="0.15">
      <c r="A86" s="28">
        <f t="shared" si="0"/>
        <v>82</v>
      </c>
      <c r="B86" s="37" t="s">
        <v>23</v>
      </c>
      <c r="C86" s="36" t="s">
        <v>16</v>
      </c>
      <c r="D86" s="38">
        <v>46120</v>
      </c>
      <c r="E86" s="37" t="s">
        <v>69</v>
      </c>
      <c r="F86" s="35" t="s">
        <v>153</v>
      </c>
      <c r="G86" s="37" t="s">
        <v>307</v>
      </c>
      <c r="H86" s="30" t="s">
        <v>319</v>
      </c>
      <c r="I86" s="39" t="s">
        <v>383</v>
      </c>
      <c r="J86" s="33">
        <v>43512898</v>
      </c>
      <c r="K86" s="39" t="s">
        <v>383</v>
      </c>
      <c r="L86" s="1" t="s">
        <v>382</v>
      </c>
      <c r="M86" s="1" t="s">
        <v>382</v>
      </c>
      <c r="N86" s="1" t="s">
        <v>382</v>
      </c>
      <c r="O86" s="30" t="s">
        <v>328</v>
      </c>
      <c r="P86" s="4"/>
      <c r="Q86" s="2"/>
      <c r="R86" s="2"/>
      <c r="S86" s="2"/>
      <c r="T86" s="2"/>
      <c r="V86" s="2"/>
      <c r="W86" s="2"/>
      <c r="X86" s="2"/>
    </row>
    <row r="87" spans="1:24" ht="99.75" customHeight="1" x14ac:dyDescent="0.15">
      <c r="A87" s="5">
        <f t="shared" si="0"/>
        <v>83</v>
      </c>
      <c r="B87" s="37" t="s">
        <v>23</v>
      </c>
      <c r="C87" s="36" t="s">
        <v>16</v>
      </c>
      <c r="D87" s="38">
        <v>46120</v>
      </c>
      <c r="E87" s="37" t="s">
        <v>68</v>
      </c>
      <c r="F87" s="35" t="s">
        <v>152</v>
      </c>
      <c r="G87" s="37" t="s">
        <v>236</v>
      </c>
      <c r="H87" s="30" t="s">
        <v>319</v>
      </c>
      <c r="I87" s="39" t="s">
        <v>383</v>
      </c>
      <c r="J87" s="33">
        <v>34442078</v>
      </c>
      <c r="K87" s="39" t="s">
        <v>383</v>
      </c>
      <c r="L87" s="1" t="s">
        <v>382</v>
      </c>
      <c r="M87" s="1" t="s">
        <v>382</v>
      </c>
      <c r="N87" s="1" t="s">
        <v>382</v>
      </c>
      <c r="O87" s="30" t="s">
        <v>328</v>
      </c>
      <c r="P87" s="4"/>
      <c r="Q87" s="2"/>
      <c r="R87" s="2"/>
      <c r="S87" s="2"/>
      <c r="T87" s="2"/>
      <c r="V87" s="2"/>
      <c r="W87" s="2"/>
      <c r="X87" s="2"/>
    </row>
    <row r="88" spans="1:24" ht="99.75" customHeight="1" x14ac:dyDescent="0.15">
      <c r="A88" s="28">
        <f t="shared" si="0"/>
        <v>84</v>
      </c>
      <c r="B88" s="37" t="s">
        <v>21</v>
      </c>
      <c r="C88" s="36" t="s">
        <v>16</v>
      </c>
      <c r="D88" s="38">
        <v>46120</v>
      </c>
      <c r="E88" s="37" t="s">
        <v>69</v>
      </c>
      <c r="F88" s="35" t="s">
        <v>153</v>
      </c>
      <c r="G88" s="37" t="s">
        <v>307</v>
      </c>
      <c r="H88" s="30" t="s">
        <v>319</v>
      </c>
      <c r="I88" s="39" t="s">
        <v>383</v>
      </c>
      <c r="J88" s="33">
        <v>9952602</v>
      </c>
      <c r="K88" s="39" t="s">
        <v>383</v>
      </c>
      <c r="L88" s="1" t="s">
        <v>382</v>
      </c>
      <c r="M88" s="1" t="s">
        <v>382</v>
      </c>
      <c r="N88" s="1" t="s">
        <v>382</v>
      </c>
      <c r="O88" s="30" t="s">
        <v>328</v>
      </c>
      <c r="P88" s="4"/>
      <c r="Q88" s="2"/>
      <c r="R88" s="2"/>
      <c r="S88" s="2"/>
      <c r="T88" s="2"/>
      <c r="V88" s="2"/>
      <c r="W88" s="2"/>
      <c r="X88" s="2"/>
    </row>
    <row r="89" spans="1:24" ht="99.75" customHeight="1" x14ac:dyDescent="0.15">
      <c r="A89" s="28">
        <f t="shared" si="0"/>
        <v>85</v>
      </c>
      <c r="B89" s="37" t="s">
        <v>38</v>
      </c>
      <c r="C89" s="36" t="s">
        <v>16</v>
      </c>
      <c r="D89" s="38">
        <v>46125</v>
      </c>
      <c r="E89" s="37" t="s">
        <v>142</v>
      </c>
      <c r="F89" s="35" t="s">
        <v>226</v>
      </c>
      <c r="G89" s="37" t="s">
        <v>308</v>
      </c>
      <c r="H89" s="30" t="s">
        <v>318</v>
      </c>
      <c r="I89" s="33">
        <v>19650884</v>
      </c>
      <c r="J89" s="33">
        <v>19650884</v>
      </c>
      <c r="K89" s="34">
        <v>1</v>
      </c>
      <c r="L89" s="1" t="s">
        <v>382</v>
      </c>
      <c r="M89" s="1" t="s">
        <v>382</v>
      </c>
      <c r="N89" s="1" t="s">
        <v>382</v>
      </c>
      <c r="O89" s="30" t="s">
        <v>15</v>
      </c>
      <c r="P89" s="4"/>
      <c r="Q89" s="2"/>
      <c r="R89" s="2"/>
      <c r="S89" s="2"/>
      <c r="T89" s="2"/>
      <c r="V89" s="2"/>
      <c r="W89" s="2"/>
      <c r="X89" s="2"/>
    </row>
    <row r="90" spans="1:24" s="32" customFormat="1" ht="99.75" customHeight="1" x14ac:dyDescent="0.15">
      <c r="A90" s="5">
        <f t="shared" si="0"/>
        <v>86</v>
      </c>
      <c r="B90" s="37" t="s">
        <v>54</v>
      </c>
      <c r="C90" s="36" t="s">
        <v>16</v>
      </c>
      <c r="D90" s="38">
        <v>46125</v>
      </c>
      <c r="E90" s="37" t="s">
        <v>143</v>
      </c>
      <c r="F90" s="35" t="s">
        <v>227</v>
      </c>
      <c r="G90" s="37" t="s">
        <v>309</v>
      </c>
      <c r="H90" s="30" t="s">
        <v>318</v>
      </c>
      <c r="I90" s="33">
        <v>17506390</v>
      </c>
      <c r="J90" s="33">
        <v>12688726</v>
      </c>
      <c r="K90" s="34">
        <v>0.72399999999999998</v>
      </c>
      <c r="L90" s="1" t="s">
        <v>382</v>
      </c>
      <c r="M90" s="1" t="s">
        <v>382</v>
      </c>
      <c r="N90" s="1" t="s">
        <v>382</v>
      </c>
      <c r="O90" s="30" t="s">
        <v>15</v>
      </c>
      <c r="P90" s="31"/>
    </row>
    <row r="91" spans="1:24" ht="99.75" customHeight="1" x14ac:dyDescent="0.15">
      <c r="A91" s="28">
        <f t="shared" si="0"/>
        <v>87</v>
      </c>
      <c r="B91" s="37" t="s">
        <v>55</v>
      </c>
      <c r="C91" s="36" t="s">
        <v>16</v>
      </c>
      <c r="D91" s="38">
        <v>46125</v>
      </c>
      <c r="E91" s="37" t="s">
        <v>144</v>
      </c>
      <c r="F91" s="35" t="s">
        <v>228</v>
      </c>
      <c r="G91" s="37" t="s">
        <v>310</v>
      </c>
      <c r="H91" s="30" t="s">
        <v>318</v>
      </c>
      <c r="I91" s="33">
        <v>16654550</v>
      </c>
      <c r="J91" s="33">
        <v>8990600</v>
      </c>
      <c r="K91" s="34">
        <v>0.53900000000000003</v>
      </c>
      <c r="L91" s="1" t="s">
        <v>382</v>
      </c>
      <c r="M91" s="1" t="s">
        <v>382</v>
      </c>
      <c r="N91" s="1" t="s">
        <v>382</v>
      </c>
      <c r="O91" s="30" t="s">
        <v>15</v>
      </c>
      <c r="P91" s="4"/>
      <c r="Q91" s="2"/>
      <c r="R91" s="2"/>
      <c r="S91" s="2"/>
      <c r="T91" s="2"/>
      <c r="V91" s="2"/>
      <c r="W91" s="2"/>
      <c r="X91" s="2"/>
    </row>
    <row r="92" spans="1:24" ht="99.75" customHeight="1" x14ac:dyDescent="0.15">
      <c r="A92" s="28">
        <f t="shared" si="0"/>
        <v>88</v>
      </c>
      <c r="B92" s="37" t="s">
        <v>377</v>
      </c>
      <c r="C92" s="36" t="s">
        <v>16</v>
      </c>
      <c r="D92" s="38">
        <v>46125</v>
      </c>
      <c r="E92" s="37" t="s">
        <v>145</v>
      </c>
      <c r="F92" s="35" t="s">
        <v>229</v>
      </c>
      <c r="G92" s="37" t="s">
        <v>311</v>
      </c>
      <c r="H92" s="30" t="s">
        <v>318</v>
      </c>
      <c r="I92" s="33">
        <v>10401985</v>
      </c>
      <c r="J92" s="33">
        <v>7876049</v>
      </c>
      <c r="K92" s="34">
        <v>0.75700000000000001</v>
      </c>
      <c r="L92" s="1" t="s">
        <v>382</v>
      </c>
      <c r="M92" s="1" t="s">
        <v>382</v>
      </c>
      <c r="N92" s="1" t="s">
        <v>382</v>
      </c>
      <c r="O92" s="30" t="s">
        <v>15</v>
      </c>
      <c r="P92" s="4"/>
      <c r="Q92" s="2"/>
      <c r="R92" s="2"/>
      <c r="S92" s="2"/>
      <c r="T92" s="2"/>
      <c r="V92" s="2"/>
      <c r="W92" s="2"/>
      <c r="X92" s="2"/>
    </row>
    <row r="93" spans="1:24" s="32" customFormat="1" ht="99.75" customHeight="1" x14ac:dyDescent="0.15">
      <c r="A93" s="5">
        <f t="shared" si="0"/>
        <v>89</v>
      </c>
      <c r="B93" s="37" t="s">
        <v>378</v>
      </c>
      <c r="C93" s="36" t="s">
        <v>16</v>
      </c>
      <c r="D93" s="38">
        <v>46125</v>
      </c>
      <c r="E93" s="37" t="s">
        <v>127</v>
      </c>
      <c r="F93" s="35" t="s">
        <v>211</v>
      </c>
      <c r="G93" s="37" t="s">
        <v>293</v>
      </c>
      <c r="H93" s="30" t="s">
        <v>319</v>
      </c>
      <c r="I93" s="33">
        <v>5010000</v>
      </c>
      <c r="J93" s="33">
        <v>3828000</v>
      </c>
      <c r="K93" s="34">
        <v>0.76400000000000001</v>
      </c>
      <c r="L93" s="1" t="s">
        <v>382</v>
      </c>
      <c r="M93" s="1" t="s">
        <v>382</v>
      </c>
      <c r="N93" s="1" t="s">
        <v>382</v>
      </c>
      <c r="O93" s="30" t="s">
        <v>15</v>
      </c>
      <c r="P93" s="31"/>
    </row>
    <row r="94" spans="1:24" s="32" customFormat="1" ht="99.75" customHeight="1" x14ac:dyDescent="0.15">
      <c r="A94" s="28">
        <f t="shared" si="0"/>
        <v>90</v>
      </c>
      <c r="B94" s="37" t="s">
        <v>379</v>
      </c>
      <c r="C94" s="36" t="s">
        <v>16</v>
      </c>
      <c r="D94" s="38">
        <v>46126</v>
      </c>
      <c r="E94" s="37" t="s">
        <v>146</v>
      </c>
      <c r="F94" s="35" t="s">
        <v>230</v>
      </c>
      <c r="G94" s="37" t="s">
        <v>312</v>
      </c>
      <c r="H94" s="30" t="s">
        <v>319</v>
      </c>
      <c r="I94" s="33">
        <v>28230000</v>
      </c>
      <c r="J94" s="33">
        <v>25300000</v>
      </c>
      <c r="K94" s="34">
        <v>0.89600000000000002</v>
      </c>
      <c r="L94" s="1" t="s">
        <v>322</v>
      </c>
      <c r="M94" s="1" t="s">
        <v>321</v>
      </c>
      <c r="N94" s="1" t="s">
        <v>382</v>
      </c>
      <c r="O94" s="30" t="s">
        <v>15</v>
      </c>
      <c r="P94" s="31"/>
    </row>
    <row r="95" spans="1:24" s="32" customFormat="1" ht="99.75" customHeight="1" x14ac:dyDescent="0.15">
      <c r="A95" s="28">
        <f t="shared" si="0"/>
        <v>91</v>
      </c>
      <c r="B95" s="37" t="s">
        <v>35</v>
      </c>
      <c r="C95" s="36" t="s">
        <v>16</v>
      </c>
      <c r="D95" s="38">
        <v>46126</v>
      </c>
      <c r="E95" s="37" t="s">
        <v>86</v>
      </c>
      <c r="F95" s="35" t="s">
        <v>170</v>
      </c>
      <c r="G95" s="37" t="s">
        <v>251</v>
      </c>
      <c r="H95" s="30" t="s">
        <v>319</v>
      </c>
      <c r="I95" s="33">
        <v>2060080</v>
      </c>
      <c r="J95" s="33">
        <v>630300</v>
      </c>
      <c r="K95" s="34">
        <v>0.30499999999999999</v>
      </c>
      <c r="L95" s="1" t="s">
        <v>382</v>
      </c>
      <c r="M95" s="1" t="s">
        <v>382</v>
      </c>
      <c r="N95" s="1" t="s">
        <v>382</v>
      </c>
      <c r="O95" s="30" t="s">
        <v>15</v>
      </c>
      <c r="P95" s="31"/>
    </row>
    <row r="96" spans="1:24" s="32" customFormat="1" ht="99.75" customHeight="1" x14ac:dyDescent="0.15">
      <c r="A96" s="5">
        <f t="shared" si="0"/>
        <v>92</v>
      </c>
      <c r="B96" s="37" t="s">
        <v>36</v>
      </c>
      <c r="C96" s="36" t="s">
        <v>16</v>
      </c>
      <c r="D96" s="38">
        <v>46126</v>
      </c>
      <c r="E96" s="37" t="s">
        <v>86</v>
      </c>
      <c r="F96" s="35" t="s">
        <v>170</v>
      </c>
      <c r="G96" s="37" t="s">
        <v>251</v>
      </c>
      <c r="H96" s="30" t="s">
        <v>319</v>
      </c>
      <c r="I96" s="39" t="s">
        <v>383</v>
      </c>
      <c r="J96" s="33">
        <v>1407208</v>
      </c>
      <c r="K96" s="39" t="s">
        <v>383</v>
      </c>
      <c r="L96" s="1" t="s">
        <v>382</v>
      </c>
      <c r="M96" s="1" t="s">
        <v>382</v>
      </c>
      <c r="N96" s="1" t="s">
        <v>382</v>
      </c>
      <c r="O96" s="30" t="s">
        <v>324</v>
      </c>
      <c r="P96" s="31"/>
    </row>
    <row r="97" spans="1:24" s="32" customFormat="1" ht="99.75" customHeight="1" x14ac:dyDescent="0.15">
      <c r="A97" s="28">
        <f t="shared" si="0"/>
        <v>93</v>
      </c>
      <c r="B97" s="37" t="s">
        <v>380</v>
      </c>
      <c r="C97" s="36" t="s">
        <v>16</v>
      </c>
      <c r="D97" s="38">
        <v>46127</v>
      </c>
      <c r="E97" s="37" t="s">
        <v>77</v>
      </c>
      <c r="F97" s="35" t="s">
        <v>161</v>
      </c>
      <c r="G97" s="37" t="s">
        <v>242</v>
      </c>
      <c r="H97" s="30" t="s">
        <v>319</v>
      </c>
      <c r="I97" s="33">
        <v>4919472</v>
      </c>
      <c r="J97" s="33">
        <v>4871071</v>
      </c>
      <c r="K97" s="34">
        <v>0.99</v>
      </c>
      <c r="L97" s="1" t="s">
        <v>382</v>
      </c>
      <c r="M97" s="1" t="s">
        <v>382</v>
      </c>
      <c r="N97" s="1" t="s">
        <v>382</v>
      </c>
      <c r="O97" s="30" t="s">
        <v>15</v>
      </c>
      <c r="P97" s="31"/>
    </row>
    <row r="98" spans="1:24" s="32" customFormat="1" ht="99.75" customHeight="1" x14ac:dyDescent="0.15">
      <c r="A98" s="28">
        <f t="shared" si="0"/>
        <v>94</v>
      </c>
      <c r="B98" s="37" t="s">
        <v>40</v>
      </c>
      <c r="C98" s="36" t="s">
        <v>16</v>
      </c>
      <c r="D98" s="38">
        <v>46129</v>
      </c>
      <c r="E98" s="37" t="s">
        <v>147</v>
      </c>
      <c r="F98" s="35" t="s">
        <v>231</v>
      </c>
      <c r="G98" s="37" t="s">
        <v>313</v>
      </c>
      <c r="H98" s="30" t="s">
        <v>319</v>
      </c>
      <c r="I98" s="39" t="s">
        <v>383</v>
      </c>
      <c r="J98" s="33">
        <v>43887684</v>
      </c>
      <c r="K98" s="39" t="s">
        <v>383</v>
      </c>
      <c r="L98" s="1" t="s">
        <v>382</v>
      </c>
      <c r="M98" s="1" t="s">
        <v>382</v>
      </c>
      <c r="N98" s="1" t="s">
        <v>382</v>
      </c>
      <c r="O98" s="30" t="s">
        <v>327</v>
      </c>
      <c r="P98" s="31"/>
    </row>
    <row r="99" spans="1:24" ht="99.75" customHeight="1" x14ac:dyDescent="0.15">
      <c r="A99" s="5">
        <f t="shared" si="0"/>
        <v>95</v>
      </c>
      <c r="B99" s="37" t="s">
        <v>37</v>
      </c>
      <c r="C99" s="36" t="s">
        <v>16</v>
      </c>
      <c r="D99" s="38">
        <v>46134</v>
      </c>
      <c r="E99" s="37" t="s">
        <v>148</v>
      </c>
      <c r="F99" s="35" t="s">
        <v>232</v>
      </c>
      <c r="G99" s="37" t="s">
        <v>314</v>
      </c>
      <c r="H99" s="30" t="s">
        <v>319</v>
      </c>
      <c r="I99" s="33">
        <v>39138299</v>
      </c>
      <c r="J99" s="33">
        <v>28095089</v>
      </c>
      <c r="K99" s="34">
        <v>0.71699999999999997</v>
      </c>
      <c r="L99" s="1" t="s">
        <v>382</v>
      </c>
      <c r="M99" s="1" t="s">
        <v>382</v>
      </c>
      <c r="N99" s="1" t="s">
        <v>382</v>
      </c>
      <c r="O99" s="30" t="s">
        <v>15</v>
      </c>
      <c r="P99" s="4"/>
      <c r="Q99" s="2"/>
      <c r="R99" s="2"/>
      <c r="S99" s="2"/>
      <c r="T99" s="2"/>
      <c r="V99" s="2"/>
      <c r="W99" s="2"/>
      <c r="X99" s="2"/>
    </row>
    <row r="100" spans="1:24" s="32" customFormat="1" ht="99.75" customHeight="1" x14ac:dyDescent="0.15">
      <c r="A100" s="28">
        <f t="shared" si="0"/>
        <v>96</v>
      </c>
      <c r="B100" s="37" t="s">
        <v>39</v>
      </c>
      <c r="C100" s="36" t="s">
        <v>16</v>
      </c>
      <c r="D100" s="38">
        <v>46135</v>
      </c>
      <c r="E100" s="37" t="s">
        <v>149</v>
      </c>
      <c r="F100" s="35" t="s">
        <v>233</v>
      </c>
      <c r="G100" s="37" t="s">
        <v>315</v>
      </c>
      <c r="H100" s="30" t="s">
        <v>319</v>
      </c>
      <c r="I100" s="39" t="s">
        <v>383</v>
      </c>
      <c r="J100" s="33">
        <v>10823304</v>
      </c>
      <c r="K100" s="39" t="s">
        <v>383</v>
      </c>
      <c r="L100" s="1" t="s">
        <v>382</v>
      </c>
      <c r="M100" s="1" t="s">
        <v>382</v>
      </c>
      <c r="N100" s="1" t="s">
        <v>382</v>
      </c>
      <c r="O100" s="30" t="s">
        <v>328</v>
      </c>
      <c r="P100" s="31"/>
    </row>
    <row r="101" spans="1:24" ht="99.75" customHeight="1" x14ac:dyDescent="0.15">
      <c r="A101" s="28">
        <f t="shared" si="0"/>
        <v>97</v>
      </c>
      <c r="B101" s="37" t="s">
        <v>56</v>
      </c>
      <c r="C101" s="36" t="s">
        <v>16</v>
      </c>
      <c r="D101" s="38">
        <v>46136</v>
      </c>
      <c r="E101" s="37" t="s">
        <v>146</v>
      </c>
      <c r="F101" s="35" t="s">
        <v>230</v>
      </c>
      <c r="G101" s="37" t="s">
        <v>312</v>
      </c>
      <c r="H101" s="30" t="s">
        <v>319</v>
      </c>
      <c r="I101" s="33">
        <v>27993640</v>
      </c>
      <c r="J101" s="33">
        <v>27940000</v>
      </c>
      <c r="K101" s="34">
        <v>0.998</v>
      </c>
      <c r="L101" s="1" t="s">
        <v>322</v>
      </c>
      <c r="M101" s="1" t="s">
        <v>321</v>
      </c>
      <c r="N101" s="1" t="s">
        <v>382</v>
      </c>
      <c r="O101" s="30" t="s">
        <v>15</v>
      </c>
      <c r="P101" s="4"/>
      <c r="Q101" s="2"/>
      <c r="R101" s="2"/>
      <c r="S101" s="2"/>
      <c r="T101" s="2"/>
      <c r="V101" s="2"/>
      <c r="W101" s="2"/>
      <c r="X101" s="2"/>
    </row>
    <row r="102" spans="1:24" s="32" customFormat="1" ht="99.75" customHeight="1" x14ac:dyDescent="0.15">
      <c r="A102" s="5">
        <f t="shared" si="0"/>
        <v>98</v>
      </c>
      <c r="B102" s="37" t="s">
        <v>62</v>
      </c>
      <c r="C102" s="36" t="s">
        <v>16</v>
      </c>
      <c r="D102" s="38">
        <v>46139</v>
      </c>
      <c r="E102" s="37" t="s">
        <v>150</v>
      </c>
      <c r="F102" s="35" t="s">
        <v>234</v>
      </c>
      <c r="G102" s="37" t="s">
        <v>316</v>
      </c>
      <c r="H102" s="30" t="s">
        <v>319</v>
      </c>
      <c r="I102" s="33">
        <v>2478575</v>
      </c>
      <c r="J102" s="33">
        <v>2345750</v>
      </c>
      <c r="K102" s="34">
        <v>0.94599999999999995</v>
      </c>
      <c r="L102" s="1" t="s">
        <v>382</v>
      </c>
      <c r="M102" s="1" t="s">
        <v>382</v>
      </c>
      <c r="N102" s="1" t="s">
        <v>382</v>
      </c>
      <c r="O102" s="30" t="s">
        <v>15</v>
      </c>
      <c r="P102" s="31"/>
    </row>
    <row r="103" spans="1:24" ht="99.75" customHeight="1" x14ac:dyDescent="0.15">
      <c r="A103" s="28">
        <f t="shared" si="0"/>
        <v>99</v>
      </c>
      <c r="B103" s="37" t="s">
        <v>381</v>
      </c>
      <c r="C103" s="36" t="s">
        <v>16</v>
      </c>
      <c r="D103" s="38">
        <v>46142</v>
      </c>
      <c r="E103" s="37" t="s">
        <v>151</v>
      </c>
      <c r="F103" s="35" t="s">
        <v>235</v>
      </c>
      <c r="G103" s="37" t="s">
        <v>317</v>
      </c>
      <c r="H103" s="30" t="s">
        <v>319</v>
      </c>
      <c r="I103" s="33">
        <v>19299500</v>
      </c>
      <c r="J103" s="33">
        <v>18942000</v>
      </c>
      <c r="K103" s="34">
        <v>0.98099999999999998</v>
      </c>
      <c r="L103" s="1" t="s">
        <v>382</v>
      </c>
      <c r="M103" s="1" t="s">
        <v>382</v>
      </c>
      <c r="N103" s="1" t="s">
        <v>382</v>
      </c>
      <c r="O103" s="30" t="s">
        <v>15</v>
      </c>
      <c r="P103" s="4"/>
      <c r="Q103" s="2"/>
      <c r="R103" s="2"/>
      <c r="S103" s="2"/>
      <c r="T103" s="2"/>
      <c r="V103" s="2"/>
      <c r="W103" s="2"/>
      <c r="X103" s="2"/>
    </row>
    <row r="104" spans="1:24" ht="32.25" customHeight="1" x14ac:dyDescent="0.15">
      <c r="A104" s="29" t="s">
        <v>17</v>
      </c>
    </row>
  </sheetData>
  <mergeCells count="14">
    <mergeCell ref="A1:O2"/>
    <mergeCell ref="A3:A4"/>
    <mergeCell ref="B3:B4"/>
    <mergeCell ref="C3:C4"/>
    <mergeCell ref="D3:D4"/>
    <mergeCell ref="E3:E4"/>
    <mergeCell ref="F3:F4"/>
    <mergeCell ref="L3:N3"/>
    <mergeCell ref="O3:O4"/>
    <mergeCell ref="G3:G4"/>
    <mergeCell ref="H3:H4"/>
    <mergeCell ref="I3:I4"/>
    <mergeCell ref="J3:J4"/>
    <mergeCell ref="K3:K4"/>
  </mergeCells>
  <phoneticPr fontId="6"/>
  <conditionalFormatting sqref="K5:K6 K27:K32">
    <cfRule type="expression" dxfId="175" priority="2281" stopIfTrue="1">
      <formula>#REF!=1</formula>
    </cfRule>
  </conditionalFormatting>
  <conditionalFormatting sqref="K5:K6 K31:K32">
    <cfRule type="expression" dxfId="174" priority="2273" stopIfTrue="1">
      <formula>#REF!="随意（単価）"</formula>
    </cfRule>
    <cfRule type="expression" dxfId="173" priority="2274" stopIfTrue="1">
      <formula>#REF!="秘"</formula>
    </cfRule>
    <cfRule type="expression" dxfId="172" priority="2275" stopIfTrue="1">
      <formula>$AH5=1</formula>
    </cfRule>
    <cfRule type="expression" dxfId="171" priority="2276" stopIfTrue="1">
      <formula>#REF!="随意（単価）"</formula>
    </cfRule>
    <cfRule type="expression" dxfId="170" priority="2277" stopIfTrue="1">
      <formula>#REF!="秘"</formula>
    </cfRule>
  </conditionalFormatting>
  <conditionalFormatting sqref="K5:K7 K16 K30:K33 K41:K42 K93:K94">
    <cfRule type="expression" dxfId="169" priority="2672" stopIfTrue="1">
      <formula>#REF!="秘"</formula>
    </cfRule>
  </conditionalFormatting>
  <conditionalFormatting sqref="K5:K7">
    <cfRule type="expression" dxfId="168" priority="580" stopIfTrue="1">
      <formula>#REF!=1</formula>
    </cfRule>
  </conditionalFormatting>
  <conditionalFormatting sqref="K5:K14 K16:K21 K31:K37 K42 K94:K95">
    <cfRule type="expression" dxfId="167" priority="2674" stopIfTrue="1">
      <formula>$B5="秘"</formula>
    </cfRule>
  </conditionalFormatting>
  <conditionalFormatting sqref="K5:K14 K31:K37 K97 K99 K101:K102 K39:K40 K42 K17:K21 K23:K29 K60">
    <cfRule type="expression" dxfId="166" priority="2278" stopIfTrue="1">
      <formula>$AI5=1</formula>
    </cfRule>
  </conditionalFormatting>
  <conditionalFormatting sqref="K5:K21 K31:K37 K42 K94:K95">
    <cfRule type="expression" dxfId="165" priority="2673" stopIfTrue="1">
      <formula>#REF!="随意（単価）"</formula>
    </cfRule>
  </conditionalFormatting>
  <conditionalFormatting sqref="K7:K8">
    <cfRule type="expression" dxfId="164" priority="572" stopIfTrue="1">
      <formula>#REF!="随意（単価）"</formula>
    </cfRule>
    <cfRule type="expression" dxfId="163" priority="573" stopIfTrue="1">
      <formula>#REF!="秘"</formula>
    </cfRule>
  </conditionalFormatting>
  <conditionalFormatting sqref="K7:K9 K39:K40">
    <cfRule type="expression" dxfId="162" priority="560" stopIfTrue="1">
      <formula>#REF!="随意（単価）"</formula>
    </cfRule>
    <cfRule type="expression" dxfId="161" priority="561" stopIfTrue="1">
      <formula>#REF!="秘"</formula>
    </cfRule>
    <cfRule type="expression" dxfId="160" priority="562" stopIfTrue="1">
      <formula>$AH7=1</formula>
    </cfRule>
  </conditionalFormatting>
  <conditionalFormatting sqref="K7:K10">
    <cfRule type="expression" dxfId="159" priority="557" stopIfTrue="1">
      <formula>#REF!=1</formula>
    </cfRule>
  </conditionalFormatting>
  <conditionalFormatting sqref="K8:K9">
    <cfRule type="expression" dxfId="158" priority="566" stopIfTrue="1">
      <formula>#REF!="随意（単価）"</formula>
    </cfRule>
    <cfRule type="expression" dxfId="157" priority="567" stopIfTrue="1">
      <formula>#REF!="秘"</formula>
    </cfRule>
  </conditionalFormatting>
  <conditionalFormatting sqref="K9:K10 K35:K36">
    <cfRule type="expression" dxfId="156" priority="2308" stopIfTrue="1">
      <formula>#REF!="秘"</formula>
    </cfRule>
    <cfRule type="expression" dxfId="155" priority="2307" stopIfTrue="1">
      <formula>#REF!="随意（単価）"</formula>
    </cfRule>
  </conditionalFormatting>
  <conditionalFormatting sqref="K10:K11">
    <cfRule type="expression" dxfId="154" priority="549" stopIfTrue="1">
      <formula>#REF!="随意（単価）"</formula>
    </cfRule>
    <cfRule type="expression" dxfId="153" priority="550" stopIfTrue="1">
      <formula>#REF!="秘"</formula>
    </cfRule>
  </conditionalFormatting>
  <conditionalFormatting sqref="K10:K14">
    <cfRule type="expression" dxfId="152" priority="527" stopIfTrue="1">
      <formula>$AH10=1</formula>
    </cfRule>
    <cfRule type="expression" dxfId="151" priority="526" stopIfTrue="1">
      <formula>#REF!="秘"</formula>
    </cfRule>
    <cfRule type="expression" dxfId="150" priority="525" stopIfTrue="1">
      <formula>#REF!="随意（単価）"</formula>
    </cfRule>
  </conditionalFormatting>
  <conditionalFormatting sqref="K10:K21">
    <cfRule type="expression" dxfId="149" priority="196" stopIfTrue="1">
      <formula>#REF!=1</formula>
    </cfRule>
  </conditionalFormatting>
  <conditionalFormatting sqref="K11:K12">
    <cfRule type="expression" dxfId="148" priority="543" stopIfTrue="1">
      <formula>#REF!="随意（単価）"</formula>
    </cfRule>
    <cfRule type="expression" dxfId="147" priority="544" stopIfTrue="1">
      <formula>#REF!="秘"</formula>
    </cfRule>
  </conditionalFormatting>
  <conditionalFormatting sqref="K12:K13">
    <cfRule type="expression" dxfId="146" priority="537" stopIfTrue="1">
      <formula>#REF!="随意（単価）"</formula>
    </cfRule>
    <cfRule type="expression" dxfId="145" priority="538" stopIfTrue="1">
      <formula>#REF!="秘"</formula>
    </cfRule>
  </conditionalFormatting>
  <conditionalFormatting sqref="K13:K14">
    <cfRule type="expression" dxfId="144" priority="532" stopIfTrue="1">
      <formula>#REF!="秘"</formula>
    </cfRule>
    <cfRule type="expression" dxfId="143" priority="531" stopIfTrue="1">
      <formula>#REF!="随意（単価）"</formula>
    </cfRule>
  </conditionalFormatting>
  <conditionalFormatting sqref="K14:K15">
    <cfRule type="expression" dxfId="142" priority="156" stopIfTrue="1">
      <formula>#REF!="随意（単価）"</formula>
    </cfRule>
    <cfRule type="expression" dxfId="141" priority="157" stopIfTrue="1">
      <formula>#REF!="秘"</formula>
    </cfRule>
  </conditionalFormatting>
  <conditionalFormatting sqref="K15">
    <cfRule type="expression" dxfId="140" priority="2783" stopIfTrue="1">
      <formula>#REF!="秘"</formula>
    </cfRule>
    <cfRule type="expression" dxfId="139" priority="2785" stopIfTrue="1">
      <formula>#REF!="随意（単価）"</formula>
    </cfRule>
    <cfRule type="expression" dxfId="138" priority="2786" stopIfTrue="1">
      <formula>#REF!="秘"</formula>
    </cfRule>
    <cfRule type="expression" dxfId="137" priority="2787" stopIfTrue="1">
      <formula>#REF!="随意（単価）"</formula>
    </cfRule>
    <cfRule type="expression" dxfId="136" priority="2788" stopIfTrue="1">
      <formula>$B15="秘"</formula>
    </cfRule>
    <cfRule type="expression" dxfId="135" priority="2784" stopIfTrue="1">
      <formula>$AH15=1</formula>
    </cfRule>
  </conditionalFormatting>
  <conditionalFormatting sqref="K15:K16">
    <cfRule type="expression" dxfId="134" priority="2474" stopIfTrue="1">
      <formula>$AI15=1</formula>
    </cfRule>
  </conditionalFormatting>
  <conditionalFormatting sqref="K16 K5:K7">
    <cfRule type="expression" dxfId="133" priority="2671" stopIfTrue="1">
      <formula>#REF!="随意（単価）"</formula>
    </cfRule>
  </conditionalFormatting>
  <conditionalFormatting sqref="K16">
    <cfRule type="expression" dxfId="132" priority="2480" stopIfTrue="1">
      <formula>#REF!=1</formula>
    </cfRule>
  </conditionalFormatting>
  <conditionalFormatting sqref="K16:K17">
    <cfRule type="expression" dxfId="131" priority="186" stopIfTrue="1">
      <formula>#REF!="秘"</formula>
    </cfRule>
    <cfRule type="expression" dxfId="130" priority="185" stopIfTrue="1">
      <formula>#REF!="随意（単価）"</formula>
    </cfRule>
  </conditionalFormatting>
  <conditionalFormatting sqref="K16:K21">
    <cfRule type="expression" dxfId="129" priority="197" stopIfTrue="1">
      <formula>#REF!="随意（単価）"</formula>
    </cfRule>
    <cfRule type="expression" dxfId="128" priority="199" stopIfTrue="1">
      <formula>$AH16=1</formula>
    </cfRule>
    <cfRule type="expression" dxfId="127" priority="198" stopIfTrue="1">
      <formula>#REF!="秘"</formula>
    </cfRule>
  </conditionalFormatting>
  <conditionalFormatting sqref="K17:K18">
    <cfRule type="expression" dxfId="126" priority="179" stopIfTrue="1">
      <formula>#REF!="随意（単価）"</formula>
    </cfRule>
    <cfRule type="expression" dxfId="125" priority="180" stopIfTrue="1">
      <formula>#REF!="秘"</formula>
    </cfRule>
  </conditionalFormatting>
  <conditionalFormatting sqref="K18:K19">
    <cfRule type="expression" dxfId="124" priority="173" stopIfTrue="1">
      <formula>#REF!="随意（単価）"</formula>
    </cfRule>
    <cfRule type="expression" dxfId="123" priority="174" stopIfTrue="1">
      <formula>#REF!="秘"</formula>
    </cfRule>
  </conditionalFormatting>
  <conditionalFormatting sqref="K19:K20">
    <cfRule type="expression" dxfId="122" priority="168" stopIfTrue="1">
      <formula>#REF!="秘"</formula>
    </cfRule>
    <cfRule type="expression" dxfId="121" priority="167" stopIfTrue="1">
      <formula>#REF!="随意（単価）"</formula>
    </cfRule>
  </conditionalFormatting>
  <conditionalFormatting sqref="K20:K21">
    <cfRule type="expression" dxfId="120" priority="161" stopIfTrue="1">
      <formula>#REF!="随意（単価）"</formula>
    </cfRule>
    <cfRule type="expression" dxfId="119" priority="162" stopIfTrue="1">
      <formula>#REF!="秘"</formula>
    </cfRule>
  </conditionalFormatting>
  <conditionalFormatting sqref="K21 K23:K25">
    <cfRule type="expression" dxfId="118" priority="147" stopIfTrue="1">
      <formula>#REF!="秘"</formula>
    </cfRule>
  </conditionalFormatting>
  <conditionalFormatting sqref="K23">
    <cfRule type="expression" dxfId="117" priority="135" stopIfTrue="1">
      <formula>#REF!="秘"</formula>
    </cfRule>
    <cfRule type="expression" dxfId="116" priority="134" stopIfTrue="1">
      <formula>#REF!="随意（単価）"</formula>
    </cfRule>
  </conditionalFormatting>
  <conditionalFormatting sqref="K23:K24">
    <cfRule type="expression" dxfId="115" priority="129" stopIfTrue="1">
      <formula>#REF!="秘"</formula>
    </cfRule>
    <cfRule type="expression" dxfId="114" priority="128" stopIfTrue="1">
      <formula>#REF!="随意（単価）"</formula>
    </cfRule>
  </conditionalFormatting>
  <conditionalFormatting sqref="K23:K25 K21">
    <cfRule type="expression" dxfId="113" priority="146" stopIfTrue="1">
      <formula>#REF!="随意（単価）"</formula>
    </cfRule>
  </conditionalFormatting>
  <conditionalFormatting sqref="K23:K25">
    <cfRule type="expression" dxfId="112" priority="148" stopIfTrue="1">
      <formula>$AH23=1</formula>
    </cfRule>
    <cfRule type="expression" dxfId="111" priority="145" stopIfTrue="1">
      <formula>#REF!=1</formula>
    </cfRule>
  </conditionalFormatting>
  <conditionalFormatting sqref="K23:K33 K39:K42 K89:K94">
    <cfRule type="expression" dxfId="110" priority="2556" stopIfTrue="1">
      <formula>#REF!="随意（単価）"</formula>
    </cfRule>
  </conditionalFormatting>
  <conditionalFormatting sqref="K24:K25">
    <cfRule type="expression" dxfId="109" priority="123" stopIfTrue="1">
      <formula>#REF!="秘"</formula>
    </cfRule>
    <cfRule type="expression" dxfId="108" priority="122" stopIfTrue="1">
      <formula>#REF!="随意（単価）"</formula>
    </cfRule>
  </conditionalFormatting>
  <conditionalFormatting sqref="K25:K26">
    <cfRule type="expression" dxfId="107" priority="118" stopIfTrue="1">
      <formula>#REF!="随意（単価）"</formula>
    </cfRule>
    <cfRule type="expression" dxfId="106" priority="119" stopIfTrue="1">
      <formula>#REF!="秘"</formula>
    </cfRule>
  </conditionalFormatting>
  <conditionalFormatting sqref="K26">
    <cfRule type="expression" dxfId="105" priority="2791" stopIfTrue="1">
      <formula>#REF!=1</formula>
    </cfRule>
    <cfRule type="expression" dxfId="104" priority="2792" stopIfTrue="1">
      <formula>#REF!="随意（単価）"</formula>
    </cfRule>
    <cfRule type="expression" dxfId="103" priority="2793" stopIfTrue="1">
      <formula>$B26="秘"</formula>
    </cfRule>
    <cfRule type="expression" dxfId="102" priority="2794" stopIfTrue="1">
      <formula>#REF!=1</formula>
    </cfRule>
    <cfRule type="expression" dxfId="101" priority="2795" stopIfTrue="1">
      <formula>$AH26=1</formula>
    </cfRule>
    <cfRule type="expression" dxfId="100" priority="2790" stopIfTrue="1">
      <formula>#REF!="秘"</formula>
    </cfRule>
  </conditionalFormatting>
  <conditionalFormatting sqref="K26:K27">
    <cfRule type="expression" dxfId="99" priority="106" stopIfTrue="1">
      <formula>#REF!="随意（単価）"</formula>
    </cfRule>
    <cfRule type="expression" dxfId="98" priority="107" stopIfTrue="1">
      <formula>#REF!="秘"</formula>
    </cfRule>
  </conditionalFormatting>
  <conditionalFormatting sqref="K27:K29">
    <cfRule type="expression" dxfId="97" priority="90" stopIfTrue="1">
      <formula>$AH27=1</formula>
    </cfRule>
    <cfRule type="expression" dxfId="96" priority="88" stopIfTrue="1">
      <formula>#REF!="随意（単価）"</formula>
    </cfRule>
    <cfRule type="expression" dxfId="95" priority="89" stopIfTrue="1">
      <formula>#REF!="秘"</formula>
    </cfRule>
    <cfRule type="expression" dxfId="94" priority="100" stopIfTrue="1">
      <formula>#REF!="随意（単価）"</formula>
    </cfRule>
    <cfRule type="expression" dxfId="93" priority="101" stopIfTrue="1">
      <formula>#REF!="秘"</formula>
    </cfRule>
  </conditionalFormatting>
  <conditionalFormatting sqref="K27:K30">
    <cfRule type="expression" dxfId="92" priority="85" stopIfTrue="1">
      <formula>#REF!=1</formula>
    </cfRule>
  </conditionalFormatting>
  <conditionalFormatting sqref="K28:K29">
    <cfRule type="expression" dxfId="91" priority="95" stopIfTrue="1">
      <formula>#REF!="秘"</formula>
    </cfRule>
    <cfRule type="expression" dxfId="90" priority="94" stopIfTrue="1">
      <formula>#REF!="随意（単価）"</formula>
    </cfRule>
  </conditionalFormatting>
  <conditionalFormatting sqref="K30 K41 K93">
    <cfRule type="expression" dxfId="89" priority="2802" stopIfTrue="1">
      <formula>#REF!="秘"</formula>
    </cfRule>
    <cfRule type="expression" dxfId="88" priority="2803" stopIfTrue="1">
      <formula>#REF!="随意（単価）"</formula>
    </cfRule>
    <cfRule type="expression" dxfId="87" priority="2804" stopIfTrue="1">
      <formula>$B30="秘"</formula>
    </cfRule>
    <cfRule type="expression" dxfId="86" priority="2797" stopIfTrue="1">
      <formula>$AH30=1</formula>
    </cfRule>
    <cfRule type="expression" dxfId="85" priority="2798" stopIfTrue="1">
      <formula>#REF!="随意（単価）"</formula>
    </cfRule>
    <cfRule type="expression" dxfId="84" priority="2799" stopIfTrue="1">
      <formula>#REF!="秘"</formula>
    </cfRule>
    <cfRule type="expression" dxfId="83" priority="2800" stopIfTrue="1">
      <formula>$AI30=1</formula>
    </cfRule>
    <cfRule type="expression" dxfId="82" priority="2801" stopIfTrue="1">
      <formula>#REF!="随意（単価）"</formula>
    </cfRule>
  </conditionalFormatting>
  <conditionalFormatting sqref="K31:K33">
    <cfRule type="expression" dxfId="81" priority="386" stopIfTrue="1">
      <formula>#REF!=1</formula>
    </cfRule>
  </conditionalFormatting>
  <conditionalFormatting sqref="K33:K34">
    <cfRule type="expression" dxfId="80" priority="378" stopIfTrue="1">
      <formula>#REF!="随意（単価）"</formula>
    </cfRule>
    <cfRule type="expression" dxfId="79" priority="379" stopIfTrue="1">
      <formula>#REF!="秘"</formula>
    </cfRule>
  </conditionalFormatting>
  <conditionalFormatting sqref="K33:K35">
    <cfRule type="expression" dxfId="78" priority="367" stopIfTrue="1">
      <formula>#REF!="秘"</formula>
    </cfRule>
    <cfRule type="expression" dxfId="77" priority="366" stopIfTrue="1">
      <formula>#REF!="随意（単価）"</formula>
    </cfRule>
    <cfRule type="expression" dxfId="76" priority="368" stopIfTrue="1">
      <formula>$AH33=1</formula>
    </cfRule>
  </conditionalFormatting>
  <conditionalFormatting sqref="K33:K36">
    <cfRule type="expression" dxfId="75" priority="363" stopIfTrue="1">
      <formula>#REF!=1</formula>
    </cfRule>
  </conditionalFormatting>
  <conditionalFormatting sqref="K34:K35">
    <cfRule type="expression" dxfId="74" priority="372" stopIfTrue="1">
      <formula>#REF!="随意（単価）"</formula>
    </cfRule>
    <cfRule type="expression" dxfId="73" priority="373" stopIfTrue="1">
      <formula>#REF!="秘"</formula>
    </cfRule>
  </conditionalFormatting>
  <conditionalFormatting sqref="K36:K37 K39:K41">
    <cfRule type="expression" dxfId="72" priority="288" stopIfTrue="1">
      <formula>#REF!=1</formula>
    </cfRule>
  </conditionalFormatting>
  <conditionalFormatting sqref="K36:K37">
    <cfRule type="expression" dxfId="71" priority="332" stopIfTrue="1">
      <formula>#REF!="秘"</formula>
    </cfRule>
    <cfRule type="expression" dxfId="70" priority="356" stopIfTrue="1">
      <formula>#REF!="秘"</formula>
    </cfRule>
    <cfRule type="expression" dxfId="69" priority="355" stopIfTrue="1">
      <formula>#REF!="随意（単価）"</formula>
    </cfRule>
    <cfRule type="expression" dxfId="68" priority="331" stopIfTrue="1">
      <formula>#REF!="随意（単価）"</formula>
    </cfRule>
    <cfRule type="expression" dxfId="67" priority="333" stopIfTrue="1">
      <formula>$AH36=1</formula>
    </cfRule>
  </conditionalFormatting>
  <conditionalFormatting sqref="K37">
    <cfRule type="expression" dxfId="66" priority="350" stopIfTrue="1">
      <formula>#REF!="秘"</formula>
    </cfRule>
    <cfRule type="expression" dxfId="65" priority="349" stopIfTrue="1">
      <formula>#REF!="随意（単価）"</formula>
    </cfRule>
  </conditionalFormatting>
  <conditionalFormatting sqref="K39:K40">
    <cfRule type="expression" dxfId="64" priority="338" stopIfTrue="1">
      <formula>#REF!="秘"</formula>
    </cfRule>
    <cfRule type="expression" dxfId="63" priority="337" stopIfTrue="1">
      <formula>#REF!="随意（単価）"</formula>
    </cfRule>
    <cfRule type="expression" dxfId="62" priority="343" stopIfTrue="1">
      <formula>#REF!="随意（単価）"</formula>
    </cfRule>
    <cfRule type="expression" dxfId="61" priority="344" stopIfTrue="1">
      <formula>#REF!="秘"</formula>
    </cfRule>
  </conditionalFormatting>
  <conditionalFormatting sqref="K42">
    <cfRule type="expression" dxfId="60" priority="316" stopIfTrue="1">
      <formula>#REF!="随意（単価）"</formula>
    </cfRule>
    <cfRule type="expression" dxfId="59" priority="328" stopIfTrue="1">
      <formula>#REF!="随意（単価）"</formula>
    </cfRule>
    <cfRule type="expression" dxfId="58" priority="329" stopIfTrue="1">
      <formula>#REF!="秘"</formula>
    </cfRule>
    <cfRule type="expression" dxfId="57" priority="330" stopIfTrue="1">
      <formula>$AH42=1</formula>
    </cfRule>
    <cfRule type="expression" dxfId="56" priority="327" stopIfTrue="1">
      <formula>#REF!=1</formula>
    </cfRule>
    <cfRule type="expression" dxfId="55" priority="317" stopIfTrue="1">
      <formula>#REF!="秘"</formula>
    </cfRule>
  </conditionalFormatting>
  <conditionalFormatting sqref="K60 K97 K99 K23:K25 K27:K29 K39:K40 K89:K92 K101:K102">
    <cfRule type="expression" dxfId="54" priority="2681" stopIfTrue="1">
      <formula>$B23="秘"</formula>
    </cfRule>
  </conditionalFormatting>
  <conditionalFormatting sqref="K60 K97 K99">
    <cfRule type="expression" dxfId="53" priority="2680" stopIfTrue="1">
      <formula>#REF!="随意（単価）"</formula>
    </cfRule>
  </conditionalFormatting>
  <conditionalFormatting sqref="K60">
    <cfRule type="expression" dxfId="52" priority="50" stopIfTrue="1">
      <formula>#REF!="随意（単価）"</formula>
    </cfRule>
    <cfRule type="expression" dxfId="51" priority="45" stopIfTrue="1">
      <formula>#REF!="秘"</formula>
    </cfRule>
    <cfRule type="expression" dxfId="50" priority="44" stopIfTrue="1">
      <formula>#REF!="随意（単価）"</formula>
    </cfRule>
    <cfRule type="expression" dxfId="49" priority="64" stopIfTrue="1">
      <formula>$AH60=1</formula>
    </cfRule>
    <cfRule type="expression" dxfId="48" priority="61" stopIfTrue="1">
      <formula>#REF!=1</formula>
    </cfRule>
    <cfRule type="expression" dxfId="47" priority="51" stopIfTrue="1">
      <formula>#REF!="秘"</formula>
    </cfRule>
    <cfRule type="expression" dxfId="46" priority="62" stopIfTrue="1">
      <formula>#REF!="随意（単価）"</formula>
    </cfRule>
    <cfRule type="expression" dxfId="45" priority="63" stopIfTrue="1">
      <formula>#REF!="秘"</formula>
    </cfRule>
  </conditionalFormatting>
  <conditionalFormatting sqref="K89">
    <cfRule type="expression" dxfId="44" priority="743" stopIfTrue="1">
      <formula>#REF!="随意（単価）"</formula>
    </cfRule>
    <cfRule type="expression" dxfId="43" priority="744" stopIfTrue="1">
      <formula>#REF!="秘"</formula>
    </cfRule>
  </conditionalFormatting>
  <conditionalFormatting sqref="K89:K90">
    <cfRule type="expression" dxfId="42" priority="738" stopIfTrue="1">
      <formula>#REF!="秘"</formula>
    </cfRule>
    <cfRule type="expression" dxfId="41" priority="737" stopIfTrue="1">
      <formula>#REF!="随意（単価）"</formula>
    </cfRule>
  </conditionalFormatting>
  <conditionalFormatting sqref="K89:K92">
    <cfRule type="expression" dxfId="40" priority="720" stopIfTrue="1">
      <formula>#REF!="秘"</formula>
    </cfRule>
    <cfRule type="expression" dxfId="39" priority="719" stopIfTrue="1">
      <formula>#REF!="随意（単価）"</formula>
    </cfRule>
    <cfRule type="expression" dxfId="38" priority="2306" stopIfTrue="1">
      <formula>$AI89=1</formula>
    </cfRule>
    <cfRule type="expression" dxfId="37" priority="721" stopIfTrue="1">
      <formula>$AH89=1</formula>
    </cfRule>
  </conditionalFormatting>
  <conditionalFormatting sqref="K89:K93">
    <cfRule type="expression" dxfId="36" priority="676" stopIfTrue="1">
      <formula>#REF!=1</formula>
    </cfRule>
  </conditionalFormatting>
  <conditionalFormatting sqref="K89:K95 K8:K9 K34:K35 K11:K15 K17:K21 K23:K25 K37 K39:K42 K60 K97 K99 K101:K102">
    <cfRule type="expression" dxfId="35" priority="2337" stopIfTrue="1">
      <formula>#REF!=1</formula>
    </cfRule>
  </conditionalFormatting>
  <conditionalFormatting sqref="K90:K92">
    <cfRule type="expression" dxfId="34" priority="731" stopIfTrue="1">
      <formula>#REF!="随意（単価）"</formula>
    </cfRule>
    <cfRule type="expression" dxfId="33" priority="732" stopIfTrue="1">
      <formula>#REF!="秘"</formula>
    </cfRule>
  </conditionalFormatting>
  <conditionalFormatting sqref="K91:K92">
    <cfRule type="expression" dxfId="32" priority="726" stopIfTrue="1">
      <formula>#REF!="秘"</formula>
    </cfRule>
    <cfRule type="expression" dxfId="31" priority="725" stopIfTrue="1">
      <formula>#REF!="随意（単価）"</formula>
    </cfRule>
  </conditionalFormatting>
  <conditionalFormatting sqref="K94:K95 K97 K99">
    <cfRule type="expression" dxfId="30" priority="717" stopIfTrue="1">
      <formula>#REF!="秘"</formula>
    </cfRule>
    <cfRule type="expression" dxfId="29" priority="718" stopIfTrue="1">
      <formula>$AH94=1</formula>
    </cfRule>
    <cfRule type="expression" dxfId="28" priority="715" stopIfTrue="1">
      <formula>#REF!=1</formula>
    </cfRule>
    <cfRule type="expression" dxfId="27" priority="716" stopIfTrue="1">
      <formula>#REF!="随意（単価）"</formula>
    </cfRule>
  </conditionalFormatting>
  <conditionalFormatting sqref="K94:K95">
    <cfRule type="expression" dxfId="26" priority="705" stopIfTrue="1">
      <formula>#REF!="秘"</formula>
    </cfRule>
    <cfRule type="expression" dxfId="25" priority="704" stopIfTrue="1">
      <formula>#REF!="随意（単価）"</formula>
    </cfRule>
    <cfRule type="expression" dxfId="24" priority="2336" stopIfTrue="1">
      <formula>$AI94=1</formula>
    </cfRule>
  </conditionalFormatting>
  <conditionalFormatting sqref="K95">
    <cfRule type="expression" dxfId="23" priority="699" stopIfTrue="1">
      <formula>#REF!="秘"</formula>
    </cfRule>
    <cfRule type="expression" dxfId="22" priority="698" stopIfTrue="1">
      <formula>#REF!="随意（単価）"</formula>
    </cfRule>
  </conditionalFormatting>
  <conditionalFormatting sqref="K97">
    <cfRule type="expression" dxfId="21" priority="693" stopIfTrue="1">
      <formula>#REF!="秘"</formula>
    </cfRule>
    <cfRule type="expression" dxfId="20" priority="692" stopIfTrue="1">
      <formula>#REF!="随意（単価）"</formula>
    </cfRule>
    <cfRule type="expression" dxfId="19" priority="687" stopIfTrue="1">
      <formula>#REF!="秘"</formula>
    </cfRule>
    <cfRule type="expression" dxfId="18" priority="686" stopIfTrue="1">
      <formula>#REF!="随意（単価）"</formula>
    </cfRule>
  </conditionalFormatting>
  <conditionalFormatting sqref="K99 K101:K103">
    <cfRule type="expression" dxfId="17" priority="665" stopIfTrue="1">
      <formula>#REF!="秘"</formula>
    </cfRule>
  </conditionalFormatting>
  <conditionalFormatting sqref="K99">
    <cfRule type="expression" dxfId="16" priority="681" stopIfTrue="1">
      <formula>#REF!="秘"</formula>
    </cfRule>
    <cfRule type="expression" dxfId="15" priority="680" stopIfTrue="1">
      <formula>#REF!="随意（単価）"</formula>
    </cfRule>
  </conditionalFormatting>
  <conditionalFormatting sqref="K101">
    <cfRule type="expression" dxfId="14" priority="653" stopIfTrue="1">
      <formula>#REF!="秘"</formula>
    </cfRule>
    <cfRule type="expression" dxfId="13" priority="652" stopIfTrue="1">
      <formula>#REF!="随意（単価）"</formula>
    </cfRule>
  </conditionalFormatting>
  <conditionalFormatting sqref="K101:K102">
    <cfRule type="expression" dxfId="12" priority="647" stopIfTrue="1">
      <formula>#REF!="秘"</formula>
    </cfRule>
    <cfRule type="expression" dxfId="11" priority="646" stopIfTrue="1">
      <formula>#REF!="随意（単価）"</formula>
    </cfRule>
  </conditionalFormatting>
  <conditionalFormatting sqref="K101:K103 K99">
    <cfRule type="expression" dxfId="10" priority="664" stopIfTrue="1">
      <formula>#REF!="随意（単価）"</formula>
    </cfRule>
  </conditionalFormatting>
  <conditionalFormatting sqref="K101:K103">
    <cfRule type="expression" dxfId="9" priority="666" stopIfTrue="1">
      <formula>$AH101=1</formula>
    </cfRule>
    <cfRule type="expression" dxfId="8" priority="663" stopIfTrue="1">
      <formula>#REF!=1</formula>
    </cfRule>
    <cfRule type="expression" dxfId="7" priority="2408" stopIfTrue="1">
      <formula>#REF!="随意（単価）"</formula>
    </cfRule>
  </conditionalFormatting>
  <conditionalFormatting sqref="K102:K103">
    <cfRule type="expression" dxfId="6" priority="640" stopIfTrue="1">
      <formula>#REF!="随意（単価）"</formula>
    </cfRule>
    <cfRule type="expression" dxfId="5" priority="641" stopIfTrue="1">
      <formula>#REF!="秘"</formula>
    </cfRule>
  </conditionalFormatting>
  <conditionalFormatting sqref="K103">
    <cfRule type="expression" dxfId="4" priority="2709" stopIfTrue="1">
      <formula>#REF!="随意（単価）"</formula>
    </cfRule>
    <cfRule type="expression" dxfId="3" priority="2409" stopIfTrue="1">
      <formula>#REF!="秘"</formula>
    </cfRule>
    <cfRule type="expression" dxfId="2" priority="2710" stopIfTrue="1">
      <formula>$B103="秘"</formula>
    </cfRule>
    <cfRule type="expression" dxfId="1" priority="2410" stopIfTrue="1">
      <formula>$AI103=1</formula>
    </cfRule>
    <cfRule type="expression" dxfId="0" priority="2708" stopIfTrue="1">
      <formula>#REF!=1</formula>
    </cfRule>
  </conditionalFormatting>
  <printOptions horizontalCentered="1"/>
  <pageMargins left="0.25" right="0.25" top="0.75" bottom="0.75" header="0.3" footer="0.3"/>
  <pageSetup paperSize="8" scale="40" orientation="landscape" r:id="rId1"/>
  <headerFooter alignWithMargins="0">
    <oddFooter>&amp;C&amp;N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物品役務（一般競争)(公表）(99件) </vt:lpstr>
      <vt:lpstr>'物品役務（一般競争)(公表）(99件) '!Print_Area</vt:lpstr>
      <vt:lpstr>'物品役務（一般競争)(公表）(99件) '!Print_Titles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2021-08-11T06:55:24Z</vt:filetime>
  </property>
</Properties>
</file>