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X:\★政府調達班★\11 公表用契約案件\HP掲載用\R7年度\令和8年3月\③公表用データ\"/>
    </mc:Choice>
  </mc:AlternateContent>
  <xr:revisionPtr revIDLastSave="0" documentId="13_ncr:1_{A9D72D7F-39A3-4260-959E-3F69292AD323}" xr6:coauthVersionLast="47" xr6:coauthVersionMax="47" xr10:uidLastSave="{00000000-0000-0000-0000-000000000000}"/>
  <bookViews>
    <workbookView xWindow="-28920" yWindow="-120" windowWidth="29040" windowHeight="15720" tabRatio="732" xr2:uid="{00000000-000D-0000-FFFF-FFFF00000000}"/>
  </bookViews>
  <sheets>
    <sheet name="物品役務（一般競争)(公表）(6件) " sheetId="119" r:id="rId1"/>
  </sheets>
  <definedNames>
    <definedName name="_xlnm._FilterDatabase" localSheetId="0" hidden="1">'物品役務（一般競争)(公表）(6件) '!$B$1:$B$10</definedName>
    <definedName name="_xlnm.Print_Area" localSheetId="0">'物品役務（一般競争)(公表）(6件) '!$A$1:$O$11</definedName>
    <definedName name="_xlnm.Print_Titles" localSheetId="0">'物品役務（一般競争)(公表）(6件) '!$3:$4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119" l="1"/>
  <c r="A6" i="119" s="1"/>
  <c r="A7" i="119" s="1"/>
  <c r="A8" i="119" s="1"/>
  <c r="A9" i="119" s="1"/>
  <c r="A10" i="119" s="1"/>
</calcChain>
</file>

<file path=xl/sharedStrings.xml><?xml version="1.0" encoding="utf-8"?>
<sst xmlns="http://schemas.openxmlformats.org/spreadsheetml/2006/main" count="71" uniqueCount="41">
  <si>
    <t>予定価格</t>
    <rPh sb="0" eb="2">
      <t>ヨテイ</t>
    </rPh>
    <rPh sb="2" eb="4">
      <t>カカク</t>
    </rPh>
    <phoneticPr fontId="3"/>
  </si>
  <si>
    <t>落札率</t>
    <rPh sb="0" eb="2">
      <t>ラクサツ</t>
    </rPh>
    <rPh sb="2" eb="3">
      <t>リツ</t>
    </rPh>
    <phoneticPr fontId="3"/>
  </si>
  <si>
    <t>契約の相手方の住所</t>
    <rPh sb="0" eb="2">
      <t>ケイヤク</t>
    </rPh>
    <rPh sb="3" eb="6">
      <t>アイテカタ</t>
    </rPh>
    <rPh sb="7" eb="9">
      <t>ジュウショ</t>
    </rPh>
    <phoneticPr fontId="3"/>
  </si>
  <si>
    <t>契約担当官等の氏名並びにその
所属する部局の名称及び所在地</t>
    <rPh sb="0" eb="2">
      <t>ケイヤク</t>
    </rPh>
    <rPh sb="2" eb="6">
      <t>タントウカントウ</t>
    </rPh>
    <rPh sb="7" eb="9">
      <t>シメイ</t>
    </rPh>
    <rPh sb="9" eb="10">
      <t>ナラ</t>
    </rPh>
    <rPh sb="15" eb="17">
      <t>ショゾク</t>
    </rPh>
    <rPh sb="19" eb="21">
      <t>ブキョク</t>
    </rPh>
    <rPh sb="22" eb="24">
      <t>メイショウ</t>
    </rPh>
    <rPh sb="24" eb="25">
      <t>オヨ</t>
    </rPh>
    <rPh sb="26" eb="29">
      <t>ショザイチ</t>
    </rPh>
    <phoneticPr fontId="3"/>
  </si>
  <si>
    <t>公益法人の区分</t>
    <rPh sb="0" eb="2">
      <t>コウエキ</t>
    </rPh>
    <rPh sb="2" eb="4">
      <t>ホウジン</t>
    </rPh>
    <rPh sb="5" eb="7">
      <t>クブン</t>
    </rPh>
    <phoneticPr fontId="3"/>
  </si>
  <si>
    <t>物品役務等の名称及び数量</t>
    <rPh sb="0" eb="2">
      <t>ブッピン</t>
    </rPh>
    <rPh sb="2" eb="4">
      <t>エキム</t>
    </rPh>
    <rPh sb="4" eb="5">
      <t>トウ</t>
    </rPh>
    <rPh sb="6" eb="8">
      <t>メイショウ</t>
    </rPh>
    <rPh sb="8" eb="9">
      <t>オヨ</t>
    </rPh>
    <rPh sb="10" eb="12">
      <t>スウリョウ</t>
    </rPh>
    <phoneticPr fontId="3"/>
  </si>
  <si>
    <t>公益法人の場合</t>
    <rPh sb="0" eb="2">
      <t>コウエキ</t>
    </rPh>
    <rPh sb="2" eb="4">
      <t>ホウジン</t>
    </rPh>
    <rPh sb="5" eb="7">
      <t>バアイ</t>
    </rPh>
    <phoneticPr fontId="3"/>
  </si>
  <si>
    <t>契約の相手方の名称</t>
    <rPh sb="0" eb="2">
      <t>ケイヤク</t>
    </rPh>
    <rPh sb="3" eb="6">
      <t>アイテガタ</t>
    </rPh>
    <rPh sb="7" eb="9">
      <t>メイショウ</t>
    </rPh>
    <phoneticPr fontId="3"/>
  </si>
  <si>
    <t>法人番号</t>
    <rPh sb="0" eb="2">
      <t>ホウジン</t>
    </rPh>
    <rPh sb="2" eb="4">
      <t>バンゴウ</t>
    </rPh>
    <phoneticPr fontId="3"/>
  </si>
  <si>
    <t>契約を締結した日</t>
    <rPh sb="0" eb="2">
      <t>ケイヤク</t>
    </rPh>
    <rPh sb="3" eb="5">
      <t>テイケツ</t>
    </rPh>
    <rPh sb="7" eb="8">
      <t>ヒ</t>
    </rPh>
    <phoneticPr fontId="3"/>
  </si>
  <si>
    <t>一般競争入札・
指名競争入札の別
（総合評価の実施）</t>
    <rPh sb="0" eb="2">
      <t>イッパン</t>
    </rPh>
    <rPh sb="2" eb="4">
      <t>キョウソウ</t>
    </rPh>
    <rPh sb="4" eb="6">
      <t>ニュウサツ</t>
    </rPh>
    <rPh sb="8" eb="10">
      <t>シメイ</t>
    </rPh>
    <rPh sb="10" eb="12">
      <t>キョウソウ</t>
    </rPh>
    <rPh sb="12" eb="14">
      <t>ニュウサツ</t>
    </rPh>
    <rPh sb="15" eb="16">
      <t>ベツ</t>
    </rPh>
    <rPh sb="18" eb="20">
      <t>ソウゴウ</t>
    </rPh>
    <rPh sb="20" eb="22">
      <t>ヒョウカ</t>
    </rPh>
    <rPh sb="23" eb="25">
      <t>ジッシ</t>
    </rPh>
    <phoneticPr fontId="3"/>
  </si>
  <si>
    <t>契約金額</t>
    <rPh sb="0" eb="2">
      <t>ケイヤク</t>
    </rPh>
    <rPh sb="2" eb="4">
      <t>キンガク</t>
    </rPh>
    <phoneticPr fontId="3"/>
  </si>
  <si>
    <t>備　　考</t>
    <rPh sb="0" eb="1">
      <t>ソナエ</t>
    </rPh>
    <rPh sb="3" eb="4">
      <t>コウ</t>
    </rPh>
    <phoneticPr fontId="3"/>
  </si>
  <si>
    <t>国所管、都道府県所管の区分</t>
    <rPh sb="0" eb="1">
      <t>クニ</t>
    </rPh>
    <rPh sb="1" eb="3">
      <t>ショカン</t>
    </rPh>
    <rPh sb="4" eb="8">
      <t>トドウフケン</t>
    </rPh>
    <rPh sb="8" eb="10">
      <t>ショカン</t>
    </rPh>
    <rPh sb="11" eb="13">
      <t>クブン</t>
    </rPh>
    <phoneticPr fontId="3"/>
  </si>
  <si>
    <t>応札・応募者数</t>
    <rPh sb="0" eb="2">
      <t>オウサツ</t>
    </rPh>
    <rPh sb="3" eb="7">
      <t>オウボシャスウ</t>
    </rPh>
    <phoneticPr fontId="3"/>
  </si>
  <si>
    <t>支出負担行為担当官
外務省大臣官房会計課長　菅原　清行
東京都千代田区霞が関２－２－１</t>
    <rPh sb="22" eb="24">
      <t>スガワラ</t>
    </rPh>
    <rPh sb="25" eb="27">
      <t>キヨユキ</t>
    </rPh>
    <phoneticPr fontId="3"/>
  </si>
  <si>
    <t>（注）公益法人の区分において、「公財」は「公益財団法人」、「公社」は「公益社団法人」、「特財」は「特例財団法人」、「特社」は「特例社団法人」をいう。　</t>
    <phoneticPr fontId="4"/>
  </si>
  <si>
    <t>公共調達の適正化について（平成18年8月25日付財計第2017号）に基づく競争入札・随意契約に係る情報の公表（物品・役務等）及び公益法人に対する支出の公表・点検の方針について（平成24年6月1日行政改革実行本部決定）に基づく情報の公開</t>
    <rPh sb="42" eb="46">
      <t>ズイイケイヤク</t>
    </rPh>
    <phoneticPr fontId="4"/>
  </si>
  <si>
    <t>富士通株式会社</t>
  </si>
  <si>
    <t>アイリスチトセ株式会社</t>
  </si>
  <si>
    <t>株式会社サンユー</t>
  </si>
  <si>
    <t>株式会社清和ビジネス</t>
  </si>
  <si>
    <t>キヤノンマーケティングジャパン株式会社</t>
  </si>
  <si>
    <t>1020001071491</t>
  </si>
  <si>
    <t>1370001012147</t>
  </si>
  <si>
    <t>4010001104613</t>
  </si>
  <si>
    <t>8010001020600</t>
  </si>
  <si>
    <t>5010401008297</t>
  </si>
  <si>
    <t>大阪府東大阪市長栄寺１７番２４号</t>
  </si>
  <si>
    <t>東京都中央区銀座３丁目４番１２号</t>
  </si>
  <si>
    <t>東京都中央区日本橋室町４丁目３番１８号</t>
  </si>
  <si>
    <t>東京都港区港南２丁目１６番６号</t>
  </si>
  <si>
    <t>神奈川県川崎市幸区大宮町１番地５</t>
    <rPh sb="13" eb="15">
      <t>バンチ</t>
    </rPh>
    <phoneticPr fontId="1"/>
  </si>
  <si>
    <t>一般</t>
  </si>
  <si>
    <t>-</t>
    <phoneticPr fontId="4"/>
  </si>
  <si>
    <t>「本省用シュレッダー」の購入</t>
  </si>
  <si>
    <t>「領事業務情報システム（旅券画像補正用ソフトウェアライセンス）」の購入</t>
    <rPh sb="33" eb="35">
      <t>コウニュウ</t>
    </rPh>
    <phoneticPr fontId="1"/>
  </si>
  <si>
    <t>「共用会議室用什器の購入等」業務委嘱</t>
    <rPh sb="16" eb="18">
      <t>イショク</t>
    </rPh>
    <phoneticPr fontId="1"/>
  </si>
  <si>
    <t>「外務省オフィス改革に伴う新規什器の購入等（個室ブース）」業務委嘱</t>
    <rPh sb="29" eb="31">
      <t>ギョウム</t>
    </rPh>
    <rPh sb="31" eb="33">
      <t>イショク</t>
    </rPh>
    <phoneticPr fontId="1"/>
  </si>
  <si>
    <t>「新規什器の購入等」業務委嘱</t>
    <rPh sb="12" eb="14">
      <t>イショク</t>
    </rPh>
    <phoneticPr fontId="1"/>
  </si>
  <si>
    <t>「在外公館本官用プリンタ・トナーカートリッジ」の購入</t>
    <rPh sb="24" eb="26">
      <t>コウニュウ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</si>
</sst>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_ "/>
    <numFmt numFmtId="177" formatCode="#,##0_);[Red]\(#,##0\)"/>
    <numFmt numFmtId="178" formatCode="0.0%"/>
    <numFmt numFmtId="179" formatCode="0_);[Red]\(0\)"/>
    <numFmt numFmtId="181" formatCode="[$]ggge&quot;年&quot;m&quot;月&quot;d&quot;日&quot;;@" x16r2:formatCode16="[$-ja-JP-x-gannen]ggge&quot;年&quot;m&quot;月&quot;d&quot;日&quot;;@"/>
  </numFmts>
  <fonts count="12" x14ac:knownFonts="1">
    <font>
      <sz val="11"/>
      <name val="ＭＳ Ｐゴシック"/>
      <family val="3"/>
    </font>
    <font>
      <sz val="11"/>
      <name val="ＭＳ Ｐゴシック"/>
      <family val="3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</font>
    <font>
      <sz val="6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14"/>
      <color indexed="8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b/>
      <sz val="14"/>
      <color rgb="FFFF0000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56">
    <xf numFmtId="0" fontId="0" fillId="0" borderId="0" xfId="0">
      <alignment vertical="center"/>
    </xf>
    <xf numFmtId="0" fontId="7" fillId="0" borderId="0" xfId="0" applyFont="1">
      <alignment vertical="center"/>
    </xf>
    <xf numFmtId="0" fontId="7" fillId="2" borderId="0" xfId="0" applyFont="1" applyFill="1" applyAlignment="1">
      <alignment vertical="center" wrapText="1"/>
    </xf>
    <xf numFmtId="0" fontId="8" fillId="0" borderId="0" xfId="0" applyFont="1">
      <alignment vertical="center"/>
    </xf>
    <xf numFmtId="0" fontId="6" fillId="0" borderId="4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right" vertical="center" wrapText="1"/>
    </xf>
    <xf numFmtId="38" fontId="7" fillId="2" borderId="0" xfId="6" applyFont="1" applyFill="1" applyAlignment="1">
      <alignment vertical="center" wrapText="1"/>
    </xf>
    <xf numFmtId="38" fontId="7" fillId="2" borderId="0" xfId="6" applyFont="1" applyFill="1">
      <alignment vertical="center"/>
    </xf>
    <xf numFmtId="0" fontId="7" fillId="2" borderId="0" xfId="0" applyFont="1" applyFill="1">
      <alignment vertical="center"/>
    </xf>
    <xf numFmtId="176" fontId="7" fillId="2" borderId="0" xfId="0" applyNumberFormat="1" applyFont="1" applyFill="1">
      <alignment vertical="center"/>
    </xf>
    <xf numFmtId="0" fontId="8" fillId="0" borderId="0" xfId="0" applyFont="1" applyBorder="1">
      <alignment vertical="center"/>
    </xf>
    <xf numFmtId="0" fontId="7" fillId="0" borderId="0" xfId="0" applyFont="1" applyBorder="1">
      <alignment vertical="center"/>
    </xf>
    <xf numFmtId="0" fontId="6" fillId="0" borderId="4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7" fillId="0" borderId="0" xfId="0" applyFont="1" applyAlignment="1">
      <alignment horizontal="right" vertical="center" wrapText="1"/>
    </xf>
    <xf numFmtId="0" fontId="7" fillId="0" borderId="0" xfId="0" applyFont="1" applyAlignment="1">
      <alignment vertical="center" wrapText="1"/>
    </xf>
    <xf numFmtId="38" fontId="7" fillId="0" borderId="0" xfId="6" applyFont="1" applyAlignment="1">
      <alignment vertical="center" wrapText="1"/>
    </xf>
    <xf numFmtId="38" fontId="7" fillId="0" borderId="0" xfId="6" applyFont="1">
      <alignment vertical="center"/>
    </xf>
    <xf numFmtId="176" fontId="7" fillId="0" borderId="0" xfId="0" applyNumberFormat="1" applyFont="1">
      <alignment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179" fontId="7" fillId="0" borderId="0" xfId="0" applyNumberFormat="1" applyFont="1" applyFill="1" applyAlignment="1">
      <alignment horizontal="center" vertical="center"/>
    </xf>
    <xf numFmtId="9" fontId="7" fillId="2" borderId="0" xfId="7" applyNumberFormat="1" applyFont="1" applyFill="1">
      <alignment vertical="center"/>
    </xf>
    <xf numFmtId="9" fontId="7" fillId="0" borderId="0" xfId="7" applyNumberFormat="1" applyFont="1">
      <alignment vertical="center"/>
    </xf>
    <xf numFmtId="0" fontId="7" fillId="0" borderId="0" xfId="7" applyNumberFormat="1" applyFont="1">
      <alignment vertical="center"/>
    </xf>
    <xf numFmtId="0" fontId="6" fillId="2" borderId="4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10" fillId="0" borderId="4" xfId="0" applyFont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38" fontId="10" fillId="0" borderId="4" xfId="6" applyFont="1" applyFill="1" applyBorder="1" applyAlignment="1">
      <alignment horizontal="right" vertical="center" wrapText="1"/>
    </xf>
    <xf numFmtId="178" fontId="10" fillId="0" borderId="4" xfId="7" applyNumberFormat="1" applyFont="1" applyFill="1" applyBorder="1" applyAlignment="1">
      <alignment horizontal="right" vertical="center" wrapText="1"/>
    </xf>
    <xf numFmtId="0" fontId="10" fillId="0" borderId="4" xfId="0" quotePrefix="1" applyFont="1" applyFill="1" applyBorder="1" applyAlignment="1">
      <alignment horizontal="center" vertical="center" wrapText="1"/>
    </xf>
    <xf numFmtId="0" fontId="7" fillId="0" borderId="4" xfId="5" applyFont="1" applyFill="1" applyBorder="1" applyAlignment="1">
      <alignment horizontal="left" vertical="center" wrapText="1"/>
    </xf>
    <xf numFmtId="0" fontId="10" fillId="0" borderId="4" xfId="0" applyFont="1" applyFill="1" applyBorder="1" applyAlignment="1">
      <alignment horizontal="left" vertical="center" wrapText="1"/>
    </xf>
    <xf numFmtId="181" fontId="10" fillId="0" borderId="4" xfId="0" applyNumberFormat="1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177" fontId="6" fillId="2" borderId="2" xfId="0" applyNumberFormat="1" applyFont="1" applyFill="1" applyBorder="1" applyAlignment="1">
      <alignment horizontal="center" vertical="center" wrapText="1"/>
    </xf>
    <xf numFmtId="177" fontId="6" fillId="2" borderId="3" xfId="0" applyNumberFormat="1" applyFont="1" applyFill="1" applyBorder="1" applyAlignment="1">
      <alignment horizontal="center" vertical="center" wrapText="1"/>
    </xf>
    <xf numFmtId="178" fontId="6" fillId="2" borderId="2" xfId="0" applyNumberFormat="1" applyFont="1" applyFill="1" applyBorder="1" applyAlignment="1">
      <alignment horizontal="center" vertical="center" wrapText="1"/>
    </xf>
    <xf numFmtId="178" fontId="6" fillId="2" borderId="3" xfId="0" applyNumberFormat="1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179" fontId="6" fillId="0" borderId="2" xfId="0" applyNumberFormat="1" applyFont="1" applyFill="1" applyBorder="1" applyAlignment="1">
      <alignment horizontal="center" vertical="center" wrapText="1"/>
    </xf>
    <xf numFmtId="179" fontId="6" fillId="0" borderId="3" xfId="0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</cellXfs>
  <cellStyles count="8">
    <cellStyle name="パーセント" xfId="7" builtinId="5"/>
    <cellStyle name="桁区切り" xfId="6" builtinId="6"/>
    <cellStyle name="桁区切り 2" xfId="1" xr:uid="{00000000-0005-0000-0000-000002000000}"/>
    <cellStyle name="桁区切り 3" xfId="2" xr:uid="{00000000-0005-0000-0000-000003000000}"/>
    <cellStyle name="標準" xfId="0" builtinId="0"/>
    <cellStyle name="標準 2" xfId="3" xr:uid="{00000000-0005-0000-0000-000005000000}"/>
    <cellStyle name="標準 3" xfId="4" xr:uid="{00000000-0005-0000-0000-000006000000}"/>
    <cellStyle name="標準_１６７調査票４案件best100（再検討）0914提出用" xfId="5" xr:uid="{00000000-0005-0000-0000-000007000000}"/>
  </cellStyles>
  <dxfs count="19">
    <dxf>
      <fill>
        <patternFill>
          <bgColor rgb="FFFF0000"/>
        </patternFill>
      </fill>
    </dxf>
    <dxf>
      <fill>
        <patternFill>
          <bgColor rgb="FFFF99CC"/>
        </patternFill>
      </fill>
    </dxf>
    <dxf>
      <fill>
        <patternFill>
          <bgColor rgb="FFFF0000"/>
        </patternFill>
      </fill>
    </dxf>
    <dxf>
      <fill>
        <patternFill>
          <bgColor rgb="FFFF99CC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99CC"/>
        </patternFill>
      </fill>
    </dxf>
    <dxf>
      <fill>
        <patternFill>
          <bgColor rgb="FFFF0000"/>
        </patternFill>
      </fill>
    </dxf>
    <dxf>
      <fill>
        <patternFill>
          <bgColor rgb="FFFF99C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99CC"/>
        </patternFill>
      </fill>
    </dxf>
    <dxf>
      <fill>
        <patternFill>
          <bgColor rgb="FFFF0000"/>
        </patternFill>
      </fill>
    </dxf>
    <dxf>
      <fill>
        <patternFill>
          <bgColor rgb="FFFF99CC"/>
        </patternFill>
      </fill>
    </dxf>
    <dxf>
      <fill>
        <patternFill>
          <bgColor rgb="FFFF0000"/>
        </patternFill>
      </fill>
    </dxf>
    <dxf>
      <fill>
        <patternFill>
          <bgColor rgb="FFFF99CC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colors>
    <mruColors>
      <color rgb="FFCCFFCC"/>
      <color rgb="FF8DB4E2"/>
      <color rgb="FF559CDD"/>
      <color rgb="FF3399FF"/>
      <color rgb="FFFF99CC"/>
      <color rgb="FFFFFFCC"/>
      <color rgb="FFFFFF99"/>
      <color rgb="FF3FBBF3"/>
      <color rgb="FF66CCFF"/>
      <color rgb="FF16B5D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A0B2C4-57A3-45E4-BE75-1B5609B53CB0}">
  <dimension ref="A1:X11"/>
  <sheetViews>
    <sheetView tabSelected="1" view="pageBreakPreview" zoomScale="70" zoomScaleNormal="50" zoomScaleSheetLayoutView="70" workbookViewId="0">
      <selection activeCell="G7" sqref="G7"/>
    </sheetView>
  </sheetViews>
  <sheetFormatPr defaultColWidth="9" defaultRowHeight="16.5" x14ac:dyDescent="0.2"/>
  <cols>
    <col min="1" max="1" width="8.453125" style="14" customWidth="1"/>
    <col min="2" max="2" width="46.7265625" style="2" customWidth="1"/>
    <col min="3" max="3" width="45" style="2" customWidth="1"/>
    <col min="4" max="4" width="19.26953125" style="21" customWidth="1"/>
    <col min="5" max="5" width="25.6328125" style="22" customWidth="1"/>
    <col min="6" max="6" width="25" style="23" customWidth="1"/>
    <col min="7" max="7" width="41.1796875" style="2" customWidth="1"/>
    <col min="8" max="8" width="14.26953125" style="22" customWidth="1"/>
    <col min="9" max="10" width="16.7265625" style="8" customWidth="1"/>
    <col min="11" max="11" width="15.36328125" style="24" customWidth="1"/>
    <col min="12" max="13" width="15.36328125" style="25" customWidth="1"/>
    <col min="14" max="14" width="15.36328125" style="26" customWidth="1"/>
    <col min="15" max="15" width="26.08984375" style="2" customWidth="1"/>
    <col min="16" max="16" width="41.26953125" style="15" customWidth="1"/>
    <col min="17" max="17" width="5.7265625" style="16" customWidth="1"/>
    <col min="18" max="18" width="9.08984375" style="17" bestFit="1" customWidth="1"/>
    <col min="19" max="19" width="13.26953125" style="18" bestFit="1" customWidth="1"/>
    <col min="20" max="20" width="11" style="19" customWidth="1"/>
    <col min="21" max="21" width="9.08984375" style="1" bestFit="1" customWidth="1"/>
    <col min="22" max="22" width="13.36328125" style="17" customWidth="1"/>
    <col min="23" max="23" width="18.36328125" style="17" customWidth="1"/>
    <col min="24" max="24" width="12.6328125" style="20" customWidth="1"/>
    <col min="25" max="25" width="14.26953125" style="1" bestFit="1" customWidth="1"/>
    <col min="26" max="26" width="10.08984375" style="1" customWidth="1"/>
    <col min="27" max="27" width="9" style="1" customWidth="1"/>
    <col min="28" max="16384" width="9" style="1"/>
  </cols>
  <sheetData>
    <row r="1" spans="1:24" s="9" customFormat="1" ht="14.25" customHeight="1" x14ac:dyDescent="0.2">
      <c r="A1" s="45" t="s">
        <v>17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5"/>
      <c r="Q1" s="6"/>
      <c r="R1" s="2"/>
      <c r="S1" s="7"/>
      <c r="T1" s="8"/>
      <c r="V1" s="2"/>
      <c r="W1" s="2"/>
      <c r="X1" s="10"/>
    </row>
    <row r="2" spans="1:24" s="12" customFormat="1" ht="90" customHeight="1" x14ac:dyDescent="0.2">
      <c r="A2" s="46"/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11"/>
    </row>
    <row r="3" spans="1:24" ht="90" customHeight="1" x14ac:dyDescent="0.2">
      <c r="A3" s="39"/>
      <c r="B3" s="47" t="s">
        <v>5</v>
      </c>
      <c r="C3" s="47" t="s">
        <v>3</v>
      </c>
      <c r="D3" s="47" t="s">
        <v>9</v>
      </c>
      <c r="E3" s="47" t="s">
        <v>7</v>
      </c>
      <c r="F3" s="49" t="s">
        <v>8</v>
      </c>
      <c r="G3" s="47" t="s">
        <v>2</v>
      </c>
      <c r="H3" s="39" t="s">
        <v>10</v>
      </c>
      <c r="I3" s="41" t="s">
        <v>0</v>
      </c>
      <c r="J3" s="41" t="s">
        <v>11</v>
      </c>
      <c r="K3" s="43" t="s">
        <v>1</v>
      </c>
      <c r="L3" s="51" t="s">
        <v>6</v>
      </c>
      <c r="M3" s="52"/>
      <c r="N3" s="53"/>
      <c r="O3" s="54" t="s">
        <v>12</v>
      </c>
      <c r="P3" s="3"/>
      <c r="Q3" s="1"/>
      <c r="R3" s="1"/>
      <c r="S3" s="1"/>
      <c r="T3" s="1"/>
      <c r="V3" s="1"/>
      <c r="W3" s="1"/>
      <c r="X3" s="1"/>
    </row>
    <row r="4" spans="1:24" ht="45.75" customHeight="1" x14ac:dyDescent="0.2">
      <c r="A4" s="40"/>
      <c r="B4" s="48"/>
      <c r="C4" s="48"/>
      <c r="D4" s="48"/>
      <c r="E4" s="48"/>
      <c r="F4" s="50"/>
      <c r="G4" s="48"/>
      <c r="H4" s="40"/>
      <c r="I4" s="42"/>
      <c r="J4" s="42"/>
      <c r="K4" s="44"/>
      <c r="L4" s="4" t="s">
        <v>4</v>
      </c>
      <c r="M4" s="4" t="s">
        <v>13</v>
      </c>
      <c r="N4" s="13" t="s">
        <v>14</v>
      </c>
      <c r="O4" s="55"/>
      <c r="P4" s="3"/>
      <c r="Q4" s="1"/>
      <c r="R4" s="1"/>
      <c r="S4" s="1"/>
      <c r="T4" s="1"/>
      <c r="V4" s="1"/>
      <c r="W4" s="1"/>
      <c r="X4" s="1"/>
    </row>
    <row r="5" spans="1:24" ht="99.75" customHeight="1" x14ac:dyDescent="0.2">
      <c r="A5" s="27">
        <f>A4+1</f>
        <v>1</v>
      </c>
      <c r="B5" s="38" t="s">
        <v>36</v>
      </c>
      <c r="C5" s="34" t="s">
        <v>15</v>
      </c>
      <c r="D5" s="36">
        <v>46083</v>
      </c>
      <c r="E5" s="35" t="s">
        <v>18</v>
      </c>
      <c r="F5" s="33" t="s">
        <v>23</v>
      </c>
      <c r="G5" s="37" t="s">
        <v>32</v>
      </c>
      <c r="H5" s="30" t="s">
        <v>33</v>
      </c>
      <c r="I5" s="31">
        <v>5707000</v>
      </c>
      <c r="J5" s="31">
        <v>4833015</v>
      </c>
      <c r="K5" s="32">
        <v>0.84599999999999997</v>
      </c>
      <c r="L5" s="29" t="s">
        <v>34</v>
      </c>
      <c r="M5" s="29" t="s">
        <v>34</v>
      </c>
      <c r="N5" s="29" t="s">
        <v>34</v>
      </c>
      <c r="O5" s="30"/>
      <c r="P5" s="3"/>
      <c r="Q5" s="1"/>
      <c r="R5" s="1"/>
      <c r="S5" s="1"/>
      <c r="T5" s="1"/>
      <c r="V5" s="1"/>
      <c r="W5" s="1"/>
      <c r="X5" s="1"/>
    </row>
    <row r="6" spans="1:24" ht="99.75" customHeight="1" x14ac:dyDescent="0.2">
      <c r="A6" s="27">
        <f t="shared" ref="A6:A10" si="0">A5+1</f>
        <v>2</v>
      </c>
      <c r="B6" s="38" t="s">
        <v>37</v>
      </c>
      <c r="C6" s="34" t="s">
        <v>15</v>
      </c>
      <c r="D6" s="36">
        <v>46087</v>
      </c>
      <c r="E6" s="35" t="s">
        <v>19</v>
      </c>
      <c r="F6" s="33" t="s">
        <v>24</v>
      </c>
      <c r="G6" s="35" t="s">
        <v>28</v>
      </c>
      <c r="H6" s="30" t="s">
        <v>33</v>
      </c>
      <c r="I6" s="31">
        <v>17985000</v>
      </c>
      <c r="J6" s="31">
        <v>7060614</v>
      </c>
      <c r="K6" s="32">
        <v>0.39200000000000002</v>
      </c>
      <c r="L6" s="29" t="s">
        <v>34</v>
      </c>
      <c r="M6" s="29" t="s">
        <v>34</v>
      </c>
      <c r="N6" s="29" t="s">
        <v>34</v>
      </c>
      <c r="O6" s="30"/>
      <c r="P6" s="3"/>
      <c r="Q6" s="1"/>
      <c r="R6" s="1"/>
      <c r="S6" s="1"/>
      <c r="T6" s="1"/>
      <c r="V6" s="1"/>
      <c r="W6" s="1"/>
      <c r="X6" s="1"/>
    </row>
    <row r="7" spans="1:24" ht="99.75" customHeight="1" x14ac:dyDescent="0.2">
      <c r="A7" s="27">
        <f t="shared" si="0"/>
        <v>3</v>
      </c>
      <c r="B7" s="38" t="s">
        <v>35</v>
      </c>
      <c r="C7" s="34" t="s">
        <v>15</v>
      </c>
      <c r="D7" s="36">
        <v>46090</v>
      </c>
      <c r="E7" s="35" t="s">
        <v>20</v>
      </c>
      <c r="F7" s="33" t="s">
        <v>25</v>
      </c>
      <c r="G7" s="35" t="s">
        <v>29</v>
      </c>
      <c r="H7" s="30" t="s">
        <v>33</v>
      </c>
      <c r="I7" s="31">
        <v>22484000</v>
      </c>
      <c r="J7" s="31">
        <v>21230000</v>
      </c>
      <c r="K7" s="32">
        <v>0.94399999999999995</v>
      </c>
      <c r="L7" s="29" t="s">
        <v>34</v>
      </c>
      <c r="M7" s="29" t="s">
        <v>34</v>
      </c>
      <c r="N7" s="29" t="s">
        <v>34</v>
      </c>
      <c r="O7" s="30"/>
      <c r="P7" s="3"/>
      <c r="Q7" s="1"/>
      <c r="R7" s="1"/>
      <c r="S7" s="1"/>
      <c r="T7" s="1"/>
      <c r="V7" s="1"/>
      <c r="W7" s="1"/>
      <c r="X7" s="1"/>
    </row>
    <row r="8" spans="1:24" ht="99.75" customHeight="1" x14ac:dyDescent="0.2">
      <c r="A8" s="27">
        <f t="shared" si="0"/>
        <v>4</v>
      </c>
      <c r="B8" s="38" t="s">
        <v>38</v>
      </c>
      <c r="C8" s="34" t="s">
        <v>15</v>
      </c>
      <c r="D8" s="36">
        <v>46090</v>
      </c>
      <c r="E8" s="35" t="s">
        <v>21</v>
      </c>
      <c r="F8" s="33" t="s">
        <v>26</v>
      </c>
      <c r="G8" s="35" t="s">
        <v>30</v>
      </c>
      <c r="H8" s="30" t="s">
        <v>33</v>
      </c>
      <c r="I8" s="31">
        <v>12055450</v>
      </c>
      <c r="J8" s="31">
        <v>9790000</v>
      </c>
      <c r="K8" s="32">
        <v>0.81200000000000006</v>
      </c>
      <c r="L8" s="29" t="s">
        <v>34</v>
      </c>
      <c r="M8" s="29" t="s">
        <v>34</v>
      </c>
      <c r="N8" s="29" t="s">
        <v>34</v>
      </c>
      <c r="O8" s="30"/>
      <c r="P8" s="3"/>
      <c r="Q8" s="1"/>
      <c r="R8" s="1"/>
      <c r="S8" s="1"/>
      <c r="T8" s="1"/>
      <c r="V8" s="1"/>
      <c r="W8" s="1"/>
      <c r="X8" s="1"/>
    </row>
    <row r="9" spans="1:24" ht="99.75" customHeight="1" x14ac:dyDescent="0.2">
      <c r="A9" s="27">
        <f t="shared" si="0"/>
        <v>5</v>
      </c>
      <c r="B9" s="38" t="s">
        <v>39</v>
      </c>
      <c r="C9" s="34" t="s">
        <v>15</v>
      </c>
      <c r="D9" s="36">
        <v>46093</v>
      </c>
      <c r="E9" s="35" t="s">
        <v>21</v>
      </c>
      <c r="F9" s="33" t="s">
        <v>26</v>
      </c>
      <c r="G9" s="35" t="s">
        <v>30</v>
      </c>
      <c r="H9" s="30" t="s">
        <v>33</v>
      </c>
      <c r="I9" s="31">
        <v>10828290</v>
      </c>
      <c r="J9" s="31">
        <v>10670000</v>
      </c>
      <c r="K9" s="32">
        <v>0.98499999999999999</v>
      </c>
      <c r="L9" s="29" t="s">
        <v>34</v>
      </c>
      <c r="M9" s="29" t="s">
        <v>34</v>
      </c>
      <c r="N9" s="29" t="s">
        <v>34</v>
      </c>
      <c r="O9" s="30"/>
      <c r="P9" s="3"/>
      <c r="Q9" s="1"/>
      <c r="R9" s="1"/>
      <c r="S9" s="1"/>
      <c r="T9" s="1"/>
      <c r="V9" s="1"/>
      <c r="W9" s="1"/>
      <c r="X9" s="1"/>
    </row>
    <row r="10" spans="1:24" ht="99.75" customHeight="1" x14ac:dyDescent="0.2">
      <c r="A10" s="27">
        <f t="shared" si="0"/>
        <v>6</v>
      </c>
      <c r="B10" s="38" t="s">
        <v>40</v>
      </c>
      <c r="C10" s="34" t="s">
        <v>15</v>
      </c>
      <c r="D10" s="36">
        <v>46097</v>
      </c>
      <c r="E10" s="35" t="s">
        <v>22</v>
      </c>
      <c r="F10" s="33" t="s">
        <v>27</v>
      </c>
      <c r="G10" s="35" t="s">
        <v>31</v>
      </c>
      <c r="H10" s="30" t="s">
        <v>33</v>
      </c>
      <c r="I10" s="31">
        <v>27064950</v>
      </c>
      <c r="J10" s="31">
        <v>20575500</v>
      </c>
      <c r="K10" s="32">
        <v>0.76</v>
      </c>
      <c r="L10" s="29" t="s">
        <v>34</v>
      </c>
      <c r="M10" s="29" t="s">
        <v>34</v>
      </c>
      <c r="N10" s="29" t="s">
        <v>34</v>
      </c>
      <c r="O10" s="30"/>
      <c r="P10" s="3"/>
      <c r="Q10" s="1"/>
      <c r="R10" s="1"/>
      <c r="S10" s="1"/>
      <c r="T10" s="1"/>
      <c r="V10" s="1"/>
      <c r="W10" s="1"/>
      <c r="X10" s="1"/>
    </row>
    <row r="11" spans="1:24" ht="32.25" customHeight="1" x14ac:dyDescent="0.2">
      <c r="A11" s="28" t="s">
        <v>16</v>
      </c>
    </row>
  </sheetData>
  <mergeCells count="14">
    <mergeCell ref="H3:H4"/>
    <mergeCell ref="I3:I4"/>
    <mergeCell ref="J3:J4"/>
    <mergeCell ref="K3:K4"/>
    <mergeCell ref="A1:O2"/>
    <mergeCell ref="A3:A4"/>
    <mergeCell ref="B3:B4"/>
    <mergeCell ref="C3:C4"/>
    <mergeCell ref="D3:D4"/>
    <mergeCell ref="E3:E4"/>
    <mergeCell ref="F3:F4"/>
    <mergeCell ref="L3:N3"/>
    <mergeCell ref="O3:O4"/>
    <mergeCell ref="G3:G4"/>
  </mergeCells>
  <phoneticPr fontId="4"/>
  <conditionalFormatting sqref="K5:K6">
    <cfRule type="expression" dxfId="18" priority="843" stopIfTrue="1">
      <formula>$AH5=1</formula>
    </cfRule>
    <cfRule type="expression" dxfId="17" priority="844" stopIfTrue="1">
      <formula>#REF!="随意（単価）"</formula>
    </cfRule>
    <cfRule type="expression" dxfId="16" priority="845" stopIfTrue="1">
      <formula>#REF!="秘"</formula>
    </cfRule>
    <cfRule type="expression" dxfId="15" priority="847" stopIfTrue="1">
      <formula>#REF!="随意（単価）"</formula>
    </cfRule>
    <cfRule type="expression" dxfId="14" priority="848" stopIfTrue="1">
      <formula>#REF!="秘"</formula>
    </cfRule>
  </conditionalFormatting>
  <conditionalFormatting sqref="K5:K7">
    <cfRule type="expression" dxfId="13" priority="28" stopIfTrue="1">
      <formula>#REF!="随意（単価）"</formula>
    </cfRule>
    <cfRule type="expression" dxfId="12" priority="29" stopIfTrue="1">
      <formula>#REF!="秘"</formula>
    </cfRule>
  </conditionalFormatting>
  <conditionalFormatting sqref="K5:K10">
    <cfRule type="expression" dxfId="11" priority="890" stopIfTrue="1">
      <formula>#REF!=1</formula>
    </cfRule>
    <cfRule type="expression" dxfId="10" priority="891" stopIfTrue="1">
      <formula>$AI5=1</formula>
    </cfRule>
    <cfRule type="expression" dxfId="9" priority="892" stopIfTrue="1">
      <formula>#REF!=1</formula>
    </cfRule>
    <cfRule type="expression" dxfId="8" priority="893" stopIfTrue="1">
      <formula>#REF!="随意（単価）"</formula>
    </cfRule>
    <cfRule type="expression" dxfId="7" priority="894" stopIfTrue="1">
      <formula>$B5="秘"</formula>
    </cfRule>
  </conditionalFormatting>
  <conditionalFormatting sqref="K7:K10">
    <cfRule type="expression" dxfId="6" priority="1" stopIfTrue="1">
      <formula>#REF!="随意（単価）"</formula>
    </cfRule>
    <cfRule type="expression" dxfId="5" priority="2" stopIfTrue="1">
      <formula>#REF!="秘"</formula>
    </cfRule>
    <cfRule type="expression" dxfId="4" priority="3" stopIfTrue="1">
      <formula>$AH7=1</formula>
    </cfRule>
    <cfRule type="expression" dxfId="3" priority="19" stopIfTrue="1">
      <formula>#REF!="随意（単価）"</formula>
    </cfRule>
    <cfRule type="expression" dxfId="2" priority="20" stopIfTrue="1">
      <formula>#REF!="秘"</formula>
    </cfRule>
  </conditionalFormatting>
  <conditionalFormatting sqref="K8:K10">
    <cfRule type="expression" dxfId="1" priority="4" stopIfTrue="1">
      <formula>#REF!="随意（単価）"</formula>
    </cfRule>
    <cfRule type="expression" dxfId="0" priority="5" stopIfTrue="1">
      <formula>#REF!="秘"</formula>
    </cfRule>
  </conditionalFormatting>
  <printOptions horizontalCentered="1"/>
  <pageMargins left="0.25" right="0.25" top="0.75" bottom="0.75" header="0.3" footer="0.3"/>
  <pageSetup paperSize="8" scale="40" orientation="landscape" r:id="rId1"/>
  <headerFooter alignWithMargins="0">
    <oddFooter>&amp;C&amp;N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物品役務（一般競争)(公表）(6件) </vt:lpstr>
      <vt:lpstr>'物品役務（一般競争)(公表）(6件) '!Print_Area</vt:lpstr>
      <vt:lpstr>'物品役務（一般競争)(公表）(6件) '!Print_Titles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3.1.6.0</vt:lpwstr>
    </vt:vector>
  </property>
  <property fmtid="{DCFEDD21-7773-49B2-8022-6FC58DB5260B}" pid="3" name="LastSavedVersion">
    <vt:lpwstr>3.1.6.0</vt:lpwstr>
  </property>
  <property fmtid="{DCFEDD21-7773-49B2-8022-6FC58DB5260B}" pid="4" name="LastSavedDate">
    <vt:filetime>2021-08-11T06:55:24Z</vt:filetime>
  </property>
</Properties>
</file>