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mc:AlternateContent xmlns:mc="http://schemas.openxmlformats.org/markup-compatibility/2006">
    <mc:Choice Requires="x15">
      <x15ac:absPath xmlns:x15ac="http://schemas.microsoft.com/office/spreadsheetml/2010/11/ac" url="\\SOGMFSS02P0\org\kaikei\Kyotsu\choutatu\★政府調達班★\11 公表用契約案件\HP掲載用\R7年度\令和8年2月\③公表用データ\"/>
    </mc:Choice>
  </mc:AlternateContent>
  <xr:revisionPtr revIDLastSave="0" documentId="13_ncr:1_{CC7D9940-B050-4BF2-B58D-02AC3A9DE36E}" xr6:coauthVersionLast="47" xr6:coauthVersionMax="47" xr10:uidLastSave="{00000000-0000-0000-0000-000000000000}"/>
  <bookViews>
    <workbookView xWindow="-120" yWindow="-120" windowWidth="29040" windowHeight="15720" tabRatio="732" xr2:uid="{00000000-000D-0000-FFFF-FFFF00000000}"/>
  </bookViews>
  <sheets>
    <sheet name="物品役務（随意契約)(公表）(4件) " sheetId="120" r:id="rId1"/>
  </sheets>
  <definedNames>
    <definedName name="_xlnm._FilterDatabase" localSheetId="0" hidden="1">'物品役務（随意契約)(公表）(4件) '!$B$1:$B$8</definedName>
    <definedName name="_xlnm.Print_Area" localSheetId="0">'物品役務（随意契約)(公表）(4件) '!$A$1:$P$9</definedName>
    <definedName name="_xlnm.Print_Titles" localSheetId="0">'物品役務（随意契約)(公表）(4件) '!$3:$4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120" l="1"/>
  <c r="A6" i="120" l="1"/>
  <c r="A7" i="120" s="1"/>
  <c r="A8" i="120" s="1"/>
</calcChain>
</file>

<file path=xl/sharedStrings.xml><?xml version="1.0" encoding="utf-8"?>
<sst xmlns="http://schemas.openxmlformats.org/spreadsheetml/2006/main" count="62" uniqueCount="41">
  <si>
    <t>予定価格</t>
    <rPh sb="0" eb="2">
      <t>ヨテイ</t>
    </rPh>
    <rPh sb="2" eb="4">
      <t>カカク</t>
    </rPh>
    <phoneticPr fontId="3"/>
  </si>
  <si>
    <t>落札率</t>
    <rPh sb="0" eb="2">
      <t>ラクサツ</t>
    </rPh>
    <rPh sb="2" eb="3">
      <t>リツ</t>
    </rPh>
    <phoneticPr fontId="3"/>
  </si>
  <si>
    <t>再就職の役員の数</t>
    <rPh sb="0" eb="3">
      <t>サイシュウショク</t>
    </rPh>
    <rPh sb="4" eb="6">
      <t>ヤクイン</t>
    </rPh>
    <rPh sb="7" eb="8">
      <t>カズ</t>
    </rPh>
    <phoneticPr fontId="3"/>
  </si>
  <si>
    <t>契約の相手方の住所</t>
    <rPh sb="0" eb="2">
      <t>ケイヤク</t>
    </rPh>
    <rPh sb="3" eb="6">
      <t>アイテカタ</t>
    </rPh>
    <rPh sb="7" eb="9">
      <t>ジュウショ</t>
    </rPh>
    <phoneticPr fontId="3"/>
  </si>
  <si>
    <t>契約担当官等の氏名並びにその
所属する部局の名称及び所在地</t>
    <rPh sb="0" eb="2">
      <t>ケイヤク</t>
    </rPh>
    <rPh sb="2" eb="6">
      <t>タントウカントウ</t>
    </rPh>
    <rPh sb="7" eb="9">
      <t>シメイ</t>
    </rPh>
    <rPh sb="9" eb="10">
      <t>ナラ</t>
    </rPh>
    <rPh sb="15" eb="17">
      <t>ショゾク</t>
    </rPh>
    <rPh sb="19" eb="21">
      <t>ブキョク</t>
    </rPh>
    <rPh sb="22" eb="24">
      <t>メイショウ</t>
    </rPh>
    <rPh sb="24" eb="25">
      <t>オヨ</t>
    </rPh>
    <rPh sb="26" eb="29">
      <t>ショザイチ</t>
    </rPh>
    <phoneticPr fontId="3"/>
  </si>
  <si>
    <t>公益法人の区分</t>
    <rPh sb="0" eb="2">
      <t>コウエキ</t>
    </rPh>
    <rPh sb="2" eb="4">
      <t>ホウジン</t>
    </rPh>
    <rPh sb="5" eb="7">
      <t>クブン</t>
    </rPh>
    <phoneticPr fontId="3"/>
  </si>
  <si>
    <t>物品役務等の名称及び数量</t>
    <rPh sb="0" eb="2">
      <t>ブッピン</t>
    </rPh>
    <rPh sb="2" eb="4">
      <t>エキム</t>
    </rPh>
    <rPh sb="4" eb="5">
      <t>トウ</t>
    </rPh>
    <rPh sb="6" eb="8">
      <t>メイショウ</t>
    </rPh>
    <rPh sb="8" eb="9">
      <t>オヨ</t>
    </rPh>
    <rPh sb="10" eb="12">
      <t>スウリョウ</t>
    </rPh>
    <phoneticPr fontId="3"/>
  </si>
  <si>
    <t>公益法人の場合</t>
    <rPh sb="0" eb="2">
      <t>コウエキ</t>
    </rPh>
    <rPh sb="2" eb="4">
      <t>ホウジン</t>
    </rPh>
    <rPh sb="5" eb="7">
      <t>バアイ</t>
    </rPh>
    <phoneticPr fontId="3"/>
  </si>
  <si>
    <t>契約の相手方の名称</t>
    <rPh sb="0" eb="2">
      <t>ケイヤク</t>
    </rPh>
    <rPh sb="3" eb="6">
      <t>アイテガタ</t>
    </rPh>
    <rPh sb="7" eb="9">
      <t>メイショウ</t>
    </rPh>
    <phoneticPr fontId="3"/>
  </si>
  <si>
    <t>法人番号</t>
    <rPh sb="0" eb="2">
      <t>ホウジン</t>
    </rPh>
    <rPh sb="2" eb="4">
      <t>バンゴウ</t>
    </rPh>
    <phoneticPr fontId="3"/>
  </si>
  <si>
    <t>契約を締結した日</t>
    <rPh sb="0" eb="2">
      <t>ケイヤク</t>
    </rPh>
    <rPh sb="3" eb="5">
      <t>テイケツ</t>
    </rPh>
    <rPh sb="7" eb="8">
      <t>ヒ</t>
    </rPh>
    <phoneticPr fontId="3"/>
  </si>
  <si>
    <t>契約金額</t>
    <rPh sb="0" eb="2">
      <t>ケイヤク</t>
    </rPh>
    <rPh sb="2" eb="4">
      <t>キンガク</t>
    </rPh>
    <phoneticPr fontId="3"/>
  </si>
  <si>
    <t>備　　考</t>
    <rPh sb="0" eb="1">
      <t>ソナエ</t>
    </rPh>
    <rPh sb="3" eb="4">
      <t>コウ</t>
    </rPh>
    <phoneticPr fontId="3"/>
  </si>
  <si>
    <t>国所管、都道府県所管の区分</t>
    <rPh sb="0" eb="1">
      <t>クニ</t>
    </rPh>
    <rPh sb="1" eb="3">
      <t>ショカン</t>
    </rPh>
    <rPh sb="4" eb="8">
      <t>トドウフケン</t>
    </rPh>
    <rPh sb="8" eb="10">
      <t>ショカン</t>
    </rPh>
    <rPh sb="11" eb="13">
      <t>クブン</t>
    </rPh>
    <phoneticPr fontId="3"/>
  </si>
  <si>
    <t>応札・応募者数</t>
    <rPh sb="0" eb="2">
      <t>オウサツ</t>
    </rPh>
    <rPh sb="3" eb="7">
      <t>オウボシャスウ</t>
    </rPh>
    <phoneticPr fontId="3"/>
  </si>
  <si>
    <t>随意契約によることとした会計法令の根拠条文及び理由
（企画競争,公募等）</t>
    <rPh sb="0" eb="2">
      <t>ズイイ</t>
    </rPh>
    <rPh sb="2" eb="4">
      <t>ケイヤク</t>
    </rPh>
    <rPh sb="12" eb="14">
      <t>カイケイ</t>
    </rPh>
    <rPh sb="14" eb="15">
      <t>ホウ</t>
    </rPh>
    <rPh sb="15" eb="16">
      <t>レイ</t>
    </rPh>
    <rPh sb="17" eb="19">
      <t>コンキョ</t>
    </rPh>
    <rPh sb="19" eb="21">
      <t>ジョウブン</t>
    </rPh>
    <rPh sb="21" eb="22">
      <t>オヨ</t>
    </rPh>
    <rPh sb="23" eb="25">
      <t>リユウ</t>
    </rPh>
    <rPh sb="27" eb="29">
      <t>キカク</t>
    </rPh>
    <rPh sb="29" eb="31">
      <t>キョウソウ</t>
    </rPh>
    <rPh sb="32" eb="34">
      <t>コウボ</t>
    </rPh>
    <rPh sb="34" eb="35">
      <t>トウ</t>
    </rPh>
    <phoneticPr fontId="3"/>
  </si>
  <si>
    <t/>
  </si>
  <si>
    <t>支出負担行為担当官
外務省大臣官房会計課長　菅原　清行
東京都千代田区霞が関２－２－１</t>
    <rPh sb="22" eb="24">
      <t>スガワラ</t>
    </rPh>
    <rPh sb="25" eb="27">
      <t>キヨユキ</t>
    </rPh>
    <phoneticPr fontId="3"/>
  </si>
  <si>
    <t>（注）公益法人の区分において、「公財」は「公益財団法人」、「公社」は「公益社団法人」、「特財」は「特例財団法人」、「特社」は「特例社団法人」をいう。　</t>
    <phoneticPr fontId="4"/>
  </si>
  <si>
    <t>株式会社日立製作所</t>
  </si>
  <si>
    <t>7010001008844</t>
  </si>
  <si>
    <t>契約の性質又は目的から特定の者でなければ納入または履行できず、他に競争を許さないため(会計法第29条の3第4項)。</t>
    <phoneticPr fontId="4"/>
  </si>
  <si>
    <t>公共調達の適正化について（平成18年8月25日付財計第2017号）に基づく競争入札・随意契約に係る情報の公表（物品・役務等）及び公益法人に対する支出の公表・点検の方針について（平成24年6月1日行政改革実行本部決定）に基づく情報の公開</t>
    <rPh sb="42" eb="46">
      <t>ズイイケイヤク</t>
    </rPh>
    <phoneticPr fontId="4"/>
  </si>
  <si>
    <t>富士ソフト株式会社</t>
  </si>
  <si>
    <t>神奈川県横浜市中区桜木町１丁目１番地</t>
  </si>
  <si>
    <t>本サービスの提供が可能な業者は、本契約の相手方の他になく、他に競争を許さないため(会計法第29条の3第4項)。</t>
    <phoneticPr fontId="4"/>
  </si>
  <si>
    <t>本件サービスの提供が可能な者は、当該システムの構築を行った本契約の相手方の他になく、競争を許さないため(会計法第29条の3第4項)。</t>
    <phoneticPr fontId="4"/>
  </si>
  <si>
    <t>沖電気工業株式会社</t>
  </si>
  <si>
    <t>弁護士法人ＴＭＩパートナーズ</t>
    <phoneticPr fontId="4"/>
  </si>
  <si>
    <t>7010401006126</t>
  </si>
  <si>
    <t>2010001246985</t>
  </si>
  <si>
    <t>2010405010129</t>
    <phoneticPr fontId="4"/>
  </si>
  <si>
    <t>東京都港区虎ノ門１丁目７番１２号</t>
  </si>
  <si>
    <t>東京都港区六本木６丁目１０番１号</t>
    <phoneticPr fontId="4"/>
  </si>
  <si>
    <t>「領事業務情報システム（査証事務支援システムのWin11（24H2）対応）」業務委嘱</t>
    <rPh sb="38" eb="42">
      <t>ギョウムイショク</t>
    </rPh>
    <phoneticPr fontId="1"/>
  </si>
  <si>
    <t>「マイナンバーカード交付管理システム連携機能改修」業務委嘱</t>
    <rPh sb="27" eb="29">
      <t>イショク</t>
    </rPh>
    <phoneticPr fontId="1"/>
  </si>
  <si>
    <t>「諸外国の土地等の取得・利用に係る法制度等に関する調査」業務委嘱</t>
    <rPh sb="30" eb="32">
      <t>イショク</t>
    </rPh>
    <phoneticPr fontId="1"/>
  </si>
  <si>
    <t>「給与法改正に伴う職員別給与簿機能の検証」業務委嘱</t>
    <rPh sb="21" eb="25">
      <t>ギョウムイショク</t>
    </rPh>
    <phoneticPr fontId="1"/>
  </si>
  <si>
    <t>東京都品川区南大井６丁目２３番１号</t>
    <rPh sb="3" eb="6">
      <t>シナガワク</t>
    </rPh>
    <rPh sb="6" eb="9">
      <t>ミナミオオイ</t>
    </rPh>
    <rPh sb="10" eb="12">
      <t>チョウメ</t>
    </rPh>
    <rPh sb="14" eb="15">
      <t>バン</t>
    </rPh>
    <rPh sb="16" eb="17">
      <t>ゴウ</t>
    </rPh>
    <phoneticPr fontId="4"/>
  </si>
  <si>
    <t>支出負担行為担当官代理
外務省大臣官房長　大鶴　哲也
東京都千代田区霞が関２－２－１</t>
    <rPh sb="9" eb="11">
      <t>ダイリ</t>
    </rPh>
    <rPh sb="21" eb="23">
      <t>オオツル</t>
    </rPh>
    <rPh sb="24" eb="26">
      <t>テツヤ</t>
    </rPh>
    <phoneticPr fontId="3"/>
  </si>
  <si>
    <t>-</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</si>
</sst>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0_);[Red]\(#,##0\)"/>
    <numFmt numFmtId="178" formatCode="0.0%"/>
    <numFmt numFmtId="179" formatCode="0_);[Red]\(0\)"/>
    <numFmt numFmtId="180" formatCode="[$]ggge&quot;年&quot;m&quot;月&quot;d&quot;日&quot;;@" x16r2:formatCode16="[$-ja-JP-x-gannen]ggge&quot;年&quot;m&quot;月&quot;d&quot;日&quot;;@"/>
  </numFmts>
  <fonts count="11" x14ac:knownFonts="1">
    <font>
      <sz val="11"/>
      <name val="ＭＳ Ｐゴシック"/>
      <family val="3"/>
    </font>
    <font>
      <sz val="11"/>
      <name val="ＭＳ Ｐゴシック"/>
      <family val="3"/>
    </font>
    <font>
      <sz val="11"/>
      <color theme="1"/>
      <name val="ＭＳ Ｐゴシック"/>
      <family val="2"/>
      <scheme val="minor"/>
    </font>
    <font>
      <sz val="6"/>
      <name val="ＭＳ Ｐゴシック"/>
      <family val="3"/>
    </font>
    <font>
      <sz val="6"/>
      <name val="ＭＳ Ｐゴシック"/>
      <family val="3"/>
      <charset val="128"/>
    </font>
    <font>
      <sz val="14"/>
      <color theme="1"/>
      <name val="ＭＳ Ｐゴシック"/>
      <family val="3"/>
      <charset val="128"/>
      <scheme val="minor"/>
    </font>
    <font>
      <sz val="14"/>
      <color indexed="8"/>
      <name val="ＭＳ Ｐゴシック"/>
      <family val="3"/>
      <charset val="128"/>
      <scheme val="minor"/>
    </font>
    <font>
      <sz val="14"/>
      <name val="ＭＳ Ｐゴシック"/>
      <family val="3"/>
      <charset val="128"/>
      <scheme val="minor"/>
    </font>
    <font>
      <b/>
      <sz val="14"/>
      <color rgb="FFFF0000"/>
      <name val="ＭＳ Ｐゴシック"/>
      <family val="3"/>
      <charset val="128"/>
      <scheme val="minor"/>
    </font>
    <font>
      <b/>
      <sz val="14"/>
      <name val="ＭＳ Ｐゴシック"/>
      <family val="3"/>
      <charset val="128"/>
      <scheme val="minor"/>
    </font>
    <font>
      <sz val="14"/>
      <color theme="1"/>
      <name val="ＭＳ Ｐゴシック"/>
      <family val="3"/>
      <charset val="128"/>
    </font>
  </fonts>
  <fills count="3">
    <fill>
      <patternFill patternType="none"/>
    </fill>
    <fill>
      <patternFill patternType="gray125"/>
    </fill>
    <fill>
      <patternFill patternType="solid">
        <fgColor theme="0"/>
        <bgColor indexed="64"/>
      </patternFill>
    </fill>
  </fills>
  <borders count="8">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8">
    <xf numFmtId="0" fontId="0" fillId="0" borderId="0">
      <alignment vertical="center"/>
    </xf>
    <xf numFmtId="38" fontId="1" fillId="0" borderId="0" applyFont="0" applyFill="0" applyBorder="0" applyAlignment="0" applyProtection="0">
      <alignment vertical="center"/>
    </xf>
    <xf numFmtId="38" fontId="2" fillId="0" borderId="0" applyFont="0" applyFill="0" applyBorder="0" applyAlignment="0" applyProtection="0">
      <alignment vertical="center"/>
    </xf>
    <xf numFmtId="0" fontId="1" fillId="0" borderId="0">
      <alignment vertical="center"/>
    </xf>
    <xf numFmtId="0" fontId="2" fillId="0" borderId="0">
      <alignment vertical="center"/>
    </xf>
    <xf numFmtId="0" fontId="1"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58">
    <xf numFmtId="0" fontId="0" fillId="0" borderId="0" xfId="0">
      <alignment vertical="center"/>
    </xf>
    <xf numFmtId="0" fontId="7" fillId="2" borderId="4" xfId="5" applyFont="1" applyFill="1" applyBorder="1" applyAlignment="1">
      <alignment horizontal="left" vertical="center" wrapText="1"/>
    </xf>
    <xf numFmtId="0" fontId="7" fillId="0" borderId="0" xfId="0" applyFont="1">
      <alignment vertical="center"/>
    </xf>
    <xf numFmtId="0" fontId="7" fillId="2" borderId="0" xfId="0" applyFont="1" applyFill="1" applyAlignment="1">
      <alignment vertical="center" wrapText="1"/>
    </xf>
    <xf numFmtId="0" fontId="8" fillId="0" borderId="0" xfId="0" applyFont="1">
      <alignment vertical="center"/>
    </xf>
    <xf numFmtId="0" fontId="6" fillId="0" borderId="4" xfId="0" applyFont="1" applyFill="1" applyBorder="1" applyAlignment="1">
      <alignment horizontal="center" vertical="center" wrapText="1"/>
    </xf>
    <xf numFmtId="0" fontId="8" fillId="2" borderId="0" xfId="0" applyFont="1" applyFill="1" applyAlignment="1">
      <alignment horizontal="center" vertical="center" wrapText="1"/>
    </xf>
    <xf numFmtId="0" fontId="7" fillId="2" borderId="0" xfId="0" applyFont="1" applyFill="1" applyAlignment="1">
      <alignment horizontal="right" vertical="center" wrapText="1"/>
    </xf>
    <xf numFmtId="38" fontId="7" fillId="2" borderId="0" xfId="6" applyFont="1" applyFill="1" applyAlignment="1">
      <alignment vertical="center" wrapText="1"/>
    </xf>
    <xf numFmtId="38" fontId="7" fillId="2" borderId="0" xfId="6" applyFont="1" applyFill="1">
      <alignment vertical="center"/>
    </xf>
    <xf numFmtId="0" fontId="7" fillId="2" borderId="0" xfId="0" applyFont="1" applyFill="1">
      <alignment vertical="center"/>
    </xf>
    <xf numFmtId="176" fontId="7" fillId="2" borderId="0" xfId="0" applyNumberFormat="1" applyFont="1" applyFill="1">
      <alignment vertical="center"/>
    </xf>
    <xf numFmtId="0" fontId="8" fillId="0" borderId="0" xfId="0" applyFont="1" applyBorder="1">
      <alignment vertical="center"/>
    </xf>
    <xf numFmtId="0" fontId="7" fillId="0" borderId="0" xfId="0" applyFont="1" applyBorder="1">
      <alignment vertical="center"/>
    </xf>
    <xf numFmtId="0" fontId="6" fillId="0" borderId="4" xfId="0" applyNumberFormat="1" applyFont="1" applyFill="1" applyBorder="1" applyAlignment="1">
      <alignment horizontal="center" vertical="center" wrapText="1"/>
    </xf>
    <xf numFmtId="0" fontId="7" fillId="0" borderId="0" xfId="0" applyFont="1" applyAlignment="1">
      <alignment horizontal="center" vertical="center"/>
    </xf>
    <xf numFmtId="0" fontId="8" fillId="0" borderId="0" xfId="0" applyFont="1" applyAlignment="1">
      <alignment horizontal="center" vertical="center" wrapText="1"/>
    </xf>
    <xf numFmtId="0" fontId="7" fillId="0" borderId="0" xfId="0" applyFont="1" applyAlignment="1">
      <alignment horizontal="right" vertical="center" wrapText="1"/>
    </xf>
    <xf numFmtId="0" fontId="7" fillId="0" borderId="0" xfId="0" applyFont="1" applyAlignment="1">
      <alignment vertical="center" wrapText="1"/>
    </xf>
    <xf numFmtId="38" fontId="7" fillId="0" borderId="0" xfId="6" applyFont="1" applyAlignment="1">
      <alignment vertical="center" wrapText="1"/>
    </xf>
    <xf numFmtId="38" fontId="7" fillId="0" borderId="0" xfId="6" applyFont="1">
      <alignment vertical="center"/>
    </xf>
    <xf numFmtId="176" fontId="7" fillId="0" borderId="0" xfId="0" applyNumberFormat="1" applyFont="1">
      <alignment vertical="center"/>
    </xf>
    <xf numFmtId="0" fontId="7" fillId="2" borderId="0" xfId="0" applyFont="1" applyFill="1" applyAlignment="1">
      <alignment horizontal="center" vertical="center"/>
    </xf>
    <xf numFmtId="0" fontId="7" fillId="2" borderId="0" xfId="0" applyFont="1" applyFill="1" applyAlignment="1">
      <alignment horizontal="center" vertical="center" wrapText="1"/>
    </xf>
    <xf numFmtId="179" fontId="7" fillId="0" borderId="0" xfId="0" applyNumberFormat="1" applyFont="1" applyFill="1" applyAlignment="1">
      <alignment horizontal="center" vertical="center"/>
    </xf>
    <xf numFmtId="9" fontId="7" fillId="2" borderId="0" xfId="7" applyNumberFormat="1" applyFont="1" applyFill="1">
      <alignment vertical="center"/>
    </xf>
    <xf numFmtId="9" fontId="7" fillId="0" borderId="0" xfId="7" applyNumberFormat="1" applyFont="1">
      <alignment vertical="center"/>
    </xf>
    <xf numFmtId="0" fontId="7" fillId="0" borderId="0" xfId="7" applyNumberFormat="1" applyFont="1">
      <alignment vertical="center"/>
    </xf>
    <xf numFmtId="0" fontId="6" fillId="2" borderId="4" xfId="0" applyFont="1" applyFill="1" applyBorder="1" applyAlignment="1">
      <alignment horizontal="center" vertical="center" wrapText="1"/>
    </xf>
    <xf numFmtId="0" fontId="7" fillId="0" borderId="0" xfId="0" applyFont="1" applyAlignment="1">
      <alignment horizontal="left" vertical="center"/>
    </xf>
    <xf numFmtId="0" fontId="10" fillId="0" borderId="4" xfId="0" applyFont="1" applyBorder="1" applyAlignment="1">
      <alignment horizontal="center" vertical="center" wrapText="1"/>
    </xf>
    <xf numFmtId="0" fontId="10" fillId="0" borderId="4" xfId="0" quotePrefix="1" applyFont="1" applyBorder="1" applyAlignment="1">
      <alignment horizontal="center" vertical="center" wrapText="1"/>
    </xf>
    <xf numFmtId="38" fontId="10" fillId="0" borderId="4" xfId="6" applyFont="1" applyFill="1" applyBorder="1" applyAlignment="1">
      <alignment horizontal="right" vertical="center" wrapText="1"/>
    </xf>
    <xf numFmtId="178" fontId="10" fillId="0" borderId="4" xfId="7" applyNumberFormat="1" applyFont="1" applyFill="1" applyBorder="1" applyAlignment="1">
      <alignment horizontal="right" vertical="center" wrapText="1"/>
    </xf>
    <xf numFmtId="0" fontId="5" fillId="2" borderId="4" xfId="5" applyFont="1" applyFill="1" applyBorder="1" applyAlignment="1">
      <alignment horizontal="left" vertical="center" wrapText="1"/>
    </xf>
    <xf numFmtId="0" fontId="10" fillId="0" borderId="4" xfId="0" applyFont="1" applyBorder="1" applyAlignment="1">
      <alignment horizontal="left" vertical="center" wrapText="1"/>
    </xf>
    <xf numFmtId="180" fontId="10" fillId="0" borderId="4" xfId="0" applyNumberFormat="1" applyFont="1" applyBorder="1" applyAlignment="1">
      <alignment horizontal="center" vertical="center" wrapText="1"/>
    </xf>
    <xf numFmtId="0" fontId="7" fillId="0" borderId="2" xfId="0" applyFont="1" applyFill="1" applyBorder="1" applyAlignment="1">
      <alignment horizontal="center" vertical="center" wrapText="1"/>
    </xf>
    <xf numFmtId="0" fontId="7" fillId="0" borderId="3" xfId="0" applyFont="1" applyFill="1" applyBorder="1" applyAlignment="1">
      <alignment horizontal="center" vertical="center" wrapText="1"/>
    </xf>
    <xf numFmtId="177" fontId="6" fillId="2" borderId="2" xfId="0" applyNumberFormat="1" applyFont="1" applyFill="1" applyBorder="1" applyAlignment="1">
      <alignment horizontal="center" vertical="center" wrapText="1"/>
    </xf>
    <xf numFmtId="177" fontId="6" fillId="2" borderId="3" xfId="0" applyNumberFormat="1" applyFont="1" applyFill="1" applyBorder="1" applyAlignment="1">
      <alignment horizontal="center" vertical="center" wrapText="1"/>
    </xf>
    <xf numFmtId="178" fontId="6" fillId="2" borderId="2" xfId="0" applyNumberFormat="1" applyFont="1" applyFill="1" applyBorder="1" applyAlignment="1">
      <alignment horizontal="center" vertical="center" wrapText="1"/>
    </xf>
    <xf numFmtId="178" fontId="6" fillId="2" borderId="3" xfId="0" applyNumberFormat="1" applyFont="1" applyFill="1" applyBorder="1" applyAlignment="1">
      <alignment horizontal="center" vertical="center" wrapText="1"/>
    </xf>
    <xf numFmtId="0" fontId="9" fillId="0" borderId="0" xfId="0" applyFont="1" applyBorder="1" applyAlignment="1">
      <alignment horizontal="center" vertical="center"/>
    </xf>
    <xf numFmtId="0" fontId="9" fillId="0" borderId="1" xfId="0" applyFont="1" applyBorder="1" applyAlignment="1">
      <alignment horizontal="center" vertical="center"/>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3" xfId="0" applyFont="1" applyFill="1" applyBorder="1" applyAlignment="1">
      <alignment horizontal="center" vertical="center" wrapText="1"/>
    </xf>
    <xf numFmtId="179" fontId="6" fillId="0" borderId="2" xfId="0" applyNumberFormat="1" applyFont="1" applyFill="1" applyBorder="1" applyAlignment="1">
      <alignment horizontal="center" vertical="center" wrapText="1"/>
    </xf>
    <xf numFmtId="179" fontId="6" fillId="0" borderId="3" xfId="0" applyNumberFormat="1" applyFont="1" applyFill="1" applyBorder="1" applyAlignment="1">
      <alignment horizontal="center" vertical="center" wrapText="1"/>
    </xf>
    <xf numFmtId="0" fontId="6" fillId="0" borderId="2" xfId="0" applyNumberFormat="1" applyFont="1" applyFill="1" applyBorder="1" applyAlignment="1">
      <alignment horizontal="center" vertical="center" wrapText="1"/>
    </xf>
    <xf numFmtId="0" fontId="6" fillId="0" borderId="3" xfId="0" applyNumberFormat="1"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7" fillId="2" borderId="3" xfId="0" applyFont="1" applyFill="1" applyBorder="1" applyAlignment="1">
      <alignment horizontal="center" vertical="center" wrapText="1"/>
    </xf>
  </cellXfs>
  <cellStyles count="8">
    <cellStyle name="パーセント" xfId="7" builtinId="5"/>
    <cellStyle name="桁区切り" xfId="6" builtinId="6"/>
    <cellStyle name="桁区切り 2" xfId="1" xr:uid="{00000000-0005-0000-0000-000002000000}"/>
    <cellStyle name="桁区切り 3" xfId="2" xr:uid="{00000000-0005-0000-0000-000003000000}"/>
    <cellStyle name="標準" xfId="0" builtinId="0"/>
    <cellStyle name="標準 2" xfId="3" xr:uid="{00000000-0005-0000-0000-000005000000}"/>
    <cellStyle name="標準 3" xfId="4" xr:uid="{00000000-0005-0000-0000-000006000000}"/>
    <cellStyle name="標準_１６７調査票４案件best100（再検討）0914提出用" xfId="5" xr:uid="{00000000-0005-0000-0000-000007000000}"/>
  </cellStyles>
  <dxfs count="36">
    <dxf>
      <fill>
        <patternFill>
          <bgColor rgb="FFFF0000"/>
        </patternFill>
      </fill>
    </dxf>
    <dxf>
      <fill>
        <patternFill>
          <bgColor rgb="FFFF99CC"/>
        </patternFill>
      </fill>
    </dxf>
    <dxf>
      <fill>
        <patternFill>
          <bgColor rgb="FFFF0000"/>
        </patternFill>
      </fill>
    </dxf>
    <dxf>
      <fill>
        <patternFill>
          <bgColor rgb="FFFF99CC"/>
        </patternFill>
      </fill>
    </dxf>
    <dxf>
      <fill>
        <patternFill>
          <bgColor rgb="FFFFFF00"/>
        </patternFill>
      </fill>
    </dxf>
    <dxf>
      <fill>
        <patternFill>
          <bgColor rgb="FFFF0000"/>
        </patternFill>
      </fill>
    </dxf>
    <dxf>
      <fill>
        <patternFill>
          <bgColor rgb="FFFF99CC"/>
        </patternFill>
      </fill>
    </dxf>
    <dxf>
      <fill>
        <patternFill>
          <bgColor rgb="FFFFFF00"/>
        </patternFill>
      </fill>
    </dxf>
    <dxf>
      <fill>
        <patternFill>
          <bgColor rgb="FFFF0000"/>
        </patternFill>
      </fill>
    </dxf>
    <dxf>
      <fill>
        <patternFill>
          <bgColor rgb="FFFFFF00"/>
        </patternFill>
      </fill>
    </dxf>
    <dxf>
      <fill>
        <patternFill>
          <bgColor rgb="FFFF99CC"/>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99CC"/>
        </patternFill>
      </fill>
    </dxf>
    <dxf>
      <fill>
        <patternFill>
          <bgColor rgb="FFFFFF00"/>
        </patternFill>
      </fill>
    </dxf>
    <dxf>
      <fill>
        <patternFill>
          <bgColor rgb="FFFF0000"/>
        </patternFill>
      </fill>
    </dxf>
    <dxf>
      <fill>
        <patternFill>
          <bgColor rgb="FFFF99CC"/>
        </patternFill>
      </fill>
    </dxf>
    <dxf>
      <fill>
        <patternFill>
          <bgColor rgb="FFFF0000"/>
        </patternFill>
      </fill>
    </dxf>
    <dxf>
      <fill>
        <patternFill>
          <bgColor rgb="FFFF99CC"/>
        </patternFill>
      </fill>
    </dxf>
    <dxf>
      <fill>
        <patternFill>
          <bgColor rgb="FFFFFF00"/>
        </patternFill>
      </fill>
    </dxf>
    <dxf>
      <fill>
        <patternFill>
          <bgColor rgb="FFFF0000"/>
        </patternFill>
      </fill>
    </dxf>
    <dxf>
      <fill>
        <patternFill>
          <bgColor rgb="FFFF0000"/>
        </patternFill>
      </fill>
    </dxf>
    <dxf>
      <fill>
        <patternFill>
          <bgColor rgb="FFFF99CC"/>
        </patternFill>
      </fill>
    </dxf>
    <dxf>
      <fill>
        <patternFill>
          <bgColor rgb="FFFFFF00"/>
        </patternFill>
      </fill>
    </dxf>
    <dxf>
      <fill>
        <patternFill>
          <bgColor rgb="FFFFFF00"/>
        </patternFill>
      </fill>
    </dxf>
    <dxf>
      <fill>
        <patternFill>
          <bgColor rgb="FFFF0000"/>
        </patternFill>
      </fill>
    </dxf>
    <dxf>
      <fill>
        <patternFill>
          <bgColor rgb="FFFF99CC"/>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99CC"/>
        </patternFill>
      </fill>
    </dxf>
    <dxf>
      <fill>
        <patternFill>
          <bgColor rgb="FFFF0000"/>
        </patternFill>
      </fill>
    </dxf>
    <dxf>
      <fill>
        <patternFill>
          <bgColor rgb="FFFF99CC"/>
        </patternFill>
      </fill>
    </dxf>
  </dxfs>
  <tableStyles count="0" defaultTableStyle="TableStyleMedium9" defaultPivotStyle="PivotStyleLight16"/>
  <colors>
    <mruColors>
      <color rgb="FF8DB4E2"/>
      <color rgb="FF559CDD"/>
      <color rgb="FF3399FF"/>
      <color rgb="FFFF99CC"/>
      <color rgb="FFFFFFCC"/>
      <color rgb="FFCCFFCC"/>
      <color rgb="FFFFFF99"/>
      <color rgb="FF3FBBF3"/>
      <color rgb="FF66CCFF"/>
      <color rgb="FF16B5D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9BFB6D-D6CF-4A4A-83FD-C1B9F9815C6E}">
  <dimension ref="A1:Y9"/>
  <sheetViews>
    <sheetView tabSelected="1" view="pageBreakPreview" zoomScale="70" zoomScaleNormal="50" zoomScaleSheetLayoutView="70" workbookViewId="0">
      <selection activeCell="H8" sqref="H8"/>
    </sheetView>
  </sheetViews>
  <sheetFormatPr defaultColWidth="9" defaultRowHeight="17.25" x14ac:dyDescent="0.15"/>
  <cols>
    <col min="1" max="1" width="8.5" style="15" customWidth="1"/>
    <col min="2" max="2" width="35.5" style="3" customWidth="1"/>
    <col min="3" max="3" width="45" style="3" customWidth="1"/>
    <col min="4" max="4" width="19.25" style="22" customWidth="1"/>
    <col min="5" max="5" width="25.625" style="23" customWidth="1"/>
    <col min="6" max="6" width="25" style="24" customWidth="1"/>
    <col min="7" max="7" width="37.875" style="3" customWidth="1"/>
    <col min="8" max="8" width="37.875" style="23" customWidth="1"/>
    <col min="9" max="10" width="16.75" style="9" customWidth="1"/>
    <col min="11" max="11" width="15.375" style="25" customWidth="1"/>
    <col min="12" max="12" width="15.375" style="27" customWidth="1"/>
    <col min="13" max="14" width="15.375" style="26" customWidth="1"/>
    <col min="15" max="15" width="15.375" style="27" customWidth="1"/>
    <col min="16" max="16" width="26.125" style="3" customWidth="1"/>
    <col min="17" max="17" width="41.25" style="16" customWidth="1"/>
    <col min="18" max="18" width="5.75" style="17" customWidth="1"/>
    <col min="19" max="19" width="9.125" style="18" bestFit="1" customWidth="1"/>
    <col min="20" max="20" width="13.25" style="19" bestFit="1" customWidth="1"/>
    <col min="21" max="21" width="11" style="20" customWidth="1"/>
    <col min="22" max="22" width="9.125" style="2" bestFit="1" customWidth="1"/>
    <col min="23" max="23" width="13.375" style="18" customWidth="1"/>
    <col min="24" max="24" width="18.375" style="18" customWidth="1"/>
    <col min="25" max="25" width="12.625" style="21" customWidth="1"/>
    <col min="26" max="26" width="14.25" style="2" bestFit="1" customWidth="1"/>
    <col min="27" max="27" width="10.125" style="2" customWidth="1"/>
    <col min="28" max="28" width="9" style="2" customWidth="1"/>
    <col min="29" max="16384" width="9" style="2"/>
  </cols>
  <sheetData>
    <row r="1" spans="1:25" s="10" customFormat="1" ht="14.25" customHeight="1" x14ac:dyDescent="0.15">
      <c r="A1" s="43" t="s">
        <v>22</v>
      </c>
      <c r="B1" s="43"/>
      <c r="C1" s="43"/>
      <c r="D1" s="43"/>
      <c r="E1" s="43"/>
      <c r="F1" s="43"/>
      <c r="G1" s="43"/>
      <c r="H1" s="43"/>
      <c r="I1" s="43"/>
      <c r="J1" s="43"/>
      <c r="K1" s="43"/>
      <c r="L1" s="43"/>
      <c r="M1" s="43"/>
      <c r="N1" s="43"/>
      <c r="O1" s="43"/>
      <c r="P1" s="43"/>
      <c r="Q1" s="6"/>
      <c r="R1" s="7"/>
      <c r="S1" s="3"/>
      <c r="T1" s="8"/>
      <c r="U1" s="9"/>
      <c r="W1" s="3"/>
      <c r="X1" s="3"/>
      <c r="Y1" s="11"/>
    </row>
    <row r="2" spans="1:25" s="13" customFormat="1" ht="90" customHeight="1" x14ac:dyDescent="0.15">
      <c r="A2" s="44"/>
      <c r="B2" s="44"/>
      <c r="C2" s="44"/>
      <c r="D2" s="44"/>
      <c r="E2" s="44"/>
      <c r="F2" s="44"/>
      <c r="G2" s="44"/>
      <c r="H2" s="44"/>
      <c r="I2" s="44"/>
      <c r="J2" s="44"/>
      <c r="K2" s="44"/>
      <c r="L2" s="44"/>
      <c r="M2" s="44"/>
      <c r="N2" s="44"/>
      <c r="O2" s="44"/>
      <c r="P2" s="44"/>
      <c r="Q2" s="12"/>
    </row>
    <row r="3" spans="1:25" ht="90" customHeight="1" x14ac:dyDescent="0.15">
      <c r="A3" s="45"/>
      <c r="B3" s="47" t="s">
        <v>6</v>
      </c>
      <c r="C3" s="47" t="s">
        <v>4</v>
      </c>
      <c r="D3" s="47" t="s">
        <v>10</v>
      </c>
      <c r="E3" s="47" t="s">
        <v>8</v>
      </c>
      <c r="F3" s="49" t="s">
        <v>9</v>
      </c>
      <c r="G3" s="47" t="s">
        <v>3</v>
      </c>
      <c r="H3" s="37" t="s">
        <v>15</v>
      </c>
      <c r="I3" s="39" t="s">
        <v>0</v>
      </c>
      <c r="J3" s="39" t="s">
        <v>11</v>
      </c>
      <c r="K3" s="41" t="s">
        <v>1</v>
      </c>
      <c r="L3" s="51" t="s">
        <v>2</v>
      </c>
      <c r="M3" s="53" t="s">
        <v>7</v>
      </c>
      <c r="N3" s="54"/>
      <c r="O3" s="55"/>
      <c r="P3" s="56" t="s">
        <v>12</v>
      </c>
      <c r="Q3" s="4"/>
      <c r="R3" s="2"/>
      <c r="S3" s="2"/>
      <c r="T3" s="2"/>
      <c r="U3" s="2"/>
      <c r="W3" s="2"/>
      <c r="X3" s="2"/>
      <c r="Y3" s="2"/>
    </row>
    <row r="4" spans="1:25" ht="45.75" customHeight="1" x14ac:dyDescent="0.15">
      <c r="A4" s="46"/>
      <c r="B4" s="48"/>
      <c r="C4" s="48"/>
      <c r="D4" s="48"/>
      <c r="E4" s="48"/>
      <c r="F4" s="50"/>
      <c r="G4" s="48"/>
      <c r="H4" s="38"/>
      <c r="I4" s="40"/>
      <c r="J4" s="40"/>
      <c r="K4" s="42"/>
      <c r="L4" s="52"/>
      <c r="M4" s="5" t="s">
        <v>5</v>
      </c>
      <c r="N4" s="5" t="s">
        <v>13</v>
      </c>
      <c r="O4" s="14" t="s">
        <v>14</v>
      </c>
      <c r="P4" s="57"/>
      <c r="Q4" s="4"/>
      <c r="R4" s="2"/>
      <c r="S4" s="2"/>
      <c r="T4" s="2"/>
      <c r="U4" s="2"/>
      <c r="W4" s="2"/>
      <c r="X4" s="2"/>
      <c r="Y4" s="2"/>
    </row>
    <row r="5" spans="1:25" ht="99.75" customHeight="1" x14ac:dyDescent="0.15">
      <c r="A5" s="28">
        <f>A4+1</f>
        <v>1</v>
      </c>
      <c r="B5" s="35" t="s">
        <v>34</v>
      </c>
      <c r="C5" s="34" t="s">
        <v>39</v>
      </c>
      <c r="D5" s="36">
        <v>46058</v>
      </c>
      <c r="E5" s="30" t="s">
        <v>27</v>
      </c>
      <c r="F5" s="31" t="s">
        <v>29</v>
      </c>
      <c r="G5" s="35" t="s">
        <v>32</v>
      </c>
      <c r="H5" s="35" t="s">
        <v>26</v>
      </c>
      <c r="I5" s="32">
        <v>4680456</v>
      </c>
      <c r="J5" s="32">
        <v>4680456</v>
      </c>
      <c r="K5" s="33">
        <v>1</v>
      </c>
      <c r="L5" s="30" t="s">
        <v>40</v>
      </c>
      <c r="M5" s="30" t="s">
        <v>40</v>
      </c>
      <c r="N5" s="30" t="s">
        <v>40</v>
      </c>
      <c r="O5" s="30" t="s">
        <v>40</v>
      </c>
      <c r="P5" s="30" t="s">
        <v>16</v>
      </c>
      <c r="Q5" s="4"/>
      <c r="R5" s="2"/>
      <c r="S5" s="2"/>
      <c r="T5" s="2"/>
      <c r="U5" s="2"/>
      <c r="W5" s="2"/>
      <c r="X5" s="2"/>
      <c r="Y5" s="2"/>
    </row>
    <row r="6" spans="1:25" ht="99.75" customHeight="1" x14ac:dyDescent="0.15">
      <c r="A6" s="28">
        <f t="shared" ref="A6:A8" si="0">A5+1</f>
        <v>2</v>
      </c>
      <c r="B6" s="35" t="s">
        <v>35</v>
      </c>
      <c r="C6" s="1" t="s">
        <v>17</v>
      </c>
      <c r="D6" s="36">
        <v>46072</v>
      </c>
      <c r="E6" s="30" t="s">
        <v>23</v>
      </c>
      <c r="F6" s="31" t="s">
        <v>30</v>
      </c>
      <c r="G6" s="35" t="s">
        <v>24</v>
      </c>
      <c r="H6" s="35" t="s">
        <v>21</v>
      </c>
      <c r="I6" s="32">
        <v>16500000</v>
      </c>
      <c r="J6" s="32">
        <v>16500000</v>
      </c>
      <c r="K6" s="33">
        <v>1</v>
      </c>
      <c r="L6" s="30" t="s">
        <v>40</v>
      </c>
      <c r="M6" s="30" t="s">
        <v>40</v>
      </c>
      <c r="N6" s="30" t="s">
        <v>40</v>
      </c>
      <c r="O6" s="30" t="s">
        <v>40</v>
      </c>
      <c r="P6" s="30" t="s">
        <v>16</v>
      </c>
      <c r="Q6" s="4"/>
      <c r="R6" s="2"/>
      <c r="S6" s="2"/>
      <c r="T6" s="2"/>
      <c r="U6" s="2"/>
      <c r="W6" s="2"/>
      <c r="X6" s="2"/>
      <c r="Y6" s="2"/>
    </row>
    <row r="7" spans="1:25" ht="99.75" customHeight="1" x14ac:dyDescent="0.15">
      <c r="A7" s="28">
        <f t="shared" si="0"/>
        <v>3</v>
      </c>
      <c r="B7" s="35" t="s">
        <v>36</v>
      </c>
      <c r="C7" s="1" t="s">
        <v>17</v>
      </c>
      <c r="D7" s="36">
        <v>46078</v>
      </c>
      <c r="E7" s="30" t="s">
        <v>28</v>
      </c>
      <c r="F7" s="31" t="s">
        <v>31</v>
      </c>
      <c r="G7" s="35" t="s">
        <v>33</v>
      </c>
      <c r="H7" s="35" t="s">
        <v>25</v>
      </c>
      <c r="I7" s="32">
        <v>38500000</v>
      </c>
      <c r="J7" s="32">
        <v>38500000</v>
      </c>
      <c r="K7" s="33">
        <v>1</v>
      </c>
      <c r="L7" s="30" t="s">
        <v>40</v>
      </c>
      <c r="M7" s="30" t="s">
        <v>40</v>
      </c>
      <c r="N7" s="30" t="s">
        <v>40</v>
      </c>
      <c r="O7" s="30" t="s">
        <v>40</v>
      </c>
      <c r="P7" s="30" t="s">
        <v>16</v>
      </c>
      <c r="Q7" s="4"/>
      <c r="R7" s="2"/>
      <c r="S7" s="2"/>
      <c r="T7" s="2"/>
      <c r="U7" s="2"/>
      <c r="W7" s="2"/>
      <c r="X7" s="2"/>
      <c r="Y7" s="2"/>
    </row>
    <row r="8" spans="1:25" ht="99.75" customHeight="1" x14ac:dyDescent="0.15">
      <c r="A8" s="28">
        <f t="shared" si="0"/>
        <v>4</v>
      </c>
      <c r="B8" s="35" t="s">
        <v>37</v>
      </c>
      <c r="C8" s="1" t="s">
        <v>17</v>
      </c>
      <c r="D8" s="36">
        <v>46079</v>
      </c>
      <c r="E8" s="30" t="s">
        <v>19</v>
      </c>
      <c r="F8" s="31" t="s">
        <v>20</v>
      </c>
      <c r="G8" s="35" t="s">
        <v>38</v>
      </c>
      <c r="H8" s="35" t="s">
        <v>21</v>
      </c>
      <c r="I8" s="32">
        <v>7586425</v>
      </c>
      <c r="J8" s="32">
        <v>7586425</v>
      </c>
      <c r="K8" s="33">
        <v>1</v>
      </c>
      <c r="L8" s="30" t="s">
        <v>40</v>
      </c>
      <c r="M8" s="30" t="s">
        <v>40</v>
      </c>
      <c r="N8" s="30" t="s">
        <v>40</v>
      </c>
      <c r="O8" s="30" t="s">
        <v>40</v>
      </c>
      <c r="P8" s="30" t="s">
        <v>16</v>
      </c>
      <c r="Q8" s="4"/>
      <c r="R8" s="2"/>
      <c r="S8" s="2"/>
      <c r="T8" s="2"/>
      <c r="U8" s="2"/>
      <c r="W8" s="2"/>
      <c r="X8" s="2"/>
      <c r="Y8" s="2"/>
    </row>
    <row r="9" spans="1:25" ht="32.25" customHeight="1" x14ac:dyDescent="0.15">
      <c r="A9" s="29" t="s">
        <v>18</v>
      </c>
    </row>
  </sheetData>
  <mergeCells count="15">
    <mergeCell ref="H3:H4"/>
    <mergeCell ref="I3:I4"/>
    <mergeCell ref="J3:J4"/>
    <mergeCell ref="K3:K4"/>
    <mergeCell ref="A1:P2"/>
    <mergeCell ref="A3:A4"/>
    <mergeCell ref="B3:B4"/>
    <mergeCell ref="C3:C4"/>
    <mergeCell ref="D3:D4"/>
    <mergeCell ref="E3:E4"/>
    <mergeCell ref="F3:F4"/>
    <mergeCell ref="L3:L4"/>
    <mergeCell ref="M3:O3"/>
    <mergeCell ref="P3:P4"/>
    <mergeCell ref="G3:G4"/>
  </mergeCells>
  <phoneticPr fontId="4"/>
  <conditionalFormatting sqref="K5">
    <cfRule type="expression" dxfId="35" priority="1374" stopIfTrue="1">
      <formula>#REF!="随意（単価）"</formula>
    </cfRule>
    <cfRule type="expression" dxfId="34" priority="1375" stopIfTrue="1">
      <formula>#REF!="秘"</formula>
    </cfRule>
    <cfRule type="expression" dxfId="33" priority="1377" stopIfTrue="1">
      <formula>#REF!="随意（単価）"</formula>
    </cfRule>
    <cfRule type="expression" dxfId="32" priority="1378" stopIfTrue="1">
      <formula>#REF!="秘"</formula>
    </cfRule>
    <cfRule type="expression" dxfId="31" priority="1379" stopIfTrue="1">
      <formula>#REF!=1</formula>
    </cfRule>
    <cfRule type="expression" dxfId="30" priority="1381" stopIfTrue="1">
      <formula>$B5="秘"</formula>
    </cfRule>
  </conditionalFormatting>
  <conditionalFormatting sqref="K5:K6">
    <cfRule type="expression" dxfId="29" priority="33" stopIfTrue="1">
      <formula>#REF!=1</formula>
    </cfRule>
    <cfRule type="expression" dxfId="28" priority="34" stopIfTrue="1">
      <formula>#REF!="随意（単価）"</formula>
    </cfRule>
    <cfRule type="expression" dxfId="27" priority="35" stopIfTrue="1">
      <formula>#REF!="秘"</formula>
    </cfRule>
    <cfRule type="expression" dxfId="26" priority="36" stopIfTrue="1">
      <formula>$AI5=1</formula>
    </cfRule>
    <cfRule type="expression" dxfId="25" priority="1376" stopIfTrue="1">
      <formula>$AJ5=1</formula>
    </cfRule>
    <cfRule type="expression" dxfId="24" priority="1380" stopIfTrue="1">
      <formula>#REF!="随意（単価）"</formula>
    </cfRule>
  </conditionalFormatting>
  <conditionalFormatting sqref="K6">
    <cfRule type="expression" dxfId="23" priority="1387" stopIfTrue="1">
      <formula>$B6="秘"</formula>
    </cfRule>
    <cfRule type="expression" dxfId="22" priority="1384" stopIfTrue="1">
      <formula>#REF!="秘"</formula>
    </cfRule>
    <cfRule type="expression" dxfId="21" priority="1385" stopIfTrue="1">
      <formula>#REF!=1</formula>
    </cfRule>
  </conditionalFormatting>
  <conditionalFormatting sqref="K6:K7">
    <cfRule type="expression" dxfId="20" priority="20" stopIfTrue="1">
      <formula>#REF!="随意（単価）"</formula>
    </cfRule>
    <cfRule type="expression" dxfId="19" priority="21" stopIfTrue="1">
      <formula>#REF!="秘"</formula>
    </cfRule>
    <cfRule type="expression" dxfId="18" priority="1386" stopIfTrue="1">
      <formula>#REF!="随意（単価）"</formula>
    </cfRule>
  </conditionalFormatting>
  <conditionalFormatting sqref="K7">
    <cfRule type="expression" dxfId="17" priority="1389" stopIfTrue="1">
      <formula>#REF!="秘"</formula>
    </cfRule>
    <cfRule type="expression" dxfId="16" priority="1390" stopIfTrue="1">
      <formula>$AI7=1</formula>
    </cfRule>
    <cfRule type="expression" dxfId="15" priority="1391" stopIfTrue="1">
      <formula>#REF!="随意（単価）"</formula>
    </cfRule>
    <cfRule type="expression" dxfId="14" priority="1392" stopIfTrue="1">
      <formula>#REF!="秘"</formula>
    </cfRule>
    <cfRule type="expression" dxfId="13" priority="1393" stopIfTrue="1">
      <formula>$AJ7=1</formula>
    </cfRule>
    <cfRule type="expression" dxfId="12" priority="1396" stopIfTrue="1">
      <formula>$B7="秘"</formula>
    </cfRule>
  </conditionalFormatting>
  <conditionalFormatting sqref="K7:K8">
    <cfRule type="expression" dxfId="11" priority="1394" stopIfTrue="1">
      <formula>#REF!=1</formula>
    </cfRule>
    <cfRule type="expression" dxfId="10" priority="1395" stopIfTrue="1">
      <formula>#REF!="随意（単価）"</formula>
    </cfRule>
    <cfRule type="expression" dxfId="9" priority="10" stopIfTrue="1">
      <formula>#REF!=1</formula>
    </cfRule>
  </conditionalFormatting>
  <conditionalFormatting sqref="K8">
    <cfRule type="expression" dxfId="8" priority="1399" stopIfTrue="1">
      <formula>#REF!="秘"</formula>
    </cfRule>
    <cfRule type="expression" dxfId="7" priority="1400" stopIfTrue="1">
      <formula>$AI8=1</formula>
    </cfRule>
    <cfRule type="expression" dxfId="6" priority="1401" stopIfTrue="1">
      <formula>#REF!="随意（単価）"</formula>
    </cfRule>
    <cfRule type="expression" dxfId="5" priority="1402" stopIfTrue="1">
      <formula>#REF!="秘"</formula>
    </cfRule>
    <cfRule type="expression" dxfId="4" priority="1403" stopIfTrue="1">
      <formula>$AJ8=1</formula>
    </cfRule>
    <cfRule type="expression" dxfId="3" priority="1404" stopIfTrue="1">
      <formula>#REF!="随意（単価）"</formula>
    </cfRule>
    <cfRule type="expression" dxfId="2" priority="1405" stopIfTrue="1">
      <formula>#REF!="秘"</formula>
    </cfRule>
    <cfRule type="expression" dxfId="1" priority="1406" stopIfTrue="1">
      <formula>#REF!="随意（単価）"</formula>
    </cfRule>
    <cfRule type="expression" dxfId="0" priority="1407" stopIfTrue="1">
      <formula>$B8="秘"</formula>
    </cfRule>
  </conditionalFormatting>
  <printOptions horizontalCentered="1"/>
  <pageMargins left="0.25" right="0.25" top="0.75" bottom="0.75" header="0.3" footer="0.3"/>
  <pageSetup paperSize="8" scale="40" orientation="landscape" r:id="rId1"/>
  <headerFooter alignWithMargins="0">
    <oddFooter>&amp;C&amp;N</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物品役務（随意契約)(公表）(4件) </vt:lpstr>
      <vt:lpstr>'物品役務（随意契約)(公表）(4件) '!Print_Area</vt:lpstr>
      <vt:lpstr>'物品役務（随意契約)(公表）(4件) '!Print_Titles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3.1.6.0</vt:lpwstr>
    </vt:vector>
  </property>
  <property fmtid="{DCFEDD21-7773-49B2-8022-6FC58DB5260B}" pid="3" name="LastSavedVersion">
    <vt:lpwstr>3.1.6.0</vt:lpwstr>
  </property>
  <property fmtid="{DCFEDD21-7773-49B2-8022-6FC58DB5260B}" pid="4" name="LastSavedDate">
    <vt:filetime>2021-08-11T06:55:24Z</vt:filetime>
  </property>
</Properties>
</file>