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50711阿部様：20250701015　公共調達の公表（令和7年5月分）の掲載、公共調達の公表（令和2年5月分）の削除等（掲載期限：7月１1日（金））\20250701_15時27分\公共調達の公表（令和7年5月分）の掲載、公共調達の公表（令和2年5月分）の削除等（掲載期限：7月１1日（金））\③R0705随意契約の公表（物品役務等）\"/>
    </mc:Choice>
  </mc:AlternateContent>
  <xr:revisionPtr revIDLastSave="0" documentId="13_ncr:1_{59F889BF-2F37-409D-BA1A-426CEC674802}" xr6:coauthVersionLast="47" xr6:coauthVersionMax="47" xr10:uidLastSave="{00000000-0000-0000-0000-000000000000}"/>
  <bookViews>
    <workbookView xWindow="380" yWindow="380" windowWidth="17820" windowHeight="8170" tabRatio="732" xr2:uid="{00000000-000D-0000-FFFF-FFFF00000000}"/>
  </bookViews>
  <sheets>
    <sheet name="202505一般競争（公共工事等）" sheetId="71" r:id="rId1"/>
  </sheets>
  <definedNames>
    <definedName name="_xlnm.Print_Area" localSheetId="0">'202505一般競争（公共工事等）'!$A$1:$P$6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71" l="1"/>
</calcChain>
</file>

<file path=xl/sharedStrings.xml><?xml version="1.0" encoding="utf-8"?>
<sst xmlns="http://schemas.openxmlformats.org/spreadsheetml/2006/main" count="30" uniqueCount="26">
  <si>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</si>
  <si>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</si>
  <si>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</si>
  <si>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</si>
  <si>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</si>
  <si>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</si>
  <si>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</si>
  <si>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</si>
  <si>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</si>
  <si>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</si>
  <si>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</si>
  <si>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</si>
  <si>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</si>
  <si>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</si>
  <si>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</si>
  <si>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</si>
  <si>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</si>
  <si>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</si>
  <si>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一般</t>
  </si>
  <si>
    <t>公共調達の適正化について（平成18年8月25日付財計第2017号）に基づく競争入札及び随意契約に係る情報の公表（公共工事）及び公益法人に対する支出の公表・点検の方針について（平成24年6月1日行政改革実行本部決定）に基づく情報の公開</t>
    <rPh sb="41" eb="42">
      <t>オヨ</t>
    </rPh>
    <rPh sb="43" eb="45">
      <t>ズイイ</t>
    </rPh>
    <rPh sb="45" eb="47">
      <t>ケイヤク</t>
    </rPh>
    <phoneticPr fontId="10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</si>
  <si>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</si>
  <si>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1</t>
    <phoneticPr fontId="10"/>
  </si>
  <si>
    <t>「飯倉公館池濾過装置更新工事」業務委嘱</t>
  </si>
  <si>
    <t>城山産業株式会社</t>
  </si>
  <si>
    <t>4011001011320</t>
  </si>
  <si>
    <t>東京都渋谷区西原２丁目１番４号白倉ビル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</si>
</sst>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1" fillId="2" borderId="4" xfId="5" applyFont="1" applyFill="1" applyBorder="1" applyAlignment="1">
      <alignment horizontal="left" vertical="center" wrapText="1"/>
    </xf>
    <xf numFmtId="178" fontId="11" fillId="2" borderId="4" xfId="0" applyNumberFormat="1" applyFont="1" applyFill="1" applyBorder="1">
      <alignment vertical="center"/>
    </xf>
    <xf numFmtId="0" fontId="9" fillId="0" borderId="4" xfId="0" quotePrefix="1" applyFont="1" applyBorder="1" applyAlignment="1">
      <alignment horizontal="center" vertical="center" wrapText="1"/>
    </xf>
    <xf numFmtId="38" fontId="9" fillId="0" borderId="4" xfId="6" applyFont="1" applyFill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36DE-039F-42BB-A25B-890ABE95CAF8}">
  <dimension ref="A1:AB25"/>
  <sheetViews>
    <sheetView tabSelected="1" zoomScaleNormal="100" workbookViewId="0"/>
  </sheetViews>
  <sheetFormatPr defaultColWidth="9" defaultRowHeight="14" x14ac:dyDescent="0.2"/>
  <cols>
    <col min="1" max="1" width="9.7265625" style="1" bestFit="1" customWidth="1"/>
    <col min="2" max="2" width="34.7265625" style="9" customWidth="1"/>
    <col min="3" max="3" width="45.453125" style="9" customWidth="1"/>
    <col min="4" max="4" width="19.26953125" style="1" customWidth="1"/>
    <col min="5" max="5" width="24" style="1" customWidth="1"/>
    <col min="6" max="6" width="25.6328125" style="21" customWidth="1"/>
    <col min="7" max="7" width="37.453125" style="9" bestFit="1" customWidth="1"/>
    <col min="8" max="8" width="19.453125" style="21" customWidth="1"/>
    <col min="9" max="10" width="15.36328125" style="11" customWidth="1"/>
    <col min="11" max="15" width="15.36328125" style="7" customWidth="1"/>
    <col min="16" max="16" width="26.08984375" style="9" customWidth="1"/>
    <col min="17" max="17" width="41.26953125" style="21" customWidth="1"/>
    <col min="18" max="18" width="5.7265625" style="8" customWidth="1"/>
    <col min="19" max="19" width="9.08984375" style="9" bestFit="1" customWidth="1"/>
    <col min="20" max="20" width="13.26953125" style="10" bestFit="1" customWidth="1"/>
    <col min="21" max="21" width="11" style="11" customWidth="1"/>
    <col min="22" max="22" width="9.08984375" style="12" bestFit="1" customWidth="1"/>
    <col min="23" max="23" width="13.36328125" style="9" customWidth="1"/>
    <col min="24" max="24" width="18.36328125" style="9" customWidth="1"/>
    <col min="25" max="25" width="12.6328125" style="13" customWidth="1"/>
    <col min="26" max="26" width="14.26953125" style="12" bestFit="1" customWidth="1"/>
    <col min="27" max="27" width="10.08984375" style="12" customWidth="1"/>
    <col min="28" max="28" width="9" style="12" customWidth="1"/>
    <col min="29" max="16384" width="9" style="12"/>
  </cols>
  <sheetData>
    <row r="1" spans="1:25" s="14" customFormat="1" x14ac:dyDescent="0.2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6"/>
      <c r="P1" s="2"/>
      <c r="Q1" s="4"/>
      <c r="R1" s="18"/>
      <c r="S1" s="2"/>
      <c r="T1" s="19"/>
      <c r="U1" s="5"/>
      <c r="W1" s="2"/>
      <c r="X1" s="2"/>
      <c r="Y1" s="20"/>
    </row>
    <row r="2" spans="1:25" s="15" customFormat="1" ht="90" customHeight="1" x14ac:dyDescent="0.2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5" s="16" customFormat="1" ht="90" customHeight="1" x14ac:dyDescent="0.2">
      <c r="A3" s="38"/>
      <c r="B3" s="38" t="s">
        <v>16</v>
      </c>
      <c r="C3" s="38" t="s">
        <v>4</v>
      </c>
      <c r="D3" s="38" t="s">
        <v>9</v>
      </c>
      <c r="E3" s="38" t="s">
        <v>7</v>
      </c>
      <c r="F3" s="38" t="s">
        <v>8</v>
      </c>
      <c r="G3" s="38" t="s">
        <v>3</v>
      </c>
      <c r="H3" s="38" t="s">
        <v>10</v>
      </c>
      <c r="I3" s="40" t="s">
        <v>0</v>
      </c>
      <c r="J3" s="40" t="s">
        <v>11</v>
      </c>
      <c r="K3" s="43" t="s">
        <v>1</v>
      </c>
      <c r="L3" s="45" t="s">
        <v>2</v>
      </c>
      <c r="M3" s="35" t="s">
        <v>6</v>
      </c>
      <c r="N3" s="36"/>
      <c r="O3" s="37"/>
      <c r="P3" s="38" t="s">
        <v>12</v>
      </c>
    </row>
    <row r="4" spans="1:25" s="16" customFormat="1" ht="45.75" customHeight="1" x14ac:dyDescent="0.2">
      <c r="A4" s="39"/>
      <c r="B4" s="39"/>
      <c r="C4" s="39"/>
      <c r="D4" s="39"/>
      <c r="E4" s="39"/>
      <c r="F4" s="39"/>
      <c r="G4" s="39"/>
      <c r="H4" s="39"/>
      <c r="I4" s="41"/>
      <c r="J4" s="41"/>
      <c r="K4" s="44"/>
      <c r="L4" s="45"/>
      <c r="M4" s="17" t="s">
        <v>5</v>
      </c>
      <c r="N4" s="17" t="s">
        <v>13</v>
      </c>
      <c r="O4" s="17" t="s">
        <v>14</v>
      </c>
      <c r="P4" s="39"/>
    </row>
    <row r="5" spans="1:25" s="16" customFormat="1" ht="82.5" customHeight="1" x14ac:dyDescent="0.2">
      <c r="A5" s="26" t="s">
        <v>21</v>
      </c>
      <c r="B5" s="27" t="s">
        <v>22</v>
      </c>
      <c r="C5" s="29" t="s">
        <v>20</v>
      </c>
      <c r="D5" s="33">
        <v>45804</v>
      </c>
      <c r="E5" s="27" t="s">
        <v>23</v>
      </c>
      <c r="F5" s="31" t="s">
        <v>24</v>
      </c>
      <c r="G5" s="27" t="s">
        <v>25</v>
      </c>
      <c r="H5" s="27" t="s">
        <v>18</v>
      </c>
      <c r="I5" s="32">
        <v>57288726</v>
      </c>
      <c r="J5" s="32">
        <v>49500000</v>
      </c>
      <c r="K5" s="30">
        <f t="shared" ref="K5" si="0">ROUNDDOWN(J5/I5,3)</f>
        <v>0.86399999999999999</v>
      </c>
      <c r="L5" s="22" t="s">
        <v>15</v>
      </c>
      <c r="M5" s="22" t="s">
        <v>15</v>
      </c>
      <c r="N5" s="22" t="s">
        <v>15</v>
      </c>
      <c r="O5" s="22" t="s">
        <v>15</v>
      </c>
      <c r="P5" s="34"/>
    </row>
    <row r="6" spans="1:25" ht="30" customHeight="1" x14ac:dyDescent="0.2">
      <c r="A6" s="23" t="s">
        <v>17</v>
      </c>
      <c r="B6" s="24"/>
      <c r="C6" s="23" t="s">
        <v>17</v>
      </c>
      <c r="D6" s="23"/>
      <c r="E6" s="23"/>
      <c r="F6" s="24"/>
      <c r="G6" s="24"/>
      <c r="H6" s="24"/>
      <c r="I6" s="24"/>
      <c r="J6" s="24"/>
      <c r="K6" s="24"/>
      <c r="L6" s="28"/>
      <c r="M6" s="24"/>
      <c r="N6" s="24"/>
      <c r="O6" s="24"/>
      <c r="P6" s="24"/>
    </row>
    <row r="7" spans="1:25" x14ac:dyDescent="0.2">
      <c r="C7" s="25"/>
    </row>
    <row r="17" spans="1:28" s="7" customFormat="1" x14ac:dyDescent="0.2">
      <c r="A17" s="1"/>
      <c r="B17" s="9"/>
      <c r="C17" s="9"/>
      <c r="D17" s="1"/>
      <c r="E17" s="1"/>
      <c r="F17" s="21"/>
      <c r="G17" s="9"/>
      <c r="H17" s="21"/>
      <c r="I17" s="11"/>
      <c r="J17" s="11"/>
      <c r="P17" s="9"/>
      <c r="Q17" s="21"/>
      <c r="R17" s="8"/>
      <c r="S17" s="9"/>
      <c r="T17" s="10"/>
      <c r="U17" s="11"/>
      <c r="V17" s="12"/>
      <c r="W17" s="9"/>
      <c r="X17" s="9"/>
      <c r="Y17" s="13"/>
      <c r="Z17" s="12"/>
      <c r="AA17" s="12"/>
      <c r="AB17" s="12"/>
    </row>
    <row r="18" spans="1:28" s="7" customFormat="1" x14ac:dyDescent="0.2">
      <c r="A18" s="1"/>
      <c r="B18" s="9"/>
      <c r="C18" s="9"/>
      <c r="D18" s="1"/>
      <c r="E18" s="1"/>
      <c r="F18" s="21"/>
      <c r="G18" s="9"/>
      <c r="H18" s="21"/>
      <c r="I18" s="11"/>
      <c r="J18" s="11"/>
      <c r="P18" s="9"/>
      <c r="Q18" s="21"/>
      <c r="R18" s="8"/>
      <c r="S18" s="9"/>
      <c r="T18" s="10"/>
      <c r="U18" s="11"/>
      <c r="V18" s="12"/>
      <c r="W18" s="9"/>
      <c r="X18" s="9"/>
      <c r="Y18" s="13"/>
      <c r="Z18" s="12"/>
      <c r="AA18" s="12"/>
      <c r="AB18" s="12"/>
    </row>
    <row r="19" spans="1:28" s="7" customFormat="1" x14ac:dyDescent="0.2">
      <c r="A19" s="1"/>
      <c r="B19" s="9"/>
      <c r="C19" s="9"/>
      <c r="D19" s="1"/>
      <c r="E19" s="1"/>
      <c r="F19" s="21"/>
      <c r="G19" s="9"/>
      <c r="H19" s="21"/>
      <c r="I19" s="11"/>
      <c r="J19" s="11"/>
      <c r="P19" s="9"/>
      <c r="Q19" s="21"/>
      <c r="R19" s="8"/>
      <c r="S19" s="9"/>
      <c r="T19" s="10"/>
      <c r="U19" s="11"/>
      <c r="V19" s="12"/>
      <c r="W19" s="9"/>
      <c r="X19" s="9"/>
      <c r="Y19" s="13"/>
      <c r="Z19" s="12"/>
      <c r="AA19" s="12"/>
      <c r="AB19" s="12"/>
    </row>
    <row r="20" spans="1:28" s="7" customFormat="1" x14ac:dyDescent="0.2">
      <c r="A20" s="1"/>
      <c r="B20" s="9"/>
      <c r="C20" s="9"/>
      <c r="D20" s="1"/>
      <c r="E20" s="1"/>
      <c r="F20" s="21"/>
      <c r="G20" s="9"/>
      <c r="H20" s="21"/>
      <c r="I20" s="11"/>
      <c r="J20" s="11"/>
      <c r="P20" s="9"/>
      <c r="Q20" s="21"/>
      <c r="R20" s="8"/>
      <c r="S20" s="9"/>
      <c r="T20" s="10"/>
      <c r="U20" s="11"/>
      <c r="V20" s="12"/>
      <c r="W20" s="9"/>
      <c r="X20" s="9"/>
      <c r="Y20" s="13"/>
      <c r="Z20" s="12"/>
      <c r="AA20" s="12"/>
      <c r="AB20" s="12"/>
    </row>
    <row r="21" spans="1:28" s="7" customFormat="1" x14ac:dyDescent="0.2">
      <c r="A21" s="1"/>
      <c r="B21" s="9"/>
      <c r="C21" s="9"/>
      <c r="D21" s="1"/>
      <c r="E21" s="1"/>
      <c r="F21" s="21"/>
      <c r="G21" s="9"/>
      <c r="H21" s="21"/>
      <c r="I21" s="11"/>
      <c r="J21" s="11"/>
      <c r="P21" s="9"/>
      <c r="Q21" s="21"/>
      <c r="R21" s="8"/>
      <c r="S21" s="9"/>
      <c r="T21" s="10"/>
      <c r="U21" s="11"/>
      <c r="V21" s="12"/>
      <c r="W21" s="9"/>
      <c r="X21" s="9"/>
      <c r="Y21" s="13"/>
      <c r="Z21" s="12"/>
      <c r="AA21" s="12"/>
      <c r="AB21" s="12"/>
    </row>
    <row r="22" spans="1:28" s="7" customFormat="1" x14ac:dyDescent="0.2">
      <c r="A22" s="1"/>
      <c r="B22" s="9"/>
      <c r="C22" s="9"/>
      <c r="D22" s="1"/>
      <c r="E22" s="1"/>
      <c r="F22" s="21"/>
      <c r="G22" s="9"/>
      <c r="H22" s="21"/>
      <c r="I22" s="11"/>
      <c r="J22" s="11"/>
      <c r="P22" s="9"/>
      <c r="Q22" s="21"/>
      <c r="R22" s="8"/>
      <c r="S22" s="9"/>
      <c r="T22" s="10"/>
      <c r="U22" s="11"/>
      <c r="V22" s="12"/>
      <c r="W22" s="9"/>
      <c r="X22" s="9"/>
      <c r="Y22" s="13"/>
      <c r="Z22" s="12"/>
      <c r="AA22" s="12"/>
      <c r="AB22" s="12"/>
    </row>
    <row r="23" spans="1:28" s="7" customFormat="1" x14ac:dyDescent="0.2">
      <c r="A23" s="1"/>
      <c r="B23" s="9"/>
      <c r="C23" s="9"/>
      <c r="D23" s="1"/>
      <c r="E23" s="1"/>
      <c r="F23" s="21"/>
      <c r="G23" s="9"/>
      <c r="H23" s="21"/>
      <c r="I23" s="11"/>
      <c r="J23" s="11"/>
      <c r="P23" s="9"/>
      <c r="Q23" s="21"/>
      <c r="R23" s="8"/>
      <c r="S23" s="9"/>
      <c r="T23" s="10"/>
      <c r="U23" s="11"/>
      <c r="V23" s="12"/>
      <c r="W23" s="9"/>
      <c r="X23" s="9"/>
      <c r="Y23" s="13"/>
      <c r="Z23" s="12"/>
      <c r="AA23" s="12"/>
      <c r="AB23" s="12"/>
    </row>
    <row r="24" spans="1:28" s="7" customFormat="1" x14ac:dyDescent="0.2">
      <c r="A24" s="1"/>
      <c r="B24" s="9"/>
      <c r="C24" s="9"/>
      <c r="D24" s="1"/>
      <c r="E24" s="1"/>
      <c r="F24" s="21"/>
      <c r="G24" s="9"/>
      <c r="H24" s="21"/>
      <c r="I24" s="11"/>
      <c r="J24" s="11"/>
      <c r="P24" s="9"/>
      <c r="Q24" s="21"/>
      <c r="R24" s="8"/>
      <c r="S24" s="9"/>
      <c r="T24" s="10"/>
      <c r="U24" s="11"/>
      <c r="V24" s="12"/>
      <c r="W24" s="9"/>
      <c r="X24" s="9"/>
      <c r="Y24" s="13"/>
      <c r="Z24" s="12"/>
      <c r="AA24" s="12"/>
      <c r="AB24" s="12"/>
    </row>
    <row r="25" spans="1:28" s="7" customFormat="1" x14ac:dyDescent="0.2">
      <c r="A25" s="1"/>
      <c r="B25" s="9"/>
      <c r="C25" s="9"/>
      <c r="D25" s="1"/>
      <c r="E25" s="1"/>
      <c r="F25" s="21"/>
      <c r="G25" s="9"/>
      <c r="H25" s="21"/>
      <c r="I25" s="11"/>
      <c r="J25" s="11"/>
      <c r="P25" s="9"/>
      <c r="Q25" s="21"/>
      <c r="R25" s="8"/>
      <c r="S25" s="9"/>
      <c r="T25" s="10"/>
      <c r="U25" s="11"/>
      <c r="V25" s="12"/>
      <c r="W25" s="9"/>
      <c r="X25" s="9"/>
      <c r="Y25" s="13"/>
      <c r="Z25" s="12"/>
      <c r="AA25" s="12"/>
      <c r="AB25" s="12"/>
    </row>
  </sheetData>
  <mergeCells count="15">
    <mergeCell ref="M3:O3"/>
    <mergeCell ref="P3:P4"/>
    <mergeCell ref="I3:I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</mergeCells>
  <phoneticPr fontId="10"/>
  <conditionalFormatting sqref="K5">
    <cfRule type="expression" dxfId="11" priority="19" stopIfTrue="1">
      <formula>$AJ5=1</formula>
    </cfRule>
    <cfRule type="expression" dxfId="10" priority="20" stopIfTrue="1">
      <formula>#REF!="随意（単価）"</formula>
    </cfRule>
    <cfRule type="expression" dxfId="9" priority="21" stopIfTrue="1">
      <formula>#REF!="秘"</formula>
    </cfRule>
  </conditionalFormatting>
  <conditionalFormatting sqref="K5">
    <cfRule type="expression" dxfId="8" priority="16" stopIfTrue="1">
      <formula>$AI5=1</formula>
    </cfRule>
    <cfRule type="expression" dxfId="7" priority="17" stopIfTrue="1">
      <formula>#REF!="随意（単価）"</formula>
    </cfRule>
    <cfRule type="expression" dxfId="6" priority="18" stopIfTrue="1">
      <formula>#REF!="秘"</formula>
    </cfRule>
  </conditionalFormatting>
  <conditionalFormatting sqref="K5">
    <cfRule type="expression" dxfId="5" priority="13" stopIfTrue="1">
      <formula>#REF!=1</formula>
    </cfRule>
    <cfRule type="expression" dxfId="4" priority="14" stopIfTrue="1">
      <formula>#REF!="随意（単価）"</formula>
    </cfRule>
    <cfRule type="expression" dxfId="3" priority="15" stopIfTrue="1">
      <formula>#REF!="秘"</formula>
    </cfRule>
  </conditionalFormatting>
  <conditionalFormatting sqref="K5">
    <cfRule type="expression" dxfId="2" priority="172" stopIfTrue="1">
      <formula>#REF!=1</formula>
    </cfRule>
    <cfRule type="expression" dxfId="1" priority="173" stopIfTrue="1">
      <formula>$L5="随意（単価）"</formula>
    </cfRule>
    <cfRule type="expression" dxfId="0" priority="174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202505一般競争（公共工事等）</vt:lpstr>
      <vt:lpstr>'202505一般競争（公共工事等）'!Print_Area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