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g4lan-my.sharepoint.com/personal/e11792_open_mofa_go_jp/Documents/デスクトップ/作業フォルダー/250314/4210 公共調達の公表（令和7年1月分）の掲載、公共調達の公表（令和2年1月分）の削除、公共調達の公表差し替え（掲載期限：３月１４日（金）/新しいフォルダー (2)/"/>
    </mc:Choice>
  </mc:AlternateContent>
  <xr:revisionPtr revIDLastSave="0" documentId="13_ncr:1_{D5F4956F-F058-463C-AF86-1CCBC3A63E2E}" xr6:coauthVersionLast="47" xr6:coauthVersionMax="47" xr10:uidLastSave="{00000000-0000-0000-0000-000000000000}"/>
  <bookViews>
    <workbookView xWindow="-110" yWindow="-110" windowWidth="19420" windowHeight="11500" tabRatio="732" xr2:uid="{00000000-000D-0000-FFFF-FFFF00000000}"/>
  </bookViews>
  <sheets>
    <sheet name="202412公共工事等(随意契約）計2件" sheetId="39" r:id="rId1"/>
  </sheets>
  <definedNames>
    <definedName name="_xlnm.Print_Area" localSheetId="0">'202412公共工事等(随意契約）計2件'!$A$1:$O$7</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39" l="1"/>
  <c r="J6" i="39"/>
</calcChain>
</file>

<file path=xl/sharedStrings.xml><?xml version="1.0" encoding="utf-8"?>
<sst xmlns="http://schemas.openxmlformats.org/spreadsheetml/2006/main" count="35" uniqueCount="27">
  <si>
    <t>予定価格</t>
    <rPh sb="0" eb="2">
      <t>ヨテイ</t>
    </rPh>
    <rPh sb="2" eb="4">
      <t>カカク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</si>
  <si>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</si>
  <si>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</si>
  <si>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契約の相手方の住所</t>
    <rPh sb="0" eb="2">
      <t>ケイヤク</t>
    </rPh>
    <rPh sb="3" eb="6">
      <t>アイテカタ</t>
    </rPh>
    <rPh sb="7" eb="9">
      <t>ジュウショ</t>
    </rPh>
    <phoneticPr fontId="3"/>
  </si>
  <si>
    <t>公益法人の区分</t>
    <rPh sb="0" eb="2">
      <t>コウエキ</t>
    </rPh>
    <rPh sb="2" eb="4">
      <t>ホウジン</t>
    </rPh>
    <rPh sb="5" eb="7">
      <t>クブン</t>
    </rPh>
    <phoneticPr fontId="3"/>
  </si>
  <si>
    <t>公益法人の場合</t>
    <rPh sb="0" eb="2">
      <t>コウエキ</t>
    </rPh>
    <rPh sb="2" eb="4">
      <t>ホウジン</t>
    </rPh>
    <rPh sb="5" eb="7">
      <t>バアイ</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</si>
  <si>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</si>
  <si>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</si>
  <si>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契約を締結した日</t>
    <rPh sb="0" eb="2">
      <t>ケイヤク</t>
    </rPh>
    <rPh sb="3" eb="5">
      <t>テイケツ</t>
    </rPh>
    <rPh sb="7" eb="8">
      <t>ヒ</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</si>
  <si>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3"/>
  </si>
  <si>
    <t>契約金額</t>
    <rPh sb="0" eb="2">
      <t>ケイヤク</t>
    </rPh>
    <rPh sb="2" eb="4">
      <t>キンガク</t>
    </rPh>
    <phoneticPr fontId="3"/>
  </si>
  <si>
    <t>備　　考</t>
    <rPh sb="0" eb="1">
      <t>ソナエ</t>
    </rPh>
    <rPh sb="3" eb="4">
      <t>コウ</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</si>
  <si>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</si>
  <si>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</si>
  <si>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t>
  </si>
  <si>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</si>
  <si>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</si>
  <si>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随意（一般）</t>
  </si>
  <si>
    <t>契約の性質又は目的から特定の者でなければ納入または履行できず、他に競争を許さないため（会計法第29条の3第4項）。</t>
  </si>
  <si>
    <t>公共調達の適正化について（平成18年8月25日付財計第2017号）に基づく競争入札及び随意契約に係る情報の公表（公共工事）及び公益法人に対する支出の公表・点検の方針について（平成24年6月1日行政改革実行本部決定）に基づく情報の公開</t>
    <rPh sb="41" eb="42">
      <t>オヨ</t>
    </rPh>
    <rPh sb="43" eb="45">
      <t>ズイイ</t>
    </rPh>
    <rPh sb="45" eb="47">
      <t>ケイヤク</t>
    </rPh>
    <phoneticPr fontId="10"/>
  </si>
  <si>
    <t>株式会社山下設計</t>
  </si>
  <si>
    <t>8010001088943</t>
  </si>
  <si>
    <t>東京都中央区日本橋小網町６番１号</t>
  </si>
  <si>
    <t>株式会社毛利建築設計事務所</t>
  </si>
  <si>
    <t>5010001059113</t>
  </si>
  <si>
    <t>契約の性質又は目的から特定の者でなければ納入または履行できず、他に競争を許さないため（会計法第29条の3第4項）。</t>
    <phoneticPr fontId="10"/>
  </si>
  <si>
    <t>東京都中央区日本橋本町３丁目２番１３号</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</si>
</sst>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411]ggge&quot;年&quot;m&quot;月&quot;d&quot;日&quot;;@"/>
    <numFmt numFmtId="180" formatCode="[$]ggge&quot;年&quot;m&quot;月&quot;d&quot;日&quot;;@" x16r2:formatCode16="[$-ja-JP-x-gannen]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2"/>
      <name val="ＭＳ Ｐゴシック"/>
      <family val="3"/>
    </font>
    <font>
      <sz val="14"/>
      <name val="ＭＳ Ｐゴシック"/>
      <family val="3"/>
    </font>
    <font>
      <b/>
      <sz val="16"/>
      <name val="ＭＳ Ｐゴシック"/>
      <family val="3"/>
    </font>
    <font>
      <sz val="14"/>
      <color indexed="8"/>
      <name val="ＭＳ Ｐゴシック"/>
      <family val="3"/>
    </font>
    <font>
      <sz val="12"/>
      <color indexed="8"/>
      <name val="ＭＳ Ｐゴシック"/>
      <family val="3"/>
    </font>
    <font>
      <sz val="10"/>
      <name val="HGPｺﾞｼｯｸM"/>
      <family val="3"/>
      <charset val="128"/>
    </font>
    <font>
      <sz val="6"/>
      <name val="ＭＳ Ｐゴシック"/>
      <family val="3"/>
      <charset val="128"/>
    </font>
    <font>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0" fontId="4" fillId="2" borderId="0" xfId="0" applyFont="1" applyFill="1" applyAlignment="1">
      <alignment horizontal="center" vertical="center" wrapText="1"/>
    </xf>
    <xf numFmtId="38" fontId="4" fillId="2" borderId="0" xfId="5" applyFont="1" applyFill="1">
      <alignment vertical="center"/>
    </xf>
    <xf numFmtId="9" fontId="4" fillId="2" borderId="0" xfId="6" applyNumberFormat="1" applyFont="1" applyFill="1">
      <alignment vertical="center"/>
    </xf>
    <xf numFmtId="9" fontId="4" fillId="0" borderId="0" xfId="6" applyNumberFormat="1" applyFont="1">
      <alignment vertical="center"/>
    </xf>
    <xf numFmtId="0" fontId="4" fillId="0" borderId="0" xfId="0" applyFont="1" applyAlignment="1">
      <alignment horizontal="right" vertical="center" wrapText="1"/>
    </xf>
    <xf numFmtId="0" fontId="4" fillId="0" borderId="0" xfId="0" applyFont="1" applyAlignment="1">
      <alignment vertical="center" wrapText="1"/>
    </xf>
    <xf numFmtId="38" fontId="4" fillId="0" borderId="0" xfId="5" applyFont="1" applyAlignment="1">
      <alignment vertical="center" wrapText="1"/>
    </xf>
    <xf numFmtId="38" fontId="4" fillId="0" borderId="0" xfId="5" applyFont="1">
      <alignment vertical="center"/>
    </xf>
    <xf numFmtId="0" fontId="4" fillId="0" borderId="0" xfId="0" applyFont="1">
      <alignment vertical="center"/>
    </xf>
    <xf numFmtId="176" fontId="4" fillId="0" borderId="0" xfId="0" applyNumberFormat="1" applyFont="1">
      <alignment vertical="center"/>
    </xf>
    <xf numFmtId="0" fontId="4" fillId="2" borderId="0" xfId="0" applyFont="1" applyFill="1">
      <alignment vertical="center"/>
    </xf>
    <xf numFmtId="0" fontId="4" fillId="0" borderId="0" xfId="0" applyFont="1" applyBorder="1">
      <alignment vertical="center"/>
    </xf>
    <xf numFmtId="0" fontId="5" fillId="0" borderId="0" xfId="0" applyFont="1">
      <alignment vertical="center"/>
    </xf>
    <xf numFmtId="0" fontId="8" fillId="0" borderId="4" xfId="0" applyFont="1" applyFill="1" applyBorder="1" applyAlignment="1">
      <alignment horizontal="center" vertical="center" wrapText="1"/>
    </xf>
    <xf numFmtId="0" fontId="4" fillId="2" borderId="0" xfId="0" applyFont="1" applyFill="1" applyAlignment="1">
      <alignment horizontal="right" vertical="center" wrapText="1"/>
    </xf>
    <xf numFmtId="38" fontId="4" fillId="2" borderId="0" xfId="5" applyFont="1" applyFill="1" applyAlignment="1">
      <alignment vertical="center" wrapText="1"/>
    </xf>
    <xf numFmtId="176" fontId="4" fillId="2" borderId="0" xfId="0" applyNumberFormat="1" applyFont="1" applyFill="1">
      <alignment vertical="center"/>
    </xf>
    <xf numFmtId="0" fontId="4" fillId="0" borderId="0" xfId="0" applyFont="1" applyAlignment="1">
      <alignment horizontal="center" vertical="center" wrapText="1"/>
    </xf>
    <xf numFmtId="38" fontId="5" fillId="2" borderId="4" xfId="5" applyFont="1" applyFill="1" applyBorder="1" applyAlignment="1">
      <alignment horizontal="center" vertical="center" wrapText="1"/>
    </xf>
    <xf numFmtId="0" fontId="4" fillId="0" borderId="5" xfId="0" applyFont="1" applyBorder="1" applyAlignment="1">
      <alignment vertical="center"/>
    </xf>
    <xf numFmtId="0" fontId="0" fillId="0" borderId="5" xfId="0" applyBorder="1" applyAlignment="1">
      <alignment vertical="center"/>
    </xf>
    <xf numFmtId="0" fontId="9" fillId="0" borderId="4" xfId="0" applyFont="1" applyBorder="1" applyAlignment="1">
      <alignment horizontal="center" vertical="center" wrapText="1"/>
    </xf>
    <xf numFmtId="0" fontId="0" fillId="0" borderId="0" xfId="0" applyBorder="1" applyAlignment="1">
      <alignment vertical="center"/>
    </xf>
    <xf numFmtId="178" fontId="11" fillId="2" borderId="4" xfId="0" applyNumberFormat="1" applyFont="1" applyFill="1" applyBorder="1">
      <alignment vertical="center"/>
    </xf>
    <xf numFmtId="0" fontId="9" fillId="0" borderId="4" xfId="0" quotePrefix="1" applyFont="1" applyBorder="1" applyAlignment="1">
      <alignment horizontal="center" vertical="center" wrapText="1"/>
    </xf>
    <xf numFmtId="38" fontId="9" fillId="0" borderId="4" xfId="5" applyFont="1" applyFill="1" applyBorder="1" applyAlignment="1">
      <alignment horizontal="right" vertical="center" wrapText="1"/>
    </xf>
    <xf numFmtId="179" fontId="9" fillId="0" borderId="4" xfId="0" applyNumberFormat="1" applyFont="1" applyBorder="1" applyAlignment="1">
      <alignment horizontal="center" vertical="center" wrapText="1"/>
    </xf>
    <xf numFmtId="0" fontId="7"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9" fillId="2" borderId="4" xfId="0" quotePrefix="1" applyNumberFormat="1" applyFont="1" applyFill="1" applyBorder="1" applyAlignment="1">
      <alignment horizontal="center" vertical="center" wrapText="1"/>
    </xf>
    <xf numFmtId="38" fontId="9" fillId="2" borderId="4" xfId="5" applyFont="1" applyFill="1" applyBorder="1" applyAlignment="1">
      <alignment horizontal="right" vertical="center" wrapText="1"/>
    </xf>
    <xf numFmtId="180" fontId="9" fillId="2" borderId="4"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78" fontId="7" fillId="0" borderId="3"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7">
    <cellStyle name="パーセント" xfId="6" builtinId="5"/>
    <cellStyle name="桁区切り" xfId="5"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232C3-234C-46E2-86EC-4C052B5B3427}">
  <dimension ref="A1:AA26"/>
  <sheetViews>
    <sheetView tabSelected="1" zoomScale="70" zoomScaleNormal="70" workbookViewId="0"/>
  </sheetViews>
  <sheetFormatPr defaultColWidth="9" defaultRowHeight="14" x14ac:dyDescent="0.2"/>
  <cols>
    <col min="1" max="1" width="9.7265625" style="1" bestFit="1" customWidth="1"/>
    <col min="2" max="2" width="19.26953125" style="1" customWidth="1"/>
    <col min="3" max="3" width="24" style="1" customWidth="1"/>
    <col min="4" max="4" width="25.6328125" style="21" customWidth="1"/>
    <col min="5" max="5" width="37.453125" style="9" bestFit="1" customWidth="1"/>
    <col min="6" max="7" width="19.453125" style="21" customWidth="1"/>
    <col min="8" max="9" width="15.36328125" style="11" customWidth="1"/>
    <col min="10" max="14" width="15.36328125" style="7" customWidth="1"/>
    <col min="15" max="15" width="26.08984375" style="9" customWidth="1"/>
    <col min="16" max="16" width="41.26953125" style="21" customWidth="1"/>
    <col min="17" max="17" width="5.7265625" style="8" customWidth="1"/>
    <col min="18" max="18" width="9.08984375" style="9" bestFit="1" customWidth="1"/>
    <col min="19" max="19" width="13.26953125" style="10" bestFit="1" customWidth="1"/>
    <col min="20" max="20" width="11" style="11" customWidth="1"/>
    <col min="21" max="21" width="9.08984375" style="12" bestFit="1" customWidth="1"/>
    <col min="22" max="22" width="13.36328125" style="9" customWidth="1"/>
    <col min="23" max="23" width="18.36328125" style="9" customWidth="1"/>
    <col min="24" max="24" width="12.6328125" style="13" customWidth="1"/>
    <col min="25" max="25" width="14.26953125" style="12" bestFit="1" customWidth="1"/>
    <col min="26" max="26" width="10.08984375" style="12" customWidth="1"/>
    <col min="27" max="27" width="9" style="12" customWidth="1"/>
    <col min="28" max="16384" width="9" style="12"/>
  </cols>
  <sheetData>
    <row r="1" spans="1:24" s="14" customFormat="1" x14ac:dyDescent="0.2">
      <c r="A1" s="3"/>
      <c r="B1" s="3"/>
      <c r="C1" s="3"/>
      <c r="D1" s="4"/>
      <c r="E1" s="2"/>
      <c r="F1" s="4"/>
      <c r="G1" s="4"/>
      <c r="H1" s="5"/>
      <c r="I1" s="5"/>
      <c r="J1" s="6"/>
      <c r="K1" s="6"/>
      <c r="L1" s="6"/>
      <c r="M1" s="6"/>
      <c r="N1" s="6"/>
      <c r="O1" s="2"/>
      <c r="P1" s="4"/>
      <c r="Q1" s="18"/>
      <c r="R1" s="2"/>
      <c r="S1" s="19"/>
      <c r="T1" s="5"/>
      <c r="V1" s="2"/>
      <c r="W1" s="2"/>
      <c r="X1" s="20"/>
    </row>
    <row r="2" spans="1:24" s="15" customFormat="1" ht="90" customHeight="1" x14ac:dyDescent="0.2">
      <c r="A2" s="39" t="s">
        <v>19</v>
      </c>
      <c r="B2" s="39"/>
      <c r="C2" s="39"/>
      <c r="D2" s="39"/>
      <c r="E2" s="39"/>
      <c r="F2" s="39"/>
      <c r="G2" s="39"/>
      <c r="H2" s="39"/>
      <c r="I2" s="39"/>
      <c r="J2" s="39"/>
      <c r="K2" s="39"/>
      <c r="L2" s="39"/>
      <c r="M2" s="39"/>
      <c r="N2" s="39"/>
      <c r="O2" s="39"/>
    </row>
    <row r="3" spans="1:24" s="16" customFormat="1" ht="90" customHeight="1" x14ac:dyDescent="0.2">
      <c r="A3" s="40"/>
      <c r="B3" s="40" t="s">
        <v>8</v>
      </c>
      <c r="C3" s="40" t="s">
        <v>6</v>
      </c>
      <c r="D3" s="40" t="s">
        <v>7</v>
      </c>
      <c r="E3" s="40" t="s">
        <v>3</v>
      </c>
      <c r="F3" s="40" t="s">
        <v>9</v>
      </c>
      <c r="G3" s="42" t="s">
        <v>16</v>
      </c>
      <c r="H3" s="37" t="s">
        <v>0</v>
      </c>
      <c r="I3" s="37" t="s">
        <v>10</v>
      </c>
      <c r="J3" s="44" t="s">
        <v>1</v>
      </c>
      <c r="K3" s="46" t="s">
        <v>2</v>
      </c>
      <c r="L3" s="47" t="s">
        <v>5</v>
      </c>
      <c r="M3" s="48"/>
      <c r="N3" s="49"/>
      <c r="O3" s="40" t="s">
        <v>11</v>
      </c>
    </row>
    <row r="4" spans="1:24" s="16" customFormat="1" ht="45.75" customHeight="1" x14ac:dyDescent="0.2">
      <c r="A4" s="41"/>
      <c r="B4" s="41"/>
      <c r="C4" s="41"/>
      <c r="D4" s="41"/>
      <c r="E4" s="41"/>
      <c r="F4" s="41"/>
      <c r="G4" s="43"/>
      <c r="H4" s="38"/>
      <c r="I4" s="38"/>
      <c r="J4" s="45"/>
      <c r="K4" s="46"/>
      <c r="L4" s="17" t="s">
        <v>4</v>
      </c>
      <c r="M4" s="17" t="s">
        <v>12</v>
      </c>
      <c r="N4" s="17" t="s">
        <v>13</v>
      </c>
      <c r="O4" s="41"/>
    </row>
    <row r="5" spans="1:24" s="16" customFormat="1" ht="65.25" customHeight="1" x14ac:dyDescent="0.2">
      <c r="A5" s="31">
        <v>1</v>
      </c>
      <c r="B5" s="30">
        <v>45645</v>
      </c>
      <c r="C5" s="25" t="s">
        <v>20</v>
      </c>
      <c r="D5" s="28" t="s">
        <v>21</v>
      </c>
      <c r="E5" s="25" t="s">
        <v>22</v>
      </c>
      <c r="F5" s="25" t="s">
        <v>17</v>
      </c>
      <c r="G5" s="25" t="s">
        <v>18</v>
      </c>
      <c r="H5" s="29">
        <v>6088353</v>
      </c>
      <c r="I5" s="29">
        <v>6081000</v>
      </c>
      <c r="J5" s="27">
        <f t="shared" ref="J5" si="0">ROUNDDOWN(I5/H5,3)</f>
        <v>0.998</v>
      </c>
      <c r="K5" s="22" t="s">
        <v>14</v>
      </c>
      <c r="L5" s="22" t="s">
        <v>14</v>
      </c>
      <c r="M5" s="22" t="s">
        <v>14</v>
      </c>
      <c r="N5" s="22" t="s">
        <v>14</v>
      </c>
      <c r="O5" s="31"/>
    </row>
    <row r="6" spans="1:24" s="16" customFormat="1" ht="65.25" customHeight="1" x14ac:dyDescent="0.2">
      <c r="A6" s="32">
        <v>2</v>
      </c>
      <c r="B6" s="36">
        <v>45646</v>
      </c>
      <c r="C6" s="33" t="s">
        <v>23</v>
      </c>
      <c r="D6" s="34" t="s">
        <v>24</v>
      </c>
      <c r="E6" s="33" t="s">
        <v>26</v>
      </c>
      <c r="F6" s="33" t="s">
        <v>17</v>
      </c>
      <c r="G6" s="33" t="s">
        <v>25</v>
      </c>
      <c r="H6" s="35">
        <v>2805264</v>
      </c>
      <c r="I6" s="35">
        <v>2805000</v>
      </c>
      <c r="J6" s="27">
        <f t="shared" ref="J6" si="1">ROUNDDOWN(I6/H6,3)</f>
        <v>0.999</v>
      </c>
      <c r="K6" s="22" t="s">
        <v>14</v>
      </c>
      <c r="L6" s="22" t="s">
        <v>14</v>
      </c>
      <c r="M6" s="22" t="s">
        <v>14</v>
      </c>
      <c r="N6" s="22" t="s">
        <v>14</v>
      </c>
      <c r="O6" s="31"/>
    </row>
    <row r="7" spans="1:24" ht="30" customHeight="1" x14ac:dyDescent="0.2">
      <c r="A7" s="23" t="s">
        <v>15</v>
      </c>
      <c r="B7" s="24"/>
      <c r="C7" s="24"/>
      <c r="D7" s="24"/>
      <c r="E7" s="24"/>
      <c r="F7" s="24"/>
      <c r="G7" s="24"/>
      <c r="H7" s="24"/>
      <c r="I7" s="24"/>
      <c r="J7" s="24"/>
      <c r="K7" s="26"/>
      <c r="L7" s="24"/>
      <c r="M7" s="24"/>
      <c r="N7" s="24"/>
      <c r="O7" s="24"/>
    </row>
    <row r="18" spans="1:27" s="7" customFormat="1" x14ac:dyDescent="0.2">
      <c r="A18" s="1"/>
      <c r="B18" s="1"/>
      <c r="C18" s="1"/>
      <c r="D18" s="21"/>
      <c r="E18" s="9"/>
      <c r="F18" s="21"/>
      <c r="G18" s="21"/>
      <c r="H18" s="11"/>
      <c r="I18" s="11"/>
      <c r="O18" s="9"/>
      <c r="P18" s="21"/>
      <c r="Q18" s="8"/>
      <c r="R18" s="9"/>
      <c r="S18" s="10"/>
      <c r="T18" s="11"/>
      <c r="U18" s="12"/>
      <c r="V18" s="9"/>
      <c r="W18" s="9"/>
      <c r="X18" s="13"/>
      <c r="Y18" s="12"/>
      <c r="Z18" s="12"/>
      <c r="AA18" s="12"/>
    </row>
    <row r="19" spans="1:27" s="7" customFormat="1" x14ac:dyDescent="0.2">
      <c r="A19" s="1"/>
      <c r="B19" s="1"/>
      <c r="C19" s="1"/>
      <c r="D19" s="21"/>
      <c r="E19" s="9"/>
      <c r="F19" s="21"/>
      <c r="G19" s="21"/>
      <c r="H19" s="11"/>
      <c r="I19" s="11"/>
      <c r="O19" s="9"/>
      <c r="P19" s="21"/>
      <c r="Q19" s="8"/>
      <c r="R19" s="9"/>
      <c r="S19" s="10"/>
      <c r="T19" s="11"/>
      <c r="U19" s="12"/>
      <c r="V19" s="9"/>
      <c r="W19" s="9"/>
      <c r="X19" s="13"/>
      <c r="Y19" s="12"/>
      <c r="Z19" s="12"/>
      <c r="AA19" s="12"/>
    </row>
    <row r="20" spans="1:27" s="7" customFormat="1" x14ac:dyDescent="0.2">
      <c r="A20" s="1"/>
      <c r="B20" s="1"/>
      <c r="C20" s="1"/>
      <c r="D20" s="21"/>
      <c r="E20" s="9"/>
      <c r="F20" s="21"/>
      <c r="G20" s="21"/>
      <c r="H20" s="11"/>
      <c r="I20" s="11"/>
      <c r="O20" s="9"/>
      <c r="P20" s="21"/>
      <c r="Q20" s="8"/>
      <c r="R20" s="9"/>
      <c r="S20" s="10"/>
      <c r="T20" s="11"/>
      <c r="U20" s="12"/>
      <c r="V20" s="9"/>
      <c r="W20" s="9"/>
      <c r="X20" s="13"/>
      <c r="Y20" s="12"/>
      <c r="Z20" s="12"/>
      <c r="AA20" s="12"/>
    </row>
    <row r="21" spans="1:27" s="7" customFormat="1" x14ac:dyDescent="0.2">
      <c r="A21" s="1"/>
      <c r="B21" s="1"/>
      <c r="C21" s="1"/>
      <c r="D21" s="21"/>
      <c r="E21" s="9"/>
      <c r="F21" s="21"/>
      <c r="G21" s="21"/>
      <c r="H21" s="11"/>
      <c r="I21" s="11"/>
      <c r="O21" s="9"/>
      <c r="P21" s="21"/>
      <c r="Q21" s="8"/>
      <c r="R21" s="9"/>
      <c r="S21" s="10"/>
      <c r="T21" s="11"/>
      <c r="U21" s="12"/>
      <c r="V21" s="9"/>
      <c r="W21" s="9"/>
      <c r="X21" s="13"/>
      <c r="Y21" s="12"/>
      <c r="Z21" s="12"/>
      <c r="AA21" s="12"/>
    </row>
    <row r="22" spans="1:27" s="7" customFormat="1" x14ac:dyDescent="0.2">
      <c r="A22" s="1"/>
      <c r="B22" s="1"/>
      <c r="C22" s="1"/>
      <c r="D22" s="21"/>
      <c r="E22" s="9"/>
      <c r="F22" s="21"/>
      <c r="G22" s="21"/>
      <c r="H22" s="11"/>
      <c r="I22" s="11"/>
      <c r="O22" s="9"/>
      <c r="P22" s="21"/>
      <c r="Q22" s="8"/>
      <c r="R22" s="9"/>
      <c r="S22" s="10"/>
      <c r="T22" s="11"/>
      <c r="U22" s="12"/>
      <c r="V22" s="9"/>
      <c r="W22" s="9"/>
      <c r="X22" s="13"/>
      <c r="Y22" s="12"/>
      <c r="Z22" s="12"/>
      <c r="AA22" s="12"/>
    </row>
    <row r="23" spans="1:27" s="7" customFormat="1" x14ac:dyDescent="0.2">
      <c r="A23" s="1"/>
      <c r="B23" s="1"/>
      <c r="C23" s="1"/>
      <c r="D23" s="21"/>
      <c r="E23" s="9"/>
      <c r="F23" s="21"/>
      <c r="G23" s="21"/>
      <c r="H23" s="11"/>
      <c r="I23" s="11"/>
      <c r="O23" s="9"/>
      <c r="P23" s="21"/>
      <c r="Q23" s="8"/>
      <c r="R23" s="9"/>
      <c r="S23" s="10"/>
      <c r="T23" s="11"/>
      <c r="U23" s="12"/>
      <c r="V23" s="9"/>
      <c r="W23" s="9"/>
      <c r="X23" s="13"/>
      <c r="Y23" s="12"/>
      <c r="Z23" s="12"/>
      <c r="AA23" s="12"/>
    </row>
    <row r="24" spans="1:27" s="7" customFormat="1" x14ac:dyDescent="0.2">
      <c r="A24" s="1"/>
      <c r="B24" s="1"/>
      <c r="C24" s="1"/>
      <c r="D24" s="21"/>
      <c r="E24" s="9"/>
      <c r="F24" s="21"/>
      <c r="G24" s="21"/>
      <c r="H24" s="11"/>
      <c r="I24" s="11"/>
      <c r="O24" s="9"/>
      <c r="P24" s="21"/>
      <c r="Q24" s="8"/>
      <c r="R24" s="9"/>
      <c r="S24" s="10"/>
      <c r="T24" s="11"/>
      <c r="U24" s="12"/>
      <c r="V24" s="9"/>
      <c r="W24" s="9"/>
      <c r="X24" s="13"/>
      <c r="Y24" s="12"/>
      <c r="Z24" s="12"/>
      <c r="AA24" s="12"/>
    </row>
    <row r="25" spans="1:27" s="7" customFormat="1" x14ac:dyDescent="0.2">
      <c r="A25" s="1"/>
      <c r="B25" s="1"/>
      <c r="C25" s="1"/>
      <c r="D25" s="21"/>
      <c r="E25" s="9"/>
      <c r="F25" s="21"/>
      <c r="G25" s="21"/>
      <c r="H25" s="11"/>
      <c r="I25" s="11"/>
      <c r="O25" s="9"/>
      <c r="P25" s="21"/>
      <c r="Q25" s="8"/>
      <c r="R25" s="9"/>
      <c r="S25" s="10"/>
      <c r="T25" s="11"/>
      <c r="U25" s="12"/>
      <c r="V25" s="9"/>
      <c r="W25" s="9"/>
      <c r="X25" s="13"/>
      <c r="Y25" s="12"/>
      <c r="Z25" s="12"/>
      <c r="AA25" s="12"/>
    </row>
    <row r="26" spans="1:27" s="7" customFormat="1" x14ac:dyDescent="0.2">
      <c r="A26" s="1"/>
      <c r="B26" s="1"/>
      <c r="C26" s="1"/>
      <c r="D26" s="21"/>
      <c r="E26" s="9"/>
      <c r="F26" s="21"/>
      <c r="G26" s="21"/>
      <c r="H26" s="11"/>
      <c r="I26" s="11"/>
      <c r="O26" s="9"/>
      <c r="P26" s="21"/>
      <c r="Q26" s="8"/>
      <c r="R26" s="9"/>
      <c r="S26" s="10"/>
      <c r="T26" s="11"/>
      <c r="U26" s="12"/>
      <c r="V26" s="9"/>
      <c r="W26" s="9"/>
      <c r="X26" s="13"/>
      <c r="Y26" s="12"/>
      <c r="Z26" s="12"/>
      <c r="AA26" s="12"/>
    </row>
  </sheetData>
  <mergeCells count="14">
    <mergeCell ref="H3:H4"/>
    <mergeCell ref="A2:O2"/>
    <mergeCell ref="A3:A4"/>
    <mergeCell ref="B3:B4"/>
    <mergeCell ref="C3:C4"/>
    <mergeCell ref="D3:D4"/>
    <mergeCell ref="E3:E4"/>
    <mergeCell ref="F3:F4"/>
    <mergeCell ref="G3:G4"/>
    <mergeCell ref="I3:I4"/>
    <mergeCell ref="J3:J4"/>
    <mergeCell ref="K3:K4"/>
    <mergeCell ref="L3:N3"/>
    <mergeCell ref="O3:O4"/>
  </mergeCells>
  <phoneticPr fontId="10"/>
  <conditionalFormatting sqref="J5:J6">
    <cfRule type="expression" dxfId="11" priority="7" stopIfTrue="1">
      <formula>$AI5=1</formula>
    </cfRule>
    <cfRule type="expression" dxfId="10" priority="8" stopIfTrue="1">
      <formula>#REF!="随意（単価）"</formula>
    </cfRule>
    <cfRule type="expression" dxfId="9" priority="9" stopIfTrue="1">
      <formula>#REF!="秘"</formula>
    </cfRule>
  </conditionalFormatting>
  <conditionalFormatting sqref="J5:J6">
    <cfRule type="expression" dxfId="8" priority="4" stopIfTrue="1">
      <formula>$AH5=1</formula>
    </cfRule>
    <cfRule type="expression" dxfId="7" priority="5" stopIfTrue="1">
      <formula>#REF!="随意（単価）"</formula>
    </cfRule>
    <cfRule type="expression" dxfId="6" priority="6" stopIfTrue="1">
      <formula>#REF!="秘"</formula>
    </cfRule>
  </conditionalFormatting>
  <conditionalFormatting sqref="J5:J6">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J5:J6">
    <cfRule type="expression" dxfId="2" priority="13" stopIfTrue="1">
      <formula>#REF!=1</formula>
    </cfRule>
    <cfRule type="expression" dxfId="1" priority="14" stopIfTrue="1">
      <formula>$K5="随意（単価）"</formula>
    </cfRule>
    <cfRule type="expression" dxfId="0" priority="15" stopIfTrue="1">
      <formula>#REF!="秘"</formula>
    </cfRule>
  </conditionalFormatting>
  <printOptions horizontalCentered="1"/>
  <pageMargins left="0.39370078740157483" right="0.39370078740157483" top="0.78740157480314965" bottom="0.39370078740157483" header="0.51181102362204722" footer="0.51181102362204722"/>
  <pageSetup paperSize="8" scale="41"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202412公共工事等(随意契約）計2件</vt:lpstr>
      <vt:lpstr>'202412公共工事等(随意契約）計2件'!Print_Area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