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g4lan-my.sharepoint.com/personal/e11792_open_mofa_go_jp/Documents/デスクトップ/作業フォルダー/241112/2647 公共調達の公表（令和６年9月分）の掲載、公共調達の公表（令和元年9月分）の削除及び公共調達の公表の差し替え/＜差し替え＞競争入札・随意契約の公表（物品・役務等）/"/>
    </mc:Choice>
  </mc:AlternateContent>
  <xr:revisionPtr revIDLastSave="0" documentId="13_ncr:1_{AB69408C-7B08-4F14-BDF7-5BBA69A21578}" xr6:coauthVersionLast="47" xr6:coauthVersionMax="47" xr10:uidLastSave="{00000000-0000-0000-0000-000000000000}"/>
  <bookViews>
    <workbookView xWindow="-110" yWindow="-110" windowWidth="19420" windowHeight="11620" tabRatio="732" xr2:uid="{00000000-000D-0000-FFFF-FFFF00000000}"/>
  </bookViews>
  <sheets>
    <sheet name="202405競争入札の公表(物品役務等)" sheetId="23" r:id="rId1"/>
  </sheets>
  <definedNames>
    <definedName name="_xlnm.Print_Area" localSheetId="0">'202405競争入札の公表(物品役務等)'!$A$1:$O$19</definedName>
    <definedName name="_xlnm.Print_Titles" localSheetId="0">'202405競争入札の公表(物品役務等)'!$3:$4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23" l="1"/>
  <c r="K17" i="23"/>
  <c r="K15" i="23"/>
  <c r="K13" i="23"/>
  <c r="K12" i="23"/>
  <c r="K11" i="23"/>
  <c r="K10" i="23"/>
  <c r="K9" i="23"/>
  <c r="K8" i="23"/>
  <c r="K7" i="23"/>
  <c r="K5" i="23"/>
</calcChain>
</file>

<file path=xl/sharedStrings.xml><?xml version="1.0" encoding="utf-8"?>
<sst xmlns="http://schemas.openxmlformats.org/spreadsheetml/2006/main" count="162" uniqueCount="80">
  <si>
    <t>予定価格</t>
    <rPh sb="0" eb="2">
      <t>ヨテイ</t>
    </rPh>
    <rPh sb="2" eb="4">
      <t>カカク</t>
    </rPh>
    <phoneticPr fontId="3"/>
  </si>
  <si>
    <t>落札率</t>
    <rPh sb="0" eb="2">
      <t>ラクサツ</t>
    </rPh>
    <rPh sb="2" eb="3">
      <t>リツ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</si>
  <si>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</si>
  <si>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</si>
  <si>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</si>
  <si>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</si>
  <si>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</si>
  <si>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</si>
  <si>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</si>
  <si>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</si>
  <si>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"/>
  </si>
  <si>
    <t>契約金額</t>
    <rPh sb="0" eb="2">
      <t>ケイヤク</t>
    </rPh>
    <rPh sb="2" eb="4">
      <t>キンガク</t>
    </rPh>
    <phoneticPr fontId="3"/>
  </si>
  <si>
    <t>備　　考</t>
    <rPh sb="0" eb="1">
      <t>ソナエ</t>
    </rPh>
    <rPh sb="3" eb="4">
      <t>コウ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</si>
  <si>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</si>
  <si>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</si>
  <si>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－</t>
  </si>
  <si>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</si>
  <si>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（注）公益法人の区分において、「公財」は「公益財団法人」、「公社」は「公益社団法人」、「特財」は「特例財団法人」、「特社」は「特例社団法人」をいう。　</t>
    <rPh sb="1" eb="2">
      <t>チュウ</t>
    </rPh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3"/>
  </si>
  <si>
    <t>支出負担行為担当官
外務省大臣官房会計課長　大西　一義
東京都千代田区霞が関２－２－１</t>
    <phoneticPr fontId="3"/>
  </si>
  <si>
    <t>一般</t>
  </si>
  <si>
    <t>株式会社サイマル・インターナショナル</t>
  </si>
  <si>
    <t>6010001109206</t>
  </si>
  <si>
    <t>一般（総合）</t>
  </si>
  <si>
    <t/>
  </si>
  <si>
    <t>東京都千代田区紀尾井町４番１号</t>
  </si>
  <si>
    <t>株式会社野村総合研究所</t>
  </si>
  <si>
    <t>一般財団法人日本国際協力システム</t>
  </si>
  <si>
    <t>アクシオヘリックス株式会社</t>
  </si>
  <si>
    <t>ＯＮＥ－ＶＡＬＵＥ株式会社</t>
  </si>
  <si>
    <t>丸紅新電力株式会社</t>
  </si>
  <si>
    <t>株式会社ディ・アンド・ワイ</t>
  </si>
  <si>
    <t>株式会社メディアアトリエ</t>
  </si>
  <si>
    <t>4010001054032</t>
  </si>
  <si>
    <t>1011105005329</t>
  </si>
  <si>
    <t>4360001006007</t>
  </si>
  <si>
    <t>1010401140970</t>
  </si>
  <si>
    <t>9010001137740</t>
  </si>
  <si>
    <t>2010001005020</t>
  </si>
  <si>
    <t>1011001037079</t>
  </si>
  <si>
    <t>東京都千代田区大手町１丁目９番２号</t>
  </si>
  <si>
    <t>東京都中央区晴海２丁目５番２４号</t>
  </si>
  <si>
    <t>東京都千代田区大手町１丁目４番２号</t>
  </si>
  <si>
    <t>東京都千代田区神田三崎町二丁目１５番８号</t>
  </si>
  <si>
    <t>東京都渋谷区渋谷３丁目１番１０号</t>
  </si>
  <si>
    <t>複数単価契約</t>
  </si>
  <si>
    <t>複数単価契約</t>
    <rPh sb="0" eb="2">
      <t>フクスウ</t>
    </rPh>
    <phoneticPr fontId="1"/>
  </si>
  <si>
    <t>「住民基本台帳ネットワークシステムに係る光回線」利用契約</t>
    <rPh sb="18" eb="19">
      <t>カカ</t>
    </rPh>
    <phoneticPr fontId="1"/>
  </si>
  <si>
    <t>「外務省研修所他で使用する電気」業務委嘱</t>
    <rPh sb="16" eb="18">
      <t>ギョウム</t>
    </rPh>
    <rPh sb="18" eb="20">
      <t>イショク</t>
    </rPh>
    <phoneticPr fontId="1"/>
  </si>
  <si>
    <t>「『地域の魅力発信セミナー』開催」業務委嘱</t>
  </si>
  <si>
    <t>「『女子差別撤廃条約第９回日本政府報告審査』における同時通訳（日・英双方向）業務及び右に付随する関連」業務委嘱</t>
  </si>
  <si>
    <t>「生成ＡＩ活用のための環境構築及び運用」業務委嘱</t>
    <rPh sb="20" eb="22">
      <t>ギョウム</t>
    </rPh>
    <rPh sb="22" eb="24">
      <t>イショク</t>
    </rPh>
    <phoneticPr fontId="1"/>
  </si>
  <si>
    <t>「次世代在外経理統合システム開発に係る工程管理支援等」業務委嘱</t>
    <rPh sb="29" eb="31">
      <t>イショク</t>
    </rPh>
    <phoneticPr fontId="1"/>
  </si>
  <si>
    <t>「『アフリカ開発会議（TICAD）閣僚会合』における施設手配」業務委嘱</t>
    <rPh sb="31" eb="33">
      <t>ギョウム</t>
    </rPh>
    <rPh sb="33" eb="35">
      <t>イショク</t>
    </rPh>
    <phoneticPr fontId="1"/>
  </si>
  <si>
    <t>「草の根文化無償資金協力の案件候補に係る事前調査」業務委嘱</t>
    <rPh sb="25" eb="27">
      <t>ギョウム</t>
    </rPh>
    <rPh sb="27" eb="29">
      <t>イショク</t>
    </rPh>
    <phoneticPr fontId="1"/>
  </si>
  <si>
    <t>「広報・啓発用パンフレット『北朝鮮による日本人拉致問題』（２０２３年 度版）の外国語版の作成（翻訳及び印刷・製本）」業務委嘱</t>
    <rPh sb="58" eb="60">
      <t>ギョウム</t>
    </rPh>
    <rPh sb="60" eb="62">
      <t>イショク</t>
    </rPh>
    <phoneticPr fontId="1"/>
  </si>
  <si>
    <t>「赴任前健康診断等臨床検査」業務委嘱</t>
    <rPh sb="16" eb="18">
      <t>イショク</t>
    </rPh>
    <phoneticPr fontId="1"/>
  </si>
  <si>
    <t>「外国人在留支援センターにおける外務省ビザ・インフォメーション運営」業務委嘱</t>
    <rPh sb="36" eb="38">
      <t>イショク</t>
    </rPh>
    <phoneticPr fontId="1"/>
  </si>
  <si>
    <t>「国際文化事業関係者招へい接遇」業務委嘱</t>
    <rPh sb="13" eb="15">
      <t>セツグウ</t>
    </rPh>
    <rPh sb="16" eb="18">
      <t>ギョウム</t>
    </rPh>
    <rPh sb="18" eb="20">
      <t>イショク</t>
    </rPh>
    <phoneticPr fontId="1"/>
  </si>
  <si>
    <t>「外国公館等免税購入システムの整備に係る設計開発」業務委嘱</t>
    <rPh sb="27" eb="29">
      <t>イショク</t>
    </rPh>
    <phoneticPr fontId="1"/>
  </si>
  <si>
    <t>「外国公館等情報システムの整備に係る設計開発」業務委嘱</t>
    <rPh sb="25" eb="27">
      <t>イショク</t>
    </rPh>
    <phoneticPr fontId="1"/>
  </si>
  <si>
    <t>東日本電信電話株式会社</t>
  </si>
  <si>
    <t>株式会社ＦＩＸＥＲ</t>
  </si>
  <si>
    <t>株式会社ニュー・オータニ</t>
  </si>
  <si>
    <t>株式会社八芳園</t>
  </si>
  <si>
    <t>株式会社ビー・エム・エル</t>
  </si>
  <si>
    <t>株式会社ビッグツリーテクノロジー＆コンサルティング</t>
  </si>
  <si>
    <t>8011101028104</t>
  </si>
  <si>
    <t>1010401084788</t>
  </si>
  <si>
    <t>8010001013240</t>
  </si>
  <si>
    <t>1010401024257</t>
  </si>
  <si>
    <t>7011001019237</t>
  </si>
  <si>
    <t>2010001193831</t>
  </si>
  <si>
    <t>東京都新宿区西新宿３丁目１９番２号</t>
  </si>
  <si>
    <t>東京都港区芝浦一丁目２番３号</t>
  </si>
  <si>
    <t>東京都港区白金台１丁目１番６号</t>
  </si>
  <si>
    <t>東京都渋谷区千駄ヶ谷５丁目２１番３号</t>
  </si>
  <si>
    <t>東京都港区三田三丁目１３番１６号</t>
  </si>
  <si>
    <t>東京都中央区銀座７丁目１６番１２号</t>
    <phoneticPr fontId="6"/>
  </si>
  <si>
    <t>東京都江東区亀戸２丁目４４番５号</t>
    <phoneticPr fontId="6"/>
  </si>
  <si>
    <t>沖縄県那覇市西２丁目１６番３号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</si>
</sst>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[Red]\(#,##0\)"/>
    <numFmt numFmtId="178" formatCode="0.0%"/>
    <numFmt numFmtId="179" formatCode="0_);[Red]\(0\)"/>
    <numFmt numFmtId="180" formatCode="[$-411]ggge&quot;年&quot;m&quot;月&quot;d&quot;日&quot;;@"/>
  </numFmts>
  <fonts count="12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38" fontId="4" fillId="0" borderId="0" xfId="6" applyFont="1" applyAlignment="1">
      <alignment vertical="center" wrapText="1"/>
    </xf>
    <xf numFmtId="38" fontId="4" fillId="0" borderId="0" xfId="6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38" fontId="5" fillId="2" borderId="4" xfId="6" applyFont="1" applyFill="1" applyBorder="1" applyAlignment="1">
      <alignment horizontal="center" vertical="center" wrapText="1"/>
    </xf>
    <xf numFmtId="0" fontId="8" fillId="2" borderId="4" xfId="5" applyFont="1" applyFill="1" applyBorder="1" applyAlignment="1">
      <alignment horizontal="left" vertical="center" wrapText="1"/>
    </xf>
    <xf numFmtId="180" fontId="8" fillId="0" borderId="4" xfId="0" applyNumberFormat="1" applyFont="1" applyBorder="1" applyAlignment="1">
      <alignment horizontal="center" vertical="center" wrapText="1"/>
    </xf>
    <xf numFmtId="178" fontId="8" fillId="2" borderId="4" xfId="0" applyNumberFormat="1" applyFont="1" applyFill="1" applyBorder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quotePrefix="1" applyFont="1" applyBorder="1" applyAlignment="1">
      <alignment horizontal="center" vertical="center" wrapText="1"/>
    </xf>
    <xf numFmtId="38" fontId="8" fillId="0" borderId="4" xfId="6" applyFont="1" applyFill="1" applyBorder="1" applyAlignment="1">
      <alignment horizontal="right" vertical="center" wrapText="1"/>
    </xf>
    <xf numFmtId="0" fontId="8" fillId="0" borderId="0" xfId="0" applyFont="1">
      <alignment vertical="center"/>
    </xf>
    <xf numFmtId="0" fontId="8" fillId="2" borderId="0" xfId="0" applyFont="1" applyFill="1" applyAlignment="1">
      <alignment vertical="center" wrapText="1"/>
    </xf>
    <xf numFmtId="0" fontId="9" fillId="0" borderId="0" xfId="0" applyFo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right" vertical="center" wrapText="1"/>
    </xf>
    <xf numFmtId="38" fontId="8" fillId="2" borderId="0" xfId="6" applyFont="1" applyFill="1" applyAlignment="1">
      <alignment vertical="center" wrapText="1"/>
    </xf>
    <xf numFmtId="38" fontId="8" fillId="2" borderId="0" xfId="6" applyFont="1" applyFill="1">
      <alignment vertical="center"/>
    </xf>
    <xf numFmtId="0" fontId="8" fillId="2" borderId="0" xfId="0" applyFont="1" applyFill="1">
      <alignment vertical="center"/>
    </xf>
    <xf numFmtId="176" fontId="8" fillId="2" borderId="0" xfId="0" applyNumberFormat="1" applyFont="1" applyFill="1">
      <alignment vertical="center"/>
    </xf>
    <xf numFmtId="0" fontId="9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38" fontId="8" fillId="0" borderId="0" xfId="6" applyFont="1" applyAlignment="1">
      <alignment vertical="center" wrapText="1"/>
    </xf>
    <xf numFmtId="38" fontId="8" fillId="0" borderId="0" xfId="6" applyFont="1">
      <alignment vertical="center"/>
    </xf>
    <xf numFmtId="176" fontId="8" fillId="0" borderId="0" xfId="0" applyNumberFormat="1" applyFo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79" fontId="8" fillId="0" borderId="0" xfId="0" applyNumberFormat="1" applyFont="1" applyFill="1" applyAlignment="1">
      <alignment horizontal="center" vertical="center"/>
    </xf>
    <xf numFmtId="9" fontId="8" fillId="2" borderId="0" xfId="7" applyNumberFormat="1" applyFont="1" applyFill="1">
      <alignment vertical="center"/>
    </xf>
    <xf numFmtId="9" fontId="8" fillId="0" borderId="0" xfId="7" applyNumberFormat="1" applyFont="1">
      <alignment vertical="center"/>
    </xf>
    <xf numFmtId="0" fontId="8" fillId="0" borderId="0" xfId="7" applyNumberFormat="1" applyFo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8">
    <cellStyle name="パーセント" xfId="7" builtinId="5"/>
    <cellStyle name="桁区切り" xfId="6" builtinId="6"/>
    <cellStyle name="桁区切り 2" xfId="1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_１６７調査票４案件best100（再検討）0914提出用" xfId="5" xr:uid="{00000000-0005-0000-0000-000007000000}"/>
  </cellStyles>
  <dxfs count="12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8DB4E2"/>
      <color rgb="FF559CDD"/>
      <color rgb="FF3399FF"/>
      <color rgb="FFFF99CC"/>
      <color rgb="FFFFFFCC"/>
      <color rgb="FFCCFFCC"/>
      <color rgb="FFFFFF99"/>
      <color rgb="FF3FBBF3"/>
      <color rgb="FF66CCFF"/>
      <color rgb="FF16B5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7282-9C3F-47DB-BFE5-BFC8DB08A260}">
  <dimension ref="A1:AA19"/>
  <sheetViews>
    <sheetView tabSelected="1" view="pageBreakPreview" zoomScale="60" zoomScaleNormal="50" workbookViewId="0">
      <selection sqref="A1:O2"/>
    </sheetView>
  </sheetViews>
  <sheetFormatPr defaultColWidth="9" defaultRowHeight="16.5" x14ac:dyDescent="0.2"/>
  <cols>
    <col min="1" max="1" width="7.453125" style="27" customWidth="1"/>
    <col min="2" max="2" width="34.6328125" style="15" customWidth="1"/>
    <col min="3" max="3" width="40.90625" style="15" customWidth="1"/>
    <col min="4" max="4" width="20.26953125" style="34" customWidth="1"/>
    <col min="5" max="5" width="25.6328125" style="35" customWidth="1"/>
    <col min="6" max="6" width="25" style="36" customWidth="1"/>
    <col min="7" max="7" width="37.453125" style="15" customWidth="1"/>
    <col min="8" max="8" width="20.08984375" style="35" customWidth="1"/>
    <col min="9" max="9" width="18.453125" style="21" customWidth="1"/>
    <col min="10" max="10" width="18.26953125" style="21" customWidth="1"/>
    <col min="11" max="11" width="15.36328125" style="37" customWidth="1"/>
    <col min="12" max="13" width="15.36328125" style="38" customWidth="1"/>
    <col min="14" max="14" width="15.36328125" style="39" customWidth="1"/>
    <col min="15" max="15" width="26.08984375" style="15" customWidth="1"/>
    <col min="16" max="16" width="41.26953125" style="28" customWidth="1"/>
    <col min="17" max="17" width="5.7265625" style="29" customWidth="1"/>
    <col min="18" max="18" width="9.08984375" style="30" bestFit="1" customWidth="1"/>
    <col min="19" max="19" width="13.26953125" style="31" bestFit="1" customWidth="1"/>
    <col min="20" max="20" width="11" style="32" customWidth="1"/>
    <col min="21" max="21" width="9.08984375" style="14" bestFit="1" customWidth="1"/>
    <col min="22" max="22" width="13.36328125" style="30" customWidth="1"/>
    <col min="23" max="23" width="18.36328125" style="30" customWidth="1"/>
    <col min="24" max="24" width="12.6328125" style="33" customWidth="1"/>
    <col min="25" max="25" width="14.26953125" style="14" bestFit="1" customWidth="1"/>
    <col min="26" max="26" width="10.08984375" style="14" customWidth="1"/>
    <col min="27" max="27" width="9" style="14" customWidth="1"/>
    <col min="28" max="16384" width="9" style="14"/>
  </cols>
  <sheetData>
    <row r="1" spans="1:24" s="22" customFormat="1" ht="14.25" customHeight="1" x14ac:dyDescent="0.2">
      <c r="A1" s="47" t="s">
        <v>16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18"/>
      <c r="Q1" s="19"/>
      <c r="R1" s="15"/>
      <c r="S1" s="20"/>
      <c r="T1" s="21"/>
      <c r="V1" s="15"/>
      <c r="W1" s="15"/>
      <c r="X1" s="23"/>
    </row>
    <row r="2" spans="1:24" s="25" customFormat="1" ht="90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24"/>
    </row>
    <row r="3" spans="1:24" ht="90" customHeight="1" x14ac:dyDescent="0.2">
      <c r="A3" s="49"/>
      <c r="B3" s="51" t="s">
        <v>5</v>
      </c>
      <c r="C3" s="51" t="s">
        <v>3</v>
      </c>
      <c r="D3" s="51" t="s">
        <v>9</v>
      </c>
      <c r="E3" s="51" t="s">
        <v>7</v>
      </c>
      <c r="F3" s="53" t="s">
        <v>8</v>
      </c>
      <c r="G3" s="51" t="s">
        <v>2</v>
      </c>
      <c r="H3" s="49" t="s">
        <v>10</v>
      </c>
      <c r="I3" s="55" t="s">
        <v>0</v>
      </c>
      <c r="J3" s="55" t="s">
        <v>11</v>
      </c>
      <c r="K3" s="57" t="s">
        <v>1</v>
      </c>
      <c r="L3" s="59" t="s">
        <v>6</v>
      </c>
      <c r="M3" s="60"/>
      <c r="N3" s="61"/>
      <c r="O3" s="62" t="s">
        <v>12</v>
      </c>
      <c r="P3" s="16"/>
      <c r="Q3" s="14"/>
      <c r="R3" s="14"/>
      <c r="S3" s="14"/>
      <c r="T3" s="14"/>
      <c r="V3" s="14"/>
      <c r="W3" s="14"/>
      <c r="X3" s="14"/>
    </row>
    <row r="4" spans="1:24" ht="45.75" customHeight="1" x14ac:dyDescent="0.2">
      <c r="A4" s="50"/>
      <c r="B4" s="52"/>
      <c r="C4" s="52"/>
      <c r="D4" s="52"/>
      <c r="E4" s="52"/>
      <c r="F4" s="54"/>
      <c r="G4" s="52"/>
      <c r="H4" s="50"/>
      <c r="I4" s="56"/>
      <c r="J4" s="56"/>
      <c r="K4" s="58"/>
      <c r="L4" s="17" t="s">
        <v>4</v>
      </c>
      <c r="M4" s="17" t="s">
        <v>13</v>
      </c>
      <c r="N4" s="26" t="s">
        <v>14</v>
      </c>
      <c r="O4" s="63"/>
      <c r="P4" s="16"/>
      <c r="Q4" s="14"/>
      <c r="R4" s="14"/>
      <c r="S4" s="14"/>
      <c r="T4" s="14"/>
      <c r="V4" s="14"/>
      <c r="W4" s="14"/>
      <c r="X4" s="14"/>
    </row>
    <row r="5" spans="1:24" ht="90" customHeight="1" x14ac:dyDescent="0.2">
      <c r="A5" s="17">
        <v>1</v>
      </c>
      <c r="B5" s="46" t="s">
        <v>46</v>
      </c>
      <c r="C5" s="8" t="s">
        <v>18</v>
      </c>
      <c r="D5" s="9">
        <v>45421</v>
      </c>
      <c r="E5" s="46" t="s">
        <v>60</v>
      </c>
      <c r="F5" s="12" t="s">
        <v>66</v>
      </c>
      <c r="G5" s="46" t="s">
        <v>72</v>
      </c>
      <c r="H5" s="40" t="s">
        <v>19</v>
      </c>
      <c r="I5" s="13">
        <v>13403566</v>
      </c>
      <c r="J5" s="13">
        <v>2496230</v>
      </c>
      <c r="K5" s="10">
        <f t="shared" ref="K5:K18" si="0">ROUNDDOWN(J5/I5,3)</f>
        <v>0.186</v>
      </c>
      <c r="L5" s="7" t="s">
        <v>15</v>
      </c>
      <c r="M5" s="7" t="s">
        <v>15</v>
      </c>
      <c r="N5" s="7" t="s">
        <v>15</v>
      </c>
      <c r="O5" s="11" t="s">
        <v>23</v>
      </c>
      <c r="P5" s="16"/>
      <c r="Q5" s="14"/>
      <c r="R5" s="14"/>
      <c r="S5" s="14"/>
      <c r="T5" s="14"/>
      <c r="V5" s="14"/>
      <c r="W5" s="14"/>
      <c r="X5" s="14"/>
    </row>
    <row r="6" spans="1:24" ht="90" customHeight="1" x14ac:dyDescent="0.2">
      <c r="A6" s="17">
        <v>2</v>
      </c>
      <c r="B6" s="46" t="s">
        <v>47</v>
      </c>
      <c r="C6" s="8" t="s">
        <v>18</v>
      </c>
      <c r="D6" s="9">
        <v>45422</v>
      </c>
      <c r="E6" s="46" t="s">
        <v>29</v>
      </c>
      <c r="F6" s="12" t="s">
        <v>36</v>
      </c>
      <c r="G6" s="46" t="s">
        <v>41</v>
      </c>
      <c r="H6" s="40" t="s">
        <v>19</v>
      </c>
      <c r="I6" s="13" t="s">
        <v>15</v>
      </c>
      <c r="J6" s="13">
        <v>29110516</v>
      </c>
      <c r="K6" s="7" t="s">
        <v>15</v>
      </c>
      <c r="L6" s="7" t="s">
        <v>15</v>
      </c>
      <c r="M6" s="7" t="s">
        <v>15</v>
      </c>
      <c r="N6" s="7" t="s">
        <v>15</v>
      </c>
      <c r="O6" s="11" t="s">
        <v>44</v>
      </c>
      <c r="P6" s="16"/>
      <c r="Q6" s="14"/>
      <c r="R6" s="14"/>
      <c r="S6" s="14"/>
      <c r="T6" s="14"/>
      <c r="V6" s="14"/>
      <c r="W6" s="14"/>
      <c r="X6" s="14"/>
    </row>
    <row r="7" spans="1:24" ht="90" customHeight="1" x14ac:dyDescent="0.2">
      <c r="A7" s="17">
        <v>3</v>
      </c>
      <c r="B7" s="46" t="s">
        <v>50</v>
      </c>
      <c r="C7" s="8" t="s">
        <v>18</v>
      </c>
      <c r="D7" s="9">
        <v>45427</v>
      </c>
      <c r="E7" s="46" t="s">
        <v>61</v>
      </c>
      <c r="F7" s="12" t="s">
        <v>67</v>
      </c>
      <c r="G7" s="46" t="s">
        <v>73</v>
      </c>
      <c r="H7" s="40" t="s">
        <v>22</v>
      </c>
      <c r="I7" s="13">
        <v>120800000</v>
      </c>
      <c r="J7" s="13">
        <v>79926000</v>
      </c>
      <c r="K7" s="10">
        <f t="shared" si="0"/>
        <v>0.66100000000000003</v>
      </c>
      <c r="L7" s="7" t="s">
        <v>15</v>
      </c>
      <c r="M7" s="7" t="s">
        <v>15</v>
      </c>
      <c r="N7" s="7" t="s">
        <v>15</v>
      </c>
      <c r="O7" s="11" t="s">
        <v>23</v>
      </c>
      <c r="P7" s="16"/>
      <c r="Q7" s="14"/>
      <c r="R7" s="14"/>
      <c r="S7" s="14"/>
      <c r="T7" s="14"/>
      <c r="V7" s="14"/>
      <c r="W7" s="14"/>
      <c r="X7" s="14"/>
    </row>
    <row r="8" spans="1:24" ht="90" customHeight="1" x14ac:dyDescent="0.2">
      <c r="A8" s="17">
        <v>4</v>
      </c>
      <c r="B8" s="46" t="s">
        <v>51</v>
      </c>
      <c r="C8" s="8" t="s">
        <v>18</v>
      </c>
      <c r="D8" s="9">
        <v>45428</v>
      </c>
      <c r="E8" s="46" t="s">
        <v>25</v>
      </c>
      <c r="F8" s="12" t="s">
        <v>32</v>
      </c>
      <c r="G8" s="46" t="s">
        <v>39</v>
      </c>
      <c r="H8" s="40" t="s">
        <v>19</v>
      </c>
      <c r="I8" s="13">
        <v>361410093</v>
      </c>
      <c r="J8" s="13">
        <v>313500000</v>
      </c>
      <c r="K8" s="10">
        <f t="shared" si="0"/>
        <v>0.86699999999999999</v>
      </c>
      <c r="L8" s="7" t="s">
        <v>15</v>
      </c>
      <c r="M8" s="7" t="s">
        <v>15</v>
      </c>
      <c r="N8" s="7" t="s">
        <v>15</v>
      </c>
      <c r="O8" s="11" t="s">
        <v>23</v>
      </c>
      <c r="P8" s="16"/>
      <c r="Q8" s="14"/>
      <c r="R8" s="14"/>
      <c r="S8" s="14"/>
      <c r="T8" s="14"/>
      <c r="V8" s="14"/>
      <c r="W8" s="14"/>
      <c r="X8" s="14"/>
    </row>
    <row r="9" spans="1:24" ht="90" customHeight="1" x14ac:dyDescent="0.2">
      <c r="A9" s="17">
        <v>5</v>
      </c>
      <c r="B9" s="46" t="s">
        <v>52</v>
      </c>
      <c r="C9" s="8" t="s">
        <v>18</v>
      </c>
      <c r="D9" s="9">
        <v>45428</v>
      </c>
      <c r="E9" s="46" t="s">
        <v>62</v>
      </c>
      <c r="F9" s="12" t="s">
        <v>68</v>
      </c>
      <c r="G9" s="46" t="s">
        <v>24</v>
      </c>
      <c r="H9" s="40" t="s">
        <v>19</v>
      </c>
      <c r="I9" s="13">
        <v>109285000</v>
      </c>
      <c r="J9" s="13">
        <v>32779430</v>
      </c>
      <c r="K9" s="10">
        <f t="shared" si="0"/>
        <v>0.29899999999999999</v>
      </c>
      <c r="L9" s="7" t="s">
        <v>15</v>
      </c>
      <c r="M9" s="7" t="s">
        <v>15</v>
      </c>
      <c r="N9" s="7" t="s">
        <v>15</v>
      </c>
      <c r="O9" s="11" t="s">
        <v>23</v>
      </c>
      <c r="P9" s="16"/>
      <c r="Q9" s="14"/>
      <c r="R9" s="14"/>
      <c r="S9" s="14"/>
      <c r="T9" s="14"/>
      <c r="V9" s="14"/>
      <c r="W9" s="14"/>
      <c r="X9" s="14"/>
    </row>
    <row r="10" spans="1:24" ht="90" customHeight="1" x14ac:dyDescent="0.2">
      <c r="A10" s="17">
        <v>6</v>
      </c>
      <c r="B10" s="46" t="s">
        <v>53</v>
      </c>
      <c r="C10" s="8" t="s">
        <v>18</v>
      </c>
      <c r="D10" s="9">
        <v>45432</v>
      </c>
      <c r="E10" s="46" t="s">
        <v>26</v>
      </c>
      <c r="F10" s="12" t="s">
        <v>33</v>
      </c>
      <c r="G10" s="46" t="s">
        <v>40</v>
      </c>
      <c r="H10" s="40" t="s">
        <v>22</v>
      </c>
      <c r="I10" s="13">
        <v>23615000</v>
      </c>
      <c r="J10" s="13">
        <v>12443200</v>
      </c>
      <c r="K10" s="10">
        <f t="shared" si="0"/>
        <v>0.52600000000000002</v>
      </c>
      <c r="L10" s="7" t="s">
        <v>15</v>
      </c>
      <c r="M10" s="7" t="s">
        <v>15</v>
      </c>
      <c r="N10" s="7" t="s">
        <v>15</v>
      </c>
      <c r="O10" s="11" t="s">
        <v>23</v>
      </c>
      <c r="P10" s="16"/>
      <c r="Q10" s="14"/>
      <c r="R10" s="14"/>
      <c r="S10" s="14"/>
      <c r="T10" s="14"/>
      <c r="V10" s="14"/>
      <c r="W10" s="14"/>
      <c r="X10" s="14"/>
    </row>
    <row r="11" spans="1:24" ht="90" customHeight="1" x14ac:dyDescent="0.2">
      <c r="A11" s="17">
        <v>7</v>
      </c>
      <c r="B11" s="46" t="s">
        <v>48</v>
      </c>
      <c r="C11" s="8" t="s">
        <v>18</v>
      </c>
      <c r="D11" s="9">
        <v>45433</v>
      </c>
      <c r="E11" s="46" t="s">
        <v>63</v>
      </c>
      <c r="F11" s="12" t="s">
        <v>69</v>
      </c>
      <c r="G11" s="46" t="s">
        <v>74</v>
      </c>
      <c r="H11" s="40" t="s">
        <v>19</v>
      </c>
      <c r="I11" s="13">
        <v>3317129</v>
      </c>
      <c r="J11" s="13">
        <v>3291829</v>
      </c>
      <c r="K11" s="10">
        <f t="shared" si="0"/>
        <v>0.99199999999999999</v>
      </c>
      <c r="L11" s="7" t="s">
        <v>15</v>
      </c>
      <c r="M11" s="7" t="s">
        <v>15</v>
      </c>
      <c r="N11" s="7" t="s">
        <v>15</v>
      </c>
      <c r="O11" s="11" t="s">
        <v>23</v>
      </c>
      <c r="P11" s="16"/>
      <c r="Q11" s="14"/>
      <c r="R11" s="14"/>
      <c r="S11" s="14"/>
      <c r="T11" s="14"/>
      <c r="V11" s="14"/>
      <c r="W11" s="14"/>
      <c r="X11" s="14"/>
    </row>
    <row r="12" spans="1:24" ht="90" customHeight="1" x14ac:dyDescent="0.2">
      <c r="A12" s="17">
        <v>8</v>
      </c>
      <c r="B12" s="46" t="s">
        <v>54</v>
      </c>
      <c r="C12" s="8" t="s">
        <v>18</v>
      </c>
      <c r="D12" s="9">
        <v>45433</v>
      </c>
      <c r="E12" s="46" t="s">
        <v>30</v>
      </c>
      <c r="F12" s="12" t="s">
        <v>37</v>
      </c>
      <c r="G12" s="46" t="s">
        <v>42</v>
      </c>
      <c r="H12" s="40" t="s">
        <v>19</v>
      </c>
      <c r="I12" s="13">
        <v>3190880</v>
      </c>
      <c r="J12" s="13">
        <v>1926650</v>
      </c>
      <c r="K12" s="10">
        <f t="shared" si="0"/>
        <v>0.60299999999999998</v>
      </c>
      <c r="L12" s="7" t="s">
        <v>15</v>
      </c>
      <c r="M12" s="7" t="s">
        <v>15</v>
      </c>
      <c r="N12" s="7" t="s">
        <v>15</v>
      </c>
      <c r="O12" s="11" t="s">
        <v>23</v>
      </c>
      <c r="P12" s="16"/>
      <c r="Q12" s="14"/>
      <c r="R12" s="14"/>
      <c r="S12" s="14"/>
      <c r="T12" s="14"/>
      <c r="V12" s="14"/>
      <c r="W12" s="14"/>
      <c r="X12" s="14"/>
    </row>
    <row r="13" spans="1:24" ht="90" customHeight="1" x14ac:dyDescent="0.2">
      <c r="A13" s="17">
        <v>9</v>
      </c>
      <c r="B13" s="46" t="s">
        <v>49</v>
      </c>
      <c r="C13" s="8" t="s">
        <v>18</v>
      </c>
      <c r="D13" s="9">
        <v>45435</v>
      </c>
      <c r="E13" s="46" t="s">
        <v>20</v>
      </c>
      <c r="F13" s="12" t="s">
        <v>21</v>
      </c>
      <c r="G13" s="46" t="s">
        <v>77</v>
      </c>
      <c r="H13" s="40" t="s">
        <v>19</v>
      </c>
      <c r="I13" s="13">
        <v>8514050</v>
      </c>
      <c r="J13" s="13">
        <v>8141400</v>
      </c>
      <c r="K13" s="10">
        <f t="shared" si="0"/>
        <v>0.95599999999999996</v>
      </c>
      <c r="L13" s="7" t="s">
        <v>15</v>
      </c>
      <c r="M13" s="7" t="s">
        <v>15</v>
      </c>
      <c r="N13" s="7" t="s">
        <v>15</v>
      </c>
      <c r="O13" s="11"/>
      <c r="P13" s="16"/>
      <c r="Q13" s="14"/>
      <c r="R13" s="14"/>
      <c r="S13" s="14"/>
      <c r="T13" s="14"/>
      <c r="V13" s="14"/>
      <c r="W13" s="14"/>
      <c r="X13" s="14"/>
    </row>
    <row r="14" spans="1:24" ht="90" customHeight="1" x14ac:dyDescent="0.2">
      <c r="A14" s="17">
        <v>10</v>
      </c>
      <c r="B14" s="46" t="s">
        <v>55</v>
      </c>
      <c r="C14" s="8" t="s">
        <v>18</v>
      </c>
      <c r="D14" s="9">
        <v>45435</v>
      </c>
      <c r="E14" s="46" t="s">
        <v>64</v>
      </c>
      <c r="F14" s="12" t="s">
        <v>70</v>
      </c>
      <c r="G14" s="46" t="s">
        <v>75</v>
      </c>
      <c r="H14" s="40" t="s">
        <v>19</v>
      </c>
      <c r="I14" s="7" t="s">
        <v>15</v>
      </c>
      <c r="J14" s="13">
        <v>3349638</v>
      </c>
      <c r="K14" s="7" t="s">
        <v>15</v>
      </c>
      <c r="L14" s="7" t="s">
        <v>15</v>
      </c>
      <c r="M14" s="7" t="s">
        <v>15</v>
      </c>
      <c r="N14" s="7" t="s">
        <v>15</v>
      </c>
      <c r="O14" s="11" t="s">
        <v>45</v>
      </c>
      <c r="P14" s="16"/>
      <c r="Q14" s="14"/>
      <c r="R14" s="14"/>
      <c r="S14" s="14"/>
      <c r="T14" s="14"/>
      <c r="V14" s="14"/>
      <c r="W14" s="14"/>
      <c r="X14" s="14"/>
    </row>
    <row r="15" spans="1:24" ht="90" customHeight="1" x14ac:dyDescent="0.2">
      <c r="A15" s="17">
        <v>11</v>
      </c>
      <c r="B15" s="46" t="s">
        <v>56</v>
      </c>
      <c r="C15" s="8" t="s">
        <v>18</v>
      </c>
      <c r="D15" s="9">
        <v>45439</v>
      </c>
      <c r="E15" s="46" t="s">
        <v>28</v>
      </c>
      <c r="F15" s="12" t="s">
        <v>35</v>
      </c>
      <c r="G15" s="46" t="s">
        <v>78</v>
      </c>
      <c r="H15" s="40" t="s">
        <v>19</v>
      </c>
      <c r="I15" s="13">
        <v>16075631</v>
      </c>
      <c r="J15" s="13">
        <v>14907713</v>
      </c>
      <c r="K15" s="10">
        <f t="shared" si="0"/>
        <v>0.92700000000000005</v>
      </c>
      <c r="L15" s="7" t="s">
        <v>15</v>
      </c>
      <c r="M15" s="7" t="s">
        <v>15</v>
      </c>
      <c r="N15" s="7" t="s">
        <v>15</v>
      </c>
      <c r="O15" s="11" t="s">
        <v>23</v>
      </c>
      <c r="P15" s="16"/>
      <c r="Q15" s="14"/>
      <c r="R15" s="14"/>
      <c r="S15" s="14"/>
      <c r="T15" s="14"/>
      <c r="V15" s="14"/>
      <c r="W15" s="14"/>
      <c r="X15" s="14"/>
    </row>
    <row r="16" spans="1:24" ht="90" customHeight="1" x14ac:dyDescent="0.2">
      <c r="A16" s="17">
        <v>12</v>
      </c>
      <c r="B16" s="46" t="s">
        <v>57</v>
      </c>
      <c r="C16" s="8" t="s">
        <v>18</v>
      </c>
      <c r="D16" s="9">
        <v>45441</v>
      </c>
      <c r="E16" s="46" t="s">
        <v>31</v>
      </c>
      <c r="F16" s="12" t="s">
        <v>38</v>
      </c>
      <c r="G16" s="46" t="s">
        <v>43</v>
      </c>
      <c r="H16" s="40" t="s">
        <v>19</v>
      </c>
      <c r="I16" s="7" t="s">
        <v>15</v>
      </c>
      <c r="J16" s="13">
        <v>24486214</v>
      </c>
      <c r="K16" s="7" t="s">
        <v>15</v>
      </c>
      <c r="L16" s="7" t="s">
        <v>15</v>
      </c>
      <c r="M16" s="7" t="s">
        <v>15</v>
      </c>
      <c r="N16" s="7" t="s">
        <v>15</v>
      </c>
      <c r="O16" s="11" t="s">
        <v>45</v>
      </c>
      <c r="P16" s="16"/>
      <c r="Q16" s="14"/>
      <c r="R16" s="14"/>
      <c r="S16" s="14"/>
      <c r="T16" s="14"/>
      <c r="V16" s="14"/>
      <c r="W16" s="14"/>
      <c r="X16" s="14"/>
    </row>
    <row r="17" spans="1:27" ht="90" customHeight="1" x14ac:dyDescent="0.2">
      <c r="A17" s="17">
        <v>13</v>
      </c>
      <c r="B17" s="46" t="s">
        <v>58</v>
      </c>
      <c r="C17" s="8" t="s">
        <v>18</v>
      </c>
      <c r="D17" s="9">
        <v>45443</v>
      </c>
      <c r="E17" s="46" t="s">
        <v>65</v>
      </c>
      <c r="F17" s="12" t="s">
        <v>71</v>
      </c>
      <c r="G17" s="46" t="s">
        <v>76</v>
      </c>
      <c r="H17" s="40" t="s">
        <v>22</v>
      </c>
      <c r="I17" s="13">
        <v>53240000</v>
      </c>
      <c r="J17" s="13">
        <v>39600000</v>
      </c>
      <c r="K17" s="10">
        <f t="shared" si="0"/>
        <v>0.74299999999999999</v>
      </c>
      <c r="L17" s="7" t="s">
        <v>15</v>
      </c>
      <c r="M17" s="7" t="s">
        <v>15</v>
      </c>
      <c r="N17" s="7" t="s">
        <v>15</v>
      </c>
      <c r="O17" s="11" t="s">
        <v>23</v>
      </c>
      <c r="P17" s="16"/>
      <c r="Q17" s="14"/>
      <c r="R17" s="14"/>
      <c r="S17" s="14"/>
      <c r="T17" s="14"/>
      <c r="V17" s="14"/>
      <c r="W17" s="14"/>
      <c r="X17" s="14"/>
    </row>
    <row r="18" spans="1:27" ht="90" customHeight="1" x14ac:dyDescent="0.2">
      <c r="A18" s="17">
        <v>14</v>
      </c>
      <c r="B18" s="46" t="s">
        <v>59</v>
      </c>
      <c r="C18" s="8" t="s">
        <v>18</v>
      </c>
      <c r="D18" s="9">
        <v>45443</v>
      </c>
      <c r="E18" s="46" t="s">
        <v>27</v>
      </c>
      <c r="F18" s="12" t="s">
        <v>34</v>
      </c>
      <c r="G18" s="46" t="s">
        <v>79</v>
      </c>
      <c r="H18" s="40" t="s">
        <v>22</v>
      </c>
      <c r="I18" s="13">
        <v>27539600</v>
      </c>
      <c r="J18" s="13">
        <v>23100000</v>
      </c>
      <c r="K18" s="10">
        <f t="shared" si="0"/>
        <v>0.83799999999999997</v>
      </c>
      <c r="L18" s="7" t="s">
        <v>15</v>
      </c>
      <c r="M18" s="7" t="s">
        <v>15</v>
      </c>
      <c r="N18" s="7" t="s">
        <v>15</v>
      </c>
      <c r="O18" s="11" t="s">
        <v>23</v>
      </c>
      <c r="P18" s="16"/>
      <c r="Q18" s="14"/>
      <c r="R18" s="14"/>
      <c r="S18" s="14"/>
      <c r="T18" s="14"/>
      <c r="V18" s="14"/>
      <c r="W18" s="14"/>
      <c r="X18" s="14"/>
    </row>
    <row r="19" spans="1:27" s="1" customFormat="1" ht="30" customHeight="1" x14ac:dyDescent="0.2">
      <c r="A19" s="41" t="s">
        <v>17</v>
      </c>
      <c r="B19" s="42"/>
      <c r="C19" s="42"/>
      <c r="D19" s="43"/>
      <c r="E19" s="42"/>
      <c r="F19" s="44"/>
      <c r="G19" s="42"/>
      <c r="H19" s="42"/>
      <c r="I19" s="42"/>
      <c r="J19" s="42"/>
      <c r="K19" s="42"/>
      <c r="L19" s="41"/>
      <c r="M19" s="41"/>
      <c r="N19" s="41"/>
      <c r="O19" s="42"/>
      <c r="P19" s="45"/>
      <c r="R19" s="2"/>
      <c r="S19" s="3"/>
      <c r="T19" s="4"/>
      <c r="U19" s="5"/>
      <c r="V19" s="2"/>
      <c r="W19" s="2"/>
      <c r="X19" s="6"/>
      <c r="Y19" s="5"/>
      <c r="Z19" s="5"/>
      <c r="AA19" s="5"/>
    </row>
  </sheetData>
  <mergeCells count="14"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L3:N3"/>
    <mergeCell ref="O3:O4"/>
    <mergeCell ref="I3:I4"/>
  </mergeCells>
  <phoneticPr fontId="6"/>
  <conditionalFormatting sqref="K17:K18 K15 K7:K13 K5">
    <cfRule type="expression" dxfId="11" priority="7" stopIfTrue="1">
      <formula>$AI5=1</formula>
    </cfRule>
    <cfRule type="expression" dxfId="10" priority="8" stopIfTrue="1">
      <formula>#REF!="随意（単価）"</formula>
    </cfRule>
    <cfRule type="expression" dxfId="9" priority="9" stopIfTrue="1">
      <formula>#REF!="秘"</formula>
    </cfRule>
  </conditionalFormatting>
  <conditionalFormatting sqref="K17:K18 K15 K7:K13 K5">
    <cfRule type="expression" dxfId="8" priority="4" stopIfTrue="1">
      <formula>$AH5=1</formula>
    </cfRule>
    <cfRule type="expression" dxfId="7" priority="5" stopIfTrue="1">
      <formula>#REF!="随意（単価）"</formula>
    </cfRule>
    <cfRule type="expression" dxfId="6" priority="6" stopIfTrue="1">
      <formula>#REF!="秘"</formula>
    </cfRule>
  </conditionalFormatting>
  <conditionalFormatting sqref="K17:K18 K15 K7:K13 K5">
    <cfRule type="expression" dxfId="5" priority="1" stopIfTrue="1">
      <formula>#REF!=1</formula>
    </cfRule>
    <cfRule type="expression" dxfId="4" priority="2" stopIfTrue="1">
      <formula>#REF!="随意（単価）"</formula>
    </cfRule>
    <cfRule type="expression" dxfId="3" priority="3" stopIfTrue="1">
      <formula>#REF!="秘"</formula>
    </cfRule>
  </conditionalFormatting>
  <conditionalFormatting sqref="K17:K18 K15 K7:K13 K5">
    <cfRule type="expression" dxfId="2" priority="73" stopIfTrue="1">
      <formula>#REF!=1</formula>
    </cfRule>
    <cfRule type="expression" dxfId="1" priority="74" stopIfTrue="1">
      <formula>#REF!="随意（単価）"</formula>
    </cfRule>
    <cfRule type="expression" dxfId="0" priority="75" stopIfTrue="1">
      <formula>$B5="秘"</formula>
    </cfRule>
  </conditionalFormatting>
  <printOptions horizontalCentered="1"/>
  <pageMargins left="0.25" right="0.25" top="0.75" bottom="0.75" header="0.3" footer="0.3"/>
  <pageSetup paperSize="8" scale="40" orientation="landscape" r:id="rId1"/>
  <headerFooter alignWithMargins="0"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202405競争入札の公表(物品役務等)</vt:lpstr>
      <vt:lpstr>'202405競争入札の公表(物品役務等)'!Print_Area</vt:lpstr>
      <vt:lpstr>'202405競争入札の公表(物品役務等)'!Print_Titles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HAGIHARA KAZUNORI</dc:creator>
  <cp:lastModifiedBy>SHINDO CHIKAKO</cp:lastModifiedBy>
  <cp:lastPrinted>2024-11-05T04:44:27Z</cp:lastPrinted>
  <dcterms:created xsi:type="dcterms:W3CDTF">2008-11-21T09:34:24Z</dcterms:created>
  <dcterms:modified xsi:type="dcterms:W3CDTF">2024-11-12T01:39:43Z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2021-08-11T06:55:24Z</vt:filetime>
  </property>
</Properties>
</file>