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667\Documents\井上\■タスク\（FSI24）240712阿部様：1108,1196 公共調達の公表（令和６年５月分）の掲載及び（平成３１年５月分）の削除 他\240711_1108,1196_公共調達の公表（令和６年５月分）の掲載及び（平成３１年５月分）の削除 他\1108_公共調達の公表（令和６年５月分）の掲載及び（平成３１年５月分）の削除\データ\"/>
    </mc:Choice>
  </mc:AlternateContent>
  <xr:revisionPtr revIDLastSave="0" documentId="13_ncr:1_{7687062D-3B44-4769-829C-54844B75A634}" xr6:coauthVersionLast="47" xr6:coauthVersionMax="47" xr10:uidLastSave="{00000000-0000-0000-0000-000000000000}"/>
  <bookViews>
    <workbookView xWindow="720" yWindow="720" windowWidth="18470" windowHeight="8260" tabRatio="732" xr2:uid="{00000000-000D-0000-FFFF-FFFF00000000}"/>
  </bookViews>
  <sheets>
    <sheet name="202405随意契約の公表（公共工事等）" sheetId="3" r:id="rId1"/>
  </sheets>
  <definedNames>
    <definedName name="_xlnm.Print_Area" localSheetId="0">'202405随意契約の公表（公共工事等）'!$A$1:$P$6</definedName>
    <definedName name="_xlnm.Print_Titles"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 l="1"/>
  <c r="K5" i="3"/>
</calcChain>
</file>

<file path=xl/sharedStrings.xml><?xml version="1.0" encoding="utf-8"?>
<sst xmlns="http://schemas.openxmlformats.org/spreadsheetml/2006/main" count="43" uniqueCount="32">
  <si>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</si>
  <si>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</si>
  <si>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</si>
  <si>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</si>
  <si>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</si>
  <si>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</si>
  <si>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</si>
  <si>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</si>
  <si>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</si>
  <si>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</si>
  <si>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</si>
  <si>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</si>
  <si>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</si>
  <si>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t>
  </si>
  <si>
    <t>契約の相手方の住所</t>
    <rPh sb="0" eb="2">
      <t>ケイヤク</t>
    </rPh>
    <rPh sb="3" eb="6">
      <t>アイテガタ</t>
    </rPh>
    <rPh sb="7" eb="9">
      <t>ジュウショ</t>
    </rPh>
    <phoneticPr fontId="3"/>
  </si>
  <si>
    <t>再就職の役員の数</t>
    <rPh sb="0" eb="3">
      <t>サイシュウショク</t>
    </rPh>
    <rPh sb="4" eb="6">
      <t>ヤクイン</t>
    </rPh>
    <rPh sb="7" eb="8">
      <t>カズ</t>
    </rPh>
    <phoneticPr fontId="3"/>
  </si>
  <si>
    <t>契約の性質又は目的から特定の者でなければ納入または履行できず、他に競争を許さないため（会計法第29条の3第4項）。</t>
  </si>
  <si>
    <t>　</t>
  </si>
  <si>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</si>
  <si>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</si>
  <si>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</si>
  <si>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1</t>
    <phoneticPr fontId="3"/>
  </si>
  <si>
    <t>「本省レイアウト変更に伴う電話機等移設及び設定作業」業務委嘱</t>
  </si>
  <si>
    <t>ＮＥＣネッツエスアイ株式会社</t>
  </si>
  <si>
    <t>6010001135680</t>
  </si>
  <si>
    <t>東京都港区芝浦３丁目９番１４号</t>
  </si>
  <si>
    <t>2</t>
    <phoneticPr fontId="3"/>
  </si>
  <si>
    <t>「ファンコイルの増設、撤去等に伴う自動制御機器設置工事」業務委嘱</t>
  </si>
  <si>
    <t>アズビル株式会社</t>
  </si>
  <si>
    <t>9010001096367</t>
  </si>
  <si>
    <t>東京都千代田区丸の内２丁目７番３号</t>
  </si>
  <si>
    <t>（注）公益法人の区分において、「公財」は「公益財団法人」、「公社」は「公益社団法人」、「特財」は「特例財団法人」、「特社」は「特例社団法人」をいう。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</si>
</sst>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0"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sz val="1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4" fillId="0" borderId="0" xfId="0" applyFont="1" applyAlignment="1">
      <alignment horizontal="center" vertical="center"/>
    </xf>
    <xf numFmtId="0" fontId="4" fillId="0" borderId="0" xfId="0" applyFont="1" applyAlignment="1">
      <alignment vertical="center" wrapText="1"/>
    </xf>
    <xf numFmtId="38" fontId="4" fillId="0" borderId="0" xfId="6" applyFont="1">
      <alignment vertical="center"/>
    </xf>
    <xf numFmtId="0" fontId="4" fillId="0" borderId="0" xfId="0" applyFont="1">
      <alignment vertical="center"/>
    </xf>
    <xf numFmtId="0" fontId="5" fillId="0" borderId="0" xfId="0" applyFont="1">
      <alignment vertical="center"/>
    </xf>
    <xf numFmtId="0" fontId="8"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vertical="center" wrapText="1"/>
    </xf>
    <xf numFmtId="178" fontId="5" fillId="0" borderId="4" xfId="0" applyNumberFormat="1" applyFont="1" applyBorder="1">
      <alignment vertical="center"/>
    </xf>
    <xf numFmtId="0" fontId="4" fillId="0" borderId="0" xfId="0" applyFont="1" applyAlignment="1">
      <alignment horizontal="left" vertical="center"/>
    </xf>
    <xf numFmtId="38" fontId="5" fillId="0" borderId="4" xfId="6" applyFont="1" applyBorder="1" applyAlignment="1">
      <alignment horizontal="center" vertical="center" wrapText="1"/>
    </xf>
    <xf numFmtId="180" fontId="4" fillId="0" borderId="0" xfId="0" applyNumberFormat="1" applyFont="1" applyAlignment="1">
      <alignment horizontal="center" vertical="center"/>
    </xf>
    <xf numFmtId="38" fontId="4" fillId="0" borderId="0" xfId="6" applyFont="1" applyAlignment="1">
      <alignment horizontal="right" vertical="center"/>
    </xf>
    <xf numFmtId="0" fontId="8" fillId="0" borderId="5" xfId="0" applyFont="1" applyBorder="1">
      <alignment vertical="center"/>
    </xf>
    <xf numFmtId="0" fontId="4" fillId="3" borderId="0" xfId="0" applyFont="1" applyFill="1" applyAlignment="1">
      <alignment horizontal="center" vertical="center"/>
    </xf>
    <xf numFmtId="0" fontId="8" fillId="0" borderId="5" xfId="0" applyFont="1" applyBorder="1" applyAlignment="1">
      <alignment vertical="center" wrapText="1"/>
    </xf>
    <xf numFmtId="0" fontId="8" fillId="0" borderId="0" xfId="5" applyFont="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180" fontId="4" fillId="3" borderId="0" xfId="0" applyNumberFormat="1" applyFont="1" applyFill="1" applyAlignment="1">
      <alignment horizontal="center" vertical="center"/>
    </xf>
    <xf numFmtId="58" fontId="4" fillId="0" borderId="0" xfId="0" applyNumberFormat="1" applyFont="1" applyAlignment="1">
      <alignment horizontal="center" vertical="center"/>
    </xf>
    <xf numFmtId="0" fontId="4" fillId="3" borderId="0" xfId="0" applyFont="1" applyFill="1">
      <alignment vertical="center"/>
    </xf>
    <xf numFmtId="38" fontId="4" fillId="3" borderId="0" xfId="6" applyFont="1" applyFill="1">
      <alignment vertical="center"/>
    </xf>
    <xf numFmtId="177" fontId="4" fillId="0" borderId="0" xfId="0" applyNumberFormat="1" applyFont="1">
      <alignment vertical="center"/>
    </xf>
    <xf numFmtId="38" fontId="4" fillId="3" borderId="0" xfId="6" applyFont="1" applyFill="1" applyAlignment="1">
      <alignment horizontal="right" vertical="center"/>
    </xf>
    <xf numFmtId="177" fontId="4" fillId="0" borderId="0" xfId="0" applyNumberFormat="1" applyFont="1" applyAlignment="1">
      <alignment horizontal="right" vertical="center" wrapText="1"/>
    </xf>
    <xf numFmtId="178" fontId="8" fillId="0" borderId="0" xfId="5" applyNumberFormat="1" applyFont="1" applyAlignment="1">
      <alignment horizontal="center" vertical="center" wrapText="1"/>
    </xf>
    <xf numFmtId="0" fontId="4" fillId="3" borderId="0" xfId="0" applyFont="1" applyFill="1" applyAlignment="1">
      <alignment horizontal="left" vertical="center"/>
    </xf>
    <xf numFmtId="0" fontId="5" fillId="2" borderId="4" xfId="5" applyFont="1" applyFill="1" applyBorder="1" applyAlignment="1">
      <alignment horizontal="left" vertical="center" wrapText="1"/>
    </xf>
    <xf numFmtId="49" fontId="9" fillId="0" borderId="4" xfId="0" applyNumberFormat="1" applyFont="1" applyBorder="1" applyAlignment="1">
      <alignment horizontal="center" vertical="center" wrapText="1"/>
    </xf>
    <xf numFmtId="180" fontId="9" fillId="0" borderId="4" xfId="0" applyNumberFormat="1" applyFont="1" applyBorder="1" applyAlignment="1">
      <alignment horizontal="center" vertical="center"/>
    </xf>
    <xf numFmtId="38" fontId="9" fillId="0" borderId="4" xfId="1" applyFont="1" applyBorder="1" applyAlignment="1">
      <alignment horizontal="right" vertical="center"/>
    </xf>
    <xf numFmtId="0" fontId="9" fillId="0" borderId="4" xfId="0" applyFont="1" applyBorder="1" applyAlignment="1">
      <alignment horizontal="left" vertical="center" wrapText="1"/>
    </xf>
    <xf numFmtId="0" fontId="6"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180" fontId="7" fillId="0" borderId="2"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3" xfId="0" applyNumberFormat="1" applyFont="1" applyBorder="1" applyAlignment="1">
      <alignment horizontal="center" vertical="center" wrapText="1"/>
    </xf>
  </cellXfs>
  <cellStyles count="7">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5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559CDD"/>
      <color rgb="FF3399FF"/>
      <color rgb="FFFF99CC"/>
      <color rgb="FFFFFFCC"/>
      <color rgb="FFCCFFCC"/>
      <color rgb="FFFFFF99"/>
      <color rgb="FF3FBBF3"/>
      <color rgb="FF66CCFF"/>
      <color rgb="FF16B5D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189865</xdr:colOff>
      <xdr:row>6</xdr:row>
      <xdr:rowOff>0</xdr:rowOff>
    </xdr:from>
    <xdr:to>
      <xdr:col>7</xdr:col>
      <xdr:colOff>294640</xdr:colOff>
      <xdr:row>6</xdr:row>
      <xdr:rowOff>1905</xdr:rowOff>
    </xdr:to>
    <xdr:sp macro="" textlink="">
      <xdr:nvSpPr>
        <xdr:cNvPr id="2" name="Text Box 16196">
          <a:extLst>
            <a:ext uri="{FF2B5EF4-FFF2-40B4-BE49-F238E27FC236}">
              <a16:creationId xmlns:a16="http://schemas.microsoft.com/office/drawing/2014/main" id="{00000000-0008-0000-0300-00000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 name="Text Box 16197">
          <a:extLst>
            <a:ext uri="{FF2B5EF4-FFF2-40B4-BE49-F238E27FC236}">
              <a16:creationId xmlns:a16="http://schemas.microsoft.com/office/drawing/2014/main" id="{00000000-0008-0000-0300-00000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4" name="Text Box 16198">
          <a:extLst>
            <a:ext uri="{FF2B5EF4-FFF2-40B4-BE49-F238E27FC236}">
              <a16:creationId xmlns:a16="http://schemas.microsoft.com/office/drawing/2014/main" id="{00000000-0008-0000-0300-00000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5" name="Text Box 16199">
          <a:extLst>
            <a:ext uri="{FF2B5EF4-FFF2-40B4-BE49-F238E27FC236}">
              <a16:creationId xmlns:a16="http://schemas.microsoft.com/office/drawing/2014/main" id="{00000000-0008-0000-0300-00000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6" name="Text Box 16200">
          <a:extLst>
            <a:ext uri="{FF2B5EF4-FFF2-40B4-BE49-F238E27FC236}">
              <a16:creationId xmlns:a16="http://schemas.microsoft.com/office/drawing/2014/main" id="{00000000-0008-0000-0300-00000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7" name="Text Box 16201">
          <a:extLst>
            <a:ext uri="{FF2B5EF4-FFF2-40B4-BE49-F238E27FC236}">
              <a16:creationId xmlns:a16="http://schemas.microsoft.com/office/drawing/2014/main" id="{00000000-0008-0000-0300-00000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8" name="Text Box 16202">
          <a:extLst>
            <a:ext uri="{FF2B5EF4-FFF2-40B4-BE49-F238E27FC236}">
              <a16:creationId xmlns:a16="http://schemas.microsoft.com/office/drawing/2014/main" id="{00000000-0008-0000-0300-00000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9" name="Text Box 16203">
          <a:extLst>
            <a:ext uri="{FF2B5EF4-FFF2-40B4-BE49-F238E27FC236}">
              <a16:creationId xmlns:a16="http://schemas.microsoft.com/office/drawing/2014/main" id="{00000000-0008-0000-0300-00000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0" name="Text Box 16204">
          <a:extLst>
            <a:ext uri="{FF2B5EF4-FFF2-40B4-BE49-F238E27FC236}">
              <a16:creationId xmlns:a16="http://schemas.microsoft.com/office/drawing/2014/main" id="{00000000-0008-0000-0300-00000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1" name="Text Box 16205">
          <a:extLst>
            <a:ext uri="{FF2B5EF4-FFF2-40B4-BE49-F238E27FC236}">
              <a16:creationId xmlns:a16="http://schemas.microsoft.com/office/drawing/2014/main" id="{00000000-0008-0000-0300-00000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2" name="Text Box 16206">
          <a:extLst>
            <a:ext uri="{FF2B5EF4-FFF2-40B4-BE49-F238E27FC236}">
              <a16:creationId xmlns:a16="http://schemas.microsoft.com/office/drawing/2014/main" id="{00000000-0008-0000-0300-00000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3" name="Text Box 16207">
          <a:extLst>
            <a:ext uri="{FF2B5EF4-FFF2-40B4-BE49-F238E27FC236}">
              <a16:creationId xmlns:a16="http://schemas.microsoft.com/office/drawing/2014/main" id="{00000000-0008-0000-0300-00000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4" name="Text Box 16208">
          <a:extLst>
            <a:ext uri="{FF2B5EF4-FFF2-40B4-BE49-F238E27FC236}">
              <a16:creationId xmlns:a16="http://schemas.microsoft.com/office/drawing/2014/main" id="{00000000-0008-0000-0300-00000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5" name="Text Box 16209">
          <a:extLst>
            <a:ext uri="{FF2B5EF4-FFF2-40B4-BE49-F238E27FC236}">
              <a16:creationId xmlns:a16="http://schemas.microsoft.com/office/drawing/2014/main" id="{00000000-0008-0000-0300-00000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6" name="Text Box 16210">
          <a:extLst>
            <a:ext uri="{FF2B5EF4-FFF2-40B4-BE49-F238E27FC236}">
              <a16:creationId xmlns:a16="http://schemas.microsoft.com/office/drawing/2014/main" id="{00000000-0008-0000-0300-00001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7" name="Text Box 16211">
          <a:extLst>
            <a:ext uri="{FF2B5EF4-FFF2-40B4-BE49-F238E27FC236}">
              <a16:creationId xmlns:a16="http://schemas.microsoft.com/office/drawing/2014/main" id="{00000000-0008-0000-0300-00001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8" name="Text Box 16196">
          <a:extLst>
            <a:ext uri="{FF2B5EF4-FFF2-40B4-BE49-F238E27FC236}">
              <a16:creationId xmlns:a16="http://schemas.microsoft.com/office/drawing/2014/main" id="{00000000-0008-0000-0300-000012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19" name="Text Box 16197">
          <a:extLst>
            <a:ext uri="{FF2B5EF4-FFF2-40B4-BE49-F238E27FC236}">
              <a16:creationId xmlns:a16="http://schemas.microsoft.com/office/drawing/2014/main" id="{00000000-0008-0000-0300-000013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0" name="Text Box 16198">
          <a:extLst>
            <a:ext uri="{FF2B5EF4-FFF2-40B4-BE49-F238E27FC236}">
              <a16:creationId xmlns:a16="http://schemas.microsoft.com/office/drawing/2014/main" id="{00000000-0008-0000-0300-000014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1" name="Text Box 16199">
          <a:extLst>
            <a:ext uri="{FF2B5EF4-FFF2-40B4-BE49-F238E27FC236}">
              <a16:creationId xmlns:a16="http://schemas.microsoft.com/office/drawing/2014/main" id="{00000000-0008-0000-0300-000015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2" name="Text Box 16200">
          <a:extLst>
            <a:ext uri="{FF2B5EF4-FFF2-40B4-BE49-F238E27FC236}">
              <a16:creationId xmlns:a16="http://schemas.microsoft.com/office/drawing/2014/main" id="{00000000-0008-0000-0300-000016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3" name="Text Box 16201">
          <a:extLst>
            <a:ext uri="{FF2B5EF4-FFF2-40B4-BE49-F238E27FC236}">
              <a16:creationId xmlns:a16="http://schemas.microsoft.com/office/drawing/2014/main" id="{00000000-0008-0000-0300-000017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4" name="Text Box 16202">
          <a:extLst>
            <a:ext uri="{FF2B5EF4-FFF2-40B4-BE49-F238E27FC236}">
              <a16:creationId xmlns:a16="http://schemas.microsoft.com/office/drawing/2014/main" id="{00000000-0008-0000-0300-000018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5" name="Text Box 16203">
          <a:extLst>
            <a:ext uri="{FF2B5EF4-FFF2-40B4-BE49-F238E27FC236}">
              <a16:creationId xmlns:a16="http://schemas.microsoft.com/office/drawing/2014/main" id="{00000000-0008-0000-0300-000019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6" name="Text Box 16204">
          <a:extLst>
            <a:ext uri="{FF2B5EF4-FFF2-40B4-BE49-F238E27FC236}">
              <a16:creationId xmlns:a16="http://schemas.microsoft.com/office/drawing/2014/main" id="{00000000-0008-0000-0300-00001A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7" name="Text Box 16205">
          <a:extLst>
            <a:ext uri="{FF2B5EF4-FFF2-40B4-BE49-F238E27FC236}">
              <a16:creationId xmlns:a16="http://schemas.microsoft.com/office/drawing/2014/main" id="{00000000-0008-0000-0300-00001B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8" name="Text Box 16206">
          <a:extLst>
            <a:ext uri="{FF2B5EF4-FFF2-40B4-BE49-F238E27FC236}">
              <a16:creationId xmlns:a16="http://schemas.microsoft.com/office/drawing/2014/main" id="{00000000-0008-0000-0300-00001C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29" name="Text Box 16207">
          <a:extLst>
            <a:ext uri="{FF2B5EF4-FFF2-40B4-BE49-F238E27FC236}">
              <a16:creationId xmlns:a16="http://schemas.microsoft.com/office/drawing/2014/main" id="{00000000-0008-0000-0300-00001D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0" name="Text Box 16208">
          <a:extLst>
            <a:ext uri="{FF2B5EF4-FFF2-40B4-BE49-F238E27FC236}">
              <a16:creationId xmlns:a16="http://schemas.microsoft.com/office/drawing/2014/main" id="{00000000-0008-0000-0300-00001E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1" name="Text Box 16209">
          <a:extLst>
            <a:ext uri="{FF2B5EF4-FFF2-40B4-BE49-F238E27FC236}">
              <a16:creationId xmlns:a16="http://schemas.microsoft.com/office/drawing/2014/main" id="{00000000-0008-0000-0300-00001F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2" name="Text Box 16210">
          <a:extLst>
            <a:ext uri="{FF2B5EF4-FFF2-40B4-BE49-F238E27FC236}">
              <a16:creationId xmlns:a16="http://schemas.microsoft.com/office/drawing/2014/main" id="{00000000-0008-0000-0300-000020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twoCellAnchor editAs="oneCell">
    <xdr:from>
      <xdr:col>7</xdr:col>
      <xdr:colOff>189865</xdr:colOff>
      <xdr:row>6</xdr:row>
      <xdr:rowOff>0</xdr:rowOff>
    </xdr:from>
    <xdr:to>
      <xdr:col>7</xdr:col>
      <xdr:colOff>294640</xdr:colOff>
      <xdr:row>6</xdr:row>
      <xdr:rowOff>1905</xdr:rowOff>
    </xdr:to>
    <xdr:sp macro="" textlink="">
      <xdr:nvSpPr>
        <xdr:cNvPr id="33" name="Text Box 16211">
          <a:extLst>
            <a:ext uri="{FF2B5EF4-FFF2-40B4-BE49-F238E27FC236}">
              <a16:creationId xmlns:a16="http://schemas.microsoft.com/office/drawing/2014/main" id="{00000000-0008-0000-0300-000021000000}"/>
            </a:ext>
          </a:extLst>
        </xdr:cNvPr>
        <xdr:cNvSpPr txBox="1">
          <a:spLocks noChangeArrowheads="1"/>
        </xdr:cNvSpPr>
      </xdr:nvSpPr>
      <xdr:spPr>
        <a:xfrm>
          <a:off x="24421465" y="4572000"/>
          <a:ext cx="104775" cy="190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0"/>
  <sheetViews>
    <sheetView tabSelected="1" zoomScaleNormal="100" workbookViewId="0">
      <selection sqref="A1:P1"/>
    </sheetView>
  </sheetViews>
  <sheetFormatPr defaultColWidth="9" defaultRowHeight="14" x14ac:dyDescent="0.2"/>
  <cols>
    <col min="1" max="1" width="8.90625" style="1" customWidth="1"/>
    <col min="2" max="2" width="40.6328125" style="2" customWidth="1"/>
    <col min="3" max="3" width="43.453125" style="1" customWidth="1"/>
    <col min="4" max="4" width="19" style="13" customWidth="1"/>
    <col min="5" max="5" width="25" style="13" customWidth="1"/>
    <col min="6" max="6" width="33.36328125" style="2" customWidth="1"/>
    <col min="7" max="7" width="32.26953125" style="2" customWidth="1"/>
    <col min="8" max="8" width="38.26953125" style="4" customWidth="1"/>
    <col min="9" max="10" width="15" style="3" customWidth="1"/>
    <col min="11" max="11" width="15" style="14" customWidth="1"/>
    <col min="12" max="12" width="10" style="7" customWidth="1"/>
    <col min="13" max="13" width="13.453125" style="7" customWidth="1"/>
    <col min="14" max="14" width="14.7265625" style="7" customWidth="1"/>
    <col min="15" max="15" width="13.08984375" style="7" customWidth="1"/>
    <col min="16" max="16" width="12.6328125" style="11" customWidth="1"/>
    <col min="17" max="17" width="5" style="7" bestFit="1" customWidth="1"/>
    <col min="18" max="18" width="3.453125" style="1" customWidth="1"/>
    <col min="19" max="19" width="35.90625" style="4" customWidth="1"/>
    <col min="20" max="20" width="24.6328125" style="2" hidden="1" customWidth="1"/>
    <col min="21" max="21" width="24.6328125" style="2" customWidth="1"/>
    <col min="22" max="22" width="33.6328125" style="2" customWidth="1"/>
    <col min="23" max="23" width="8.6328125" style="4" customWidth="1"/>
    <col min="24" max="24" width="15.6328125" style="4" customWidth="1"/>
    <col min="25" max="25" width="18.6328125" style="2" customWidth="1"/>
    <col min="26" max="26" width="25.453125" style="4" customWidth="1"/>
    <col min="27" max="27" width="9.90625" style="8" customWidth="1"/>
    <col min="28" max="28" width="9" style="4" customWidth="1"/>
    <col min="29" max="16384" width="9" style="4"/>
  </cols>
  <sheetData>
    <row r="1" spans="1:27" ht="104.25" customHeight="1" x14ac:dyDescent="0.2">
      <c r="A1" s="35" t="s">
        <v>19</v>
      </c>
      <c r="B1" s="35"/>
      <c r="C1" s="35"/>
      <c r="D1" s="35"/>
      <c r="E1" s="35"/>
      <c r="F1" s="35"/>
      <c r="G1" s="35"/>
      <c r="H1" s="35"/>
      <c r="I1" s="35"/>
      <c r="J1" s="35"/>
      <c r="K1" s="35"/>
      <c r="L1" s="35"/>
      <c r="M1" s="35"/>
      <c r="N1" s="35"/>
      <c r="O1" s="35"/>
      <c r="P1" s="35"/>
      <c r="Q1" s="4"/>
      <c r="R1" s="4"/>
      <c r="T1" s="4"/>
      <c r="U1" s="4"/>
      <c r="V1" s="4"/>
      <c r="Y1" s="4"/>
      <c r="AA1" s="4"/>
    </row>
    <row r="2" spans="1:27" s="5" customFormat="1" ht="90" customHeight="1" x14ac:dyDescent="0.2">
      <c r="A2" s="39"/>
      <c r="B2" s="39" t="s">
        <v>18</v>
      </c>
      <c r="C2" s="39" t="s">
        <v>0</v>
      </c>
      <c r="D2" s="41" t="s">
        <v>1</v>
      </c>
      <c r="E2" s="39" t="s">
        <v>2</v>
      </c>
      <c r="F2" s="43" t="s">
        <v>3</v>
      </c>
      <c r="G2" s="39" t="s">
        <v>14</v>
      </c>
      <c r="H2" s="39" t="s">
        <v>20</v>
      </c>
      <c r="I2" s="45" t="s">
        <v>4</v>
      </c>
      <c r="J2" s="45" t="s">
        <v>5</v>
      </c>
      <c r="K2" s="39" t="s">
        <v>6</v>
      </c>
      <c r="L2" s="39" t="s">
        <v>15</v>
      </c>
      <c r="M2" s="36" t="s">
        <v>7</v>
      </c>
      <c r="N2" s="37"/>
      <c r="O2" s="38"/>
      <c r="P2" s="39" t="s">
        <v>8</v>
      </c>
      <c r="S2" s="9"/>
    </row>
    <row r="3" spans="1:27" s="5" customFormat="1" ht="38.25" customHeight="1" x14ac:dyDescent="0.2">
      <c r="A3" s="40"/>
      <c r="B3" s="40"/>
      <c r="C3" s="40"/>
      <c r="D3" s="42"/>
      <c r="E3" s="40"/>
      <c r="F3" s="44"/>
      <c r="G3" s="40"/>
      <c r="H3" s="40"/>
      <c r="I3" s="46"/>
      <c r="J3" s="46"/>
      <c r="K3" s="40"/>
      <c r="L3" s="40"/>
      <c r="M3" s="6" t="s">
        <v>9</v>
      </c>
      <c r="N3" s="6" t="s">
        <v>10</v>
      </c>
      <c r="O3" s="6" t="s">
        <v>11</v>
      </c>
      <c r="P3" s="40"/>
      <c r="S3" s="9"/>
    </row>
    <row r="4" spans="1:27" s="5" customFormat="1" ht="73.5" customHeight="1" x14ac:dyDescent="0.2">
      <c r="A4" s="31" t="s">
        <v>21</v>
      </c>
      <c r="B4" s="34" t="s">
        <v>22</v>
      </c>
      <c r="C4" s="30" t="s">
        <v>12</v>
      </c>
      <c r="D4" s="32">
        <v>45428</v>
      </c>
      <c r="E4" s="34" t="s">
        <v>23</v>
      </c>
      <c r="F4" s="31" t="s">
        <v>24</v>
      </c>
      <c r="G4" s="34" t="s">
        <v>25</v>
      </c>
      <c r="H4" s="34" t="s">
        <v>16</v>
      </c>
      <c r="I4" s="33">
        <v>9458845</v>
      </c>
      <c r="J4" s="33">
        <v>9458845</v>
      </c>
      <c r="K4" s="10">
        <f>ROUNDDOWN(J4/I4,3)</f>
        <v>1</v>
      </c>
      <c r="L4" s="12" t="s">
        <v>13</v>
      </c>
      <c r="M4" s="12" t="s">
        <v>13</v>
      </c>
      <c r="N4" s="12" t="s">
        <v>13</v>
      </c>
      <c r="O4" s="12" t="s">
        <v>13</v>
      </c>
      <c r="P4" s="12" t="s">
        <v>13</v>
      </c>
      <c r="S4" s="9"/>
    </row>
    <row r="5" spans="1:27" s="5" customFormat="1" ht="69.75" customHeight="1" x14ac:dyDescent="0.2">
      <c r="A5" s="31" t="s">
        <v>26</v>
      </c>
      <c r="B5" s="34" t="s">
        <v>27</v>
      </c>
      <c r="C5" s="30" t="s">
        <v>12</v>
      </c>
      <c r="D5" s="32">
        <v>45441</v>
      </c>
      <c r="E5" s="34" t="s">
        <v>28</v>
      </c>
      <c r="F5" s="31" t="s">
        <v>29</v>
      </c>
      <c r="G5" s="34" t="s">
        <v>30</v>
      </c>
      <c r="H5" s="34" t="s">
        <v>16</v>
      </c>
      <c r="I5" s="33">
        <v>3949000</v>
      </c>
      <c r="J5" s="33">
        <v>3949000</v>
      </c>
      <c r="K5" s="10">
        <f>ROUNDDOWN(J5/I5,3)</f>
        <v>1</v>
      </c>
      <c r="L5" s="12" t="s">
        <v>13</v>
      </c>
      <c r="M5" s="12" t="s">
        <v>13</v>
      </c>
      <c r="N5" s="12" t="s">
        <v>13</v>
      </c>
      <c r="O5" s="12" t="s">
        <v>13</v>
      </c>
      <c r="P5" s="12" t="s">
        <v>13</v>
      </c>
      <c r="S5" s="9"/>
    </row>
    <row r="6" spans="1:27" ht="30" customHeight="1" x14ac:dyDescent="0.2">
      <c r="A6" s="15" t="s">
        <v>31</v>
      </c>
      <c r="B6" s="17"/>
      <c r="C6" s="17"/>
      <c r="D6" s="17"/>
      <c r="E6" s="17"/>
      <c r="F6" s="17"/>
      <c r="G6" s="17"/>
      <c r="H6" s="17"/>
      <c r="I6" s="17"/>
      <c r="J6" s="17"/>
      <c r="K6" s="17"/>
      <c r="L6" s="17"/>
      <c r="M6" s="17"/>
      <c r="N6" s="17"/>
      <c r="O6" s="17"/>
      <c r="P6" s="17"/>
      <c r="Q6" s="4"/>
      <c r="R6" s="4"/>
      <c r="T6" s="4"/>
      <c r="U6" s="4"/>
      <c r="V6" s="4"/>
      <c r="Y6" s="4"/>
      <c r="AA6" s="4"/>
    </row>
    <row r="7" spans="1:27" x14ac:dyDescent="0.2">
      <c r="A7" s="16"/>
      <c r="B7" s="19"/>
      <c r="C7" s="16"/>
      <c r="D7" s="21"/>
      <c r="E7" s="21"/>
      <c r="F7" s="19"/>
      <c r="G7" s="19"/>
      <c r="H7" s="23"/>
      <c r="I7" s="24"/>
      <c r="J7" s="24"/>
      <c r="K7" s="26"/>
      <c r="L7" s="20"/>
      <c r="M7" s="20"/>
      <c r="N7" s="20"/>
      <c r="O7" s="20"/>
      <c r="P7" s="29"/>
    </row>
    <row r="12" spans="1:27" x14ac:dyDescent="0.2">
      <c r="B12" s="18"/>
      <c r="C12" s="7"/>
      <c r="D12" s="18"/>
      <c r="E12" s="18"/>
      <c r="G12" s="22"/>
      <c r="H12" s="18"/>
      <c r="I12" s="2"/>
      <c r="J12" s="25"/>
      <c r="K12" s="27"/>
      <c r="L12" s="28"/>
      <c r="M12" s="28"/>
      <c r="N12" s="28"/>
      <c r="O12" s="28"/>
      <c r="P12" s="4"/>
    </row>
    <row r="13" spans="1:27" x14ac:dyDescent="0.2">
      <c r="B13" s="1"/>
      <c r="C13" s="4"/>
      <c r="D13" s="7"/>
      <c r="E13" s="7"/>
      <c r="H13" s="2"/>
      <c r="I13" s="4"/>
      <c r="J13" s="8"/>
      <c r="K13" s="8"/>
      <c r="L13" s="4"/>
      <c r="M13" s="4"/>
      <c r="N13" s="4"/>
      <c r="O13" s="4"/>
      <c r="P13" s="4"/>
      <c r="Q13" s="4"/>
      <c r="R13" s="4"/>
      <c r="T13" s="4"/>
      <c r="U13" s="4"/>
      <c r="V13" s="4"/>
      <c r="Y13" s="4"/>
      <c r="AA13" s="4"/>
    </row>
    <row r="14" spans="1:27" ht="14.25" customHeight="1" x14ac:dyDescent="0.2">
      <c r="B14" s="1"/>
      <c r="C14" s="4"/>
      <c r="D14" s="7"/>
      <c r="E14" s="7"/>
      <c r="H14" s="2"/>
      <c r="I14" s="4"/>
      <c r="J14" s="8"/>
      <c r="K14" s="8"/>
      <c r="L14" s="4"/>
      <c r="M14" s="4"/>
      <c r="N14" s="4"/>
      <c r="O14" s="4"/>
      <c r="P14" s="4"/>
      <c r="Q14" s="4"/>
      <c r="R14" s="4"/>
      <c r="T14" s="4"/>
      <c r="U14" s="4"/>
      <c r="V14" s="4"/>
      <c r="Y14" s="4"/>
      <c r="AA14" s="4"/>
    </row>
    <row r="15" spans="1:27" ht="14.25" customHeight="1" x14ac:dyDescent="0.2">
      <c r="B15" s="1"/>
      <c r="C15" s="4"/>
      <c r="D15" s="7"/>
      <c r="E15" s="7"/>
      <c r="H15" s="2"/>
      <c r="I15" s="4"/>
      <c r="J15" s="8"/>
      <c r="K15" s="8"/>
      <c r="L15" s="4"/>
      <c r="M15" s="4"/>
      <c r="N15" s="4"/>
      <c r="O15" s="4"/>
      <c r="P15" s="4"/>
      <c r="Q15" s="4"/>
      <c r="R15" s="4"/>
      <c r="T15" s="4"/>
      <c r="U15" s="4"/>
      <c r="V15" s="4"/>
      <c r="Y15" s="4"/>
      <c r="AA15" s="4"/>
    </row>
    <row r="16" spans="1:27" x14ac:dyDescent="0.2">
      <c r="B16" s="1"/>
      <c r="C16" s="4"/>
      <c r="D16" s="7"/>
      <c r="E16" s="7"/>
      <c r="H16" s="2"/>
      <c r="I16" s="4"/>
      <c r="J16" s="8"/>
      <c r="K16" s="8"/>
      <c r="L16" s="4"/>
      <c r="M16" s="4"/>
      <c r="N16" s="4"/>
      <c r="O16" s="4"/>
      <c r="P16" s="4"/>
      <c r="Q16" s="4"/>
      <c r="R16" s="4"/>
      <c r="T16" s="4"/>
      <c r="U16" s="4"/>
      <c r="V16" s="4"/>
      <c r="Y16" s="4"/>
      <c r="AA16" s="4"/>
    </row>
    <row r="17" spans="2:27" x14ac:dyDescent="0.2">
      <c r="B17" s="1"/>
      <c r="C17" s="4"/>
      <c r="D17" s="7"/>
      <c r="E17" s="7"/>
      <c r="H17" s="2"/>
      <c r="I17" s="4"/>
      <c r="J17" s="8"/>
      <c r="K17" s="8"/>
      <c r="L17" s="4"/>
      <c r="M17" s="4"/>
      <c r="N17" s="4"/>
      <c r="O17" s="4"/>
      <c r="P17" s="4"/>
      <c r="Q17" s="4"/>
      <c r="R17" s="4"/>
      <c r="T17" s="4"/>
      <c r="U17" s="4"/>
      <c r="V17" s="4"/>
      <c r="Y17" s="4"/>
      <c r="AA17" s="4"/>
    </row>
    <row r="18" spans="2:27" x14ac:dyDescent="0.2">
      <c r="B18" s="2" t="s">
        <v>17</v>
      </c>
      <c r="C18" s="4"/>
      <c r="D18" s="7"/>
      <c r="E18" s="7"/>
      <c r="H18" s="2"/>
      <c r="I18" s="4"/>
      <c r="J18" s="8"/>
      <c r="K18" s="8"/>
      <c r="L18" s="4"/>
      <c r="M18" s="4"/>
      <c r="N18" s="4"/>
      <c r="O18" s="4"/>
      <c r="P18" s="4"/>
      <c r="Q18" s="4"/>
      <c r="R18" s="4"/>
      <c r="T18" s="4"/>
      <c r="U18" s="4"/>
      <c r="V18" s="4"/>
      <c r="Y18" s="4"/>
      <c r="AA18" s="4"/>
    </row>
    <row r="19" spans="2:27" x14ac:dyDescent="0.2">
      <c r="B19" s="1"/>
      <c r="C19" s="4"/>
      <c r="D19" s="7"/>
      <c r="E19" s="7"/>
      <c r="H19" s="2"/>
      <c r="I19" s="4"/>
      <c r="J19" s="8"/>
      <c r="K19" s="8"/>
      <c r="L19" s="4"/>
      <c r="M19" s="4"/>
      <c r="N19" s="4"/>
      <c r="O19" s="4"/>
      <c r="P19" s="4"/>
      <c r="Q19" s="4"/>
      <c r="R19" s="4"/>
      <c r="T19" s="4"/>
      <c r="U19" s="4"/>
      <c r="V19" s="4"/>
      <c r="Y19" s="4"/>
      <c r="AA19" s="4"/>
    </row>
    <row r="20" spans="2:27" x14ac:dyDescent="0.2">
      <c r="B20" s="1"/>
      <c r="C20" s="4"/>
      <c r="D20" s="7"/>
      <c r="E20" s="7"/>
      <c r="H20" s="2"/>
      <c r="I20" s="4"/>
      <c r="J20" s="8"/>
      <c r="K20" s="8"/>
      <c r="L20" s="4"/>
      <c r="M20" s="4"/>
      <c r="N20" s="4"/>
      <c r="O20" s="4"/>
      <c r="P20" s="4"/>
      <c r="Q20" s="4"/>
      <c r="R20" s="4"/>
      <c r="T20" s="4"/>
      <c r="U20" s="4"/>
      <c r="V20" s="4"/>
      <c r="Y20" s="4"/>
      <c r="AA20" s="4"/>
    </row>
  </sheetData>
  <mergeCells count="15">
    <mergeCell ref="A1:P1"/>
    <mergeCell ref="M2:O2"/>
    <mergeCell ref="A2:A3"/>
    <mergeCell ref="B2:B3"/>
    <mergeCell ref="C2:C3"/>
    <mergeCell ref="D2:D3"/>
    <mergeCell ref="E2:E3"/>
    <mergeCell ref="F2:F3"/>
    <mergeCell ref="G2:G3"/>
    <mergeCell ref="P2:P3"/>
    <mergeCell ref="H2:H3"/>
    <mergeCell ref="I2:I3"/>
    <mergeCell ref="J2:J3"/>
    <mergeCell ref="K2:K3"/>
    <mergeCell ref="L2:L3"/>
  </mergeCells>
  <phoneticPr fontId="3"/>
  <conditionalFormatting sqref="J5">
    <cfRule type="expression" dxfId="53" priority="166" stopIfTrue="1">
      <formula>$AG5=1</formula>
    </cfRule>
    <cfRule type="expression" dxfId="52" priority="167" stopIfTrue="1">
      <formula>#REF!="随意（単価）"</formula>
    </cfRule>
    <cfRule type="expression" dxfId="51" priority="168" stopIfTrue="1">
      <formula>#REF!="秘"</formula>
    </cfRule>
  </conditionalFormatting>
  <conditionalFormatting sqref="J5">
    <cfRule type="expression" dxfId="50" priority="163" stopIfTrue="1">
      <formula>$AF5=1</formula>
    </cfRule>
    <cfRule type="expression" dxfId="49" priority="164" stopIfTrue="1">
      <formula>#REF!="随意（単価）"</formula>
    </cfRule>
    <cfRule type="expression" dxfId="48" priority="165" stopIfTrue="1">
      <formula>#REF!="秘"</formula>
    </cfRule>
  </conditionalFormatting>
  <conditionalFormatting sqref="J5:K5">
    <cfRule type="expression" dxfId="47" priority="160" stopIfTrue="1">
      <formula>$AI5=1</formula>
    </cfRule>
    <cfRule type="expression" dxfId="46" priority="161" stopIfTrue="1">
      <formula>#REF!="随意（単価）"</formula>
    </cfRule>
    <cfRule type="expression" dxfId="45" priority="162" stopIfTrue="1">
      <formula>#REF!="秘"</formula>
    </cfRule>
  </conditionalFormatting>
  <conditionalFormatting sqref="J5:K5">
    <cfRule type="expression" dxfId="44" priority="157" stopIfTrue="1">
      <formula>$AH5=1</formula>
    </cfRule>
    <cfRule type="expression" dxfId="43" priority="158" stopIfTrue="1">
      <formula>#REF!="随意（単価）"</formula>
    </cfRule>
    <cfRule type="expression" dxfId="42" priority="159" stopIfTrue="1">
      <formula>#REF!="秘"</formula>
    </cfRule>
  </conditionalFormatting>
  <conditionalFormatting sqref="J5">
    <cfRule type="expression" dxfId="41" priority="154" stopIfTrue="1">
      <formula>#REF!=1</formula>
    </cfRule>
    <cfRule type="expression" dxfId="40" priority="155" stopIfTrue="1">
      <formula>#REF!="随意（単価）"</formula>
    </cfRule>
    <cfRule type="expression" dxfId="39" priority="156" stopIfTrue="1">
      <formula>#REF!="秘"</formula>
    </cfRule>
  </conditionalFormatting>
  <conditionalFormatting sqref="J5">
    <cfRule type="expression" dxfId="38" priority="151" stopIfTrue="1">
      <formula>#REF!=1</formula>
    </cfRule>
    <cfRule type="expression" dxfId="37" priority="152" stopIfTrue="1">
      <formula>#REF!="随意（単価）"</formula>
    </cfRule>
    <cfRule type="expression" dxfId="36" priority="153" stopIfTrue="1">
      <formula>#REF!="秘"</formula>
    </cfRule>
  </conditionalFormatting>
  <conditionalFormatting sqref="J5">
    <cfRule type="expression" dxfId="35" priority="148" stopIfTrue="1">
      <formula>#REF!=1</formula>
    </cfRule>
    <cfRule type="expression" dxfId="34" priority="149" stopIfTrue="1">
      <formula>#REF!="随意（単価）"</formula>
    </cfRule>
    <cfRule type="expression" dxfId="33" priority="150" stopIfTrue="1">
      <formula>#REF!="秘"</formula>
    </cfRule>
  </conditionalFormatting>
  <conditionalFormatting sqref="K5">
    <cfRule type="expression" dxfId="32" priority="145" stopIfTrue="1">
      <formula>#REF!=1</formula>
    </cfRule>
    <cfRule type="expression" dxfId="31" priority="146" stopIfTrue="1">
      <formula>#REF!="随意（単価）"</formula>
    </cfRule>
    <cfRule type="expression" dxfId="30" priority="147" stopIfTrue="1">
      <formula>#REF!="秘"</formula>
    </cfRule>
  </conditionalFormatting>
  <conditionalFormatting sqref="J4">
    <cfRule type="expression" dxfId="29" priority="22" stopIfTrue="1">
      <formula>$AG4=1</formula>
    </cfRule>
    <cfRule type="expression" dxfId="28" priority="23" stopIfTrue="1">
      <formula>#REF!="随意（単価）"</formula>
    </cfRule>
    <cfRule type="expression" dxfId="27" priority="24" stopIfTrue="1">
      <formula>#REF!="秘"</formula>
    </cfRule>
  </conditionalFormatting>
  <conditionalFormatting sqref="J4">
    <cfRule type="expression" dxfId="26" priority="19" stopIfTrue="1">
      <formula>$AF4=1</formula>
    </cfRule>
    <cfRule type="expression" dxfId="25" priority="20" stopIfTrue="1">
      <formula>#REF!="随意（単価）"</formula>
    </cfRule>
    <cfRule type="expression" dxfId="24" priority="21" stopIfTrue="1">
      <formula>#REF!="秘"</formula>
    </cfRule>
  </conditionalFormatting>
  <conditionalFormatting sqref="J4:K4">
    <cfRule type="expression" dxfId="23" priority="16" stopIfTrue="1">
      <formula>$AI4=1</formula>
    </cfRule>
    <cfRule type="expression" dxfId="22" priority="17" stopIfTrue="1">
      <formula>#REF!="随意（単価）"</formula>
    </cfRule>
    <cfRule type="expression" dxfId="21" priority="18" stopIfTrue="1">
      <formula>#REF!="秘"</formula>
    </cfRule>
  </conditionalFormatting>
  <conditionalFormatting sqref="J4:K4">
    <cfRule type="expression" dxfId="20" priority="13" stopIfTrue="1">
      <formula>$AH4=1</formula>
    </cfRule>
    <cfRule type="expression" dxfId="19" priority="14" stopIfTrue="1">
      <formula>#REF!="随意（単価）"</formula>
    </cfRule>
    <cfRule type="expression" dxfId="18" priority="15" stopIfTrue="1">
      <formula>#REF!="秘"</formula>
    </cfRule>
  </conditionalFormatting>
  <conditionalFormatting sqref="J4">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4">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4">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4">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2 C12 K12 I12">
    <cfRule type="expression" dxfId="5" priority="1618" stopIfTrue="1">
      <formula>#REF!=1</formula>
    </cfRule>
    <cfRule type="expression" dxfId="4" priority="1619" stopIfTrue="1">
      <formula>$K12="随意（単価）"</formula>
    </cfRule>
    <cfRule type="expression" dxfId="3" priority="1620" stopIfTrue="1">
      <formula>#REF!="秘"</formula>
    </cfRule>
  </conditionalFormatting>
  <conditionalFormatting sqref="I12 J4:K5">
    <cfRule type="expression" dxfId="2" priority="1621" stopIfTrue="1">
      <formula>#REF!=1</formula>
    </cfRule>
    <cfRule type="expression" dxfId="1" priority="1622" stopIfTrue="1">
      <formula>$J4="随意（単価）"</formula>
    </cfRule>
    <cfRule type="expression" dxfId="0" priority="1623" stopIfTrue="1">
      <formula>$B4="秘"</formula>
    </cfRule>
  </conditionalFormatting>
  <printOptions horizontalCentered="1"/>
  <pageMargins left="0.39370078740157483" right="0.39370078740157483" top="0.78740157480314965" bottom="0.39370078740157483" header="0.51181102362204722" footer="0.51181102362204722"/>
  <pageSetup paperSize="8" scale="37" fitToWidth="2" fitToHeight="2" orientation="landscape" r:id="rId1"/>
  <headerFooter alignWithMargins="0"/>
  <colBreaks count="1" manualBreakCount="1">
    <brk id="16"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202405随意契約の公表（公共工事等）</vt:lpstr>
      <vt:lpstr>'202405随意契約の公表（公共工事等）'!Print_Area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INOUE YOKO</cp:lastModifiedBy>
  <cp:revision/>
  <dcterms:created xsi:type="dcterms:W3CDTF">2008-11-21T09:34:24Z</dcterms:created>
  <dcterms:modified xsi:type="dcterms:W3CDTF">2024-07-12T05:00:19Z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