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g4lan-my.sharepoint.com/personal/e11792_open_mofa_go_jp/Documents/デスクトップ/作業フォルダー/240703/1056 公共調達の公表（令和６年４月分）の掲載及び（平成３１年４月分）の削除/新しいフォルダー/"/>
    </mc:Choice>
  </mc:AlternateContent>
  <xr:revisionPtr revIDLastSave="0" documentId="13_ncr:1_{DB500259-72CF-4C4E-B37D-26C43AB3B520}" xr6:coauthVersionLast="47" xr6:coauthVersionMax="47" xr10:uidLastSave="{00000000-0000-0000-0000-000000000000}"/>
  <bookViews>
    <workbookView xWindow="-110" yWindow="-110" windowWidth="19420" windowHeight="11620" tabRatio="732" xr2:uid="{00000000-000D-0000-FFFF-FFFF00000000}"/>
  </bookViews>
  <sheets>
    <sheet name="202404随意契約の公表(公共工事等）" sheetId="3" r:id="rId1"/>
    <sheet name="Sheet1" sheetId="11" r:id="rId2"/>
  </sheets>
  <definedNames>
    <definedName name="_xlnm.Print_Area" localSheetId="0">'202404随意契約の公表(公共工事等）'!$A$1:$P$7</definedName>
    <definedName name="_xlnm.Print_Titles" localSheetId="0">#REF!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3" l="1"/>
  <c r="K4" i="3"/>
  <c r="K6" i="3"/>
</calcChain>
</file>

<file path=xl/sharedStrings.xml><?xml version="1.0" encoding="utf-8"?>
<sst xmlns="http://schemas.openxmlformats.org/spreadsheetml/2006/main" count="49" uniqueCount="35">
  <si>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</si>
  <si>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</si>
  <si>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</si>
  <si>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</si>
  <si>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</si>
  <si>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</si>
  <si>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</si>
  <si>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</si>
  <si>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</si>
  <si>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</si>
  <si>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</si>
  <si>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</si>
  <si>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支出負担行為担当官
外務省大臣官房会計課長　大西　一義
東京都千代田区霞が関２－２－１</t>
    <phoneticPr fontId="3"/>
  </si>
  <si>
    <t>－</t>
  </si>
  <si>
    <t>支出負担行為担当官代理
外務省大臣官房長　志水　史雄
東京都千代田区霞が関２－２－１</t>
    <rPh sb="9" eb="11">
      <t>ダイリ</t>
    </rPh>
    <rPh sb="21" eb="23">
      <t>シミズ</t>
    </rPh>
    <rPh sb="24" eb="26">
      <t>フミオ</t>
    </rPh>
    <phoneticPr fontId="3"/>
  </si>
  <si>
    <t>契約の相手方の住所</t>
    <rPh sb="0" eb="2">
      <t>ケイヤク</t>
    </rPh>
    <rPh sb="3" eb="6">
      <t>アイテガタ</t>
    </rPh>
    <rPh sb="7" eb="9">
      <t>ジュウショ</t>
    </rPh>
    <phoneticPr fontId="3"/>
  </si>
  <si>
    <t>再就職の役員の数</t>
    <rPh sb="0" eb="3">
      <t>サイシュウショク</t>
    </rPh>
    <rPh sb="4" eb="6">
      <t>ヤクイン</t>
    </rPh>
    <rPh sb="7" eb="8">
      <t>カズ</t>
    </rPh>
    <phoneticPr fontId="3"/>
  </si>
  <si>
    <t>契約の性質又は目的から特定の者でなければ納入または履行できず、他に競争を許さないため（会計法第29条の3第4項）。</t>
  </si>
  <si>
    <t>　</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</si>
  <si>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</si>
  <si>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</si>
  <si>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</si>
  <si>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「外務本省北・南庁舎リモートステーション更新工事」業務委嘱</t>
  </si>
  <si>
    <t>アズビル株式会社</t>
  </si>
  <si>
    <t>9010001096367</t>
  </si>
  <si>
    <t>東京都中央区銀座６丁目１７番１号</t>
  </si>
  <si>
    <t>「在ブルキナファソ日本国大使館新営計画に係る実施設計(令和6年度分)」業務委嘱</t>
  </si>
  <si>
    <t>株式会社大建設計</t>
    <phoneticPr fontId="3"/>
  </si>
  <si>
    <t>7120001044853</t>
  </si>
  <si>
    <t>東京都品川区東五反田５丁目１０番８号</t>
  </si>
  <si>
    <t>「在スリランカ日本国大使館増改築工事に係る第２回設計変更支援」業務委嘱</t>
  </si>
  <si>
    <t>株式会社毛利建築設計事務所</t>
  </si>
  <si>
    <t>5010001059113</t>
  </si>
  <si>
    <t>東京都中央区日本橋本町３丁目２番１３号</t>
    <phoneticPr fontId="3"/>
  </si>
  <si>
    <t>（注）公益法人の区分において、「公財」は「公益財団法人」、「公社」は「公益社団法人」、「特財」は「特例財団法人」、「特社」は「特例社団法人」をいう。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</si>
</sst>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sz val="10"/>
      <name val="HGPｺﾞｼｯｸM"/>
      <family val="3"/>
      <charset val="128"/>
    </font>
    <font>
      <sz val="6"/>
      <name val="ＭＳ Ｐゴシック"/>
      <family val="3"/>
      <charset val="128"/>
    </font>
    <font>
      <sz val="10"/>
      <name val="HGPｺﾞｼｯｸM"/>
      <family val="3"/>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lignment horizontal="center" vertical="center"/>
    </xf>
    <xf numFmtId="0" fontId="4" fillId="0" borderId="0" xfId="0" applyFont="1" applyAlignment="1">
      <alignment vertical="center" wrapText="1"/>
    </xf>
    <xf numFmtId="38" fontId="4" fillId="0" borderId="0" xfId="6" applyFont="1">
      <alignment vertical="center"/>
    </xf>
    <xf numFmtId="0" fontId="4" fillId="0" borderId="0" xfId="0" applyFont="1">
      <alignment vertical="center"/>
    </xf>
    <xf numFmtId="0" fontId="5" fillId="0" borderId="0" xfId="0" applyFont="1">
      <alignment vertical="center"/>
    </xf>
    <xf numFmtId="0" fontId="8"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vertical="center" wrapText="1"/>
    </xf>
    <xf numFmtId="178" fontId="5" fillId="0" borderId="4" xfId="0" applyNumberFormat="1" applyFont="1" applyBorder="1">
      <alignment vertical="center"/>
    </xf>
    <xf numFmtId="0" fontId="4" fillId="0" borderId="0" xfId="0" applyFont="1" applyAlignment="1">
      <alignment horizontal="left" vertical="center"/>
    </xf>
    <xf numFmtId="38" fontId="5" fillId="0" borderId="4" xfId="6" applyFont="1" applyBorder="1" applyAlignment="1">
      <alignment horizontal="center" vertical="center" wrapText="1"/>
    </xf>
    <xf numFmtId="180" fontId="4" fillId="0" borderId="0" xfId="0" applyNumberFormat="1" applyFont="1" applyAlignment="1">
      <alignment horizontal="center" vertical="center"/>
    </xf>
    <xf numFmtId="38" fontId="4" fillId="0" borderId="0" xfId="6" applyFont="1" applyAlignment="1">
      <alignment horizontal="right" vertical="center"/>
    </xf>
    <xf numFmtId="0" fontId="8" fillId="0" borderId="5" xfId="0" applyFont="1" applyBorder="1">
      <alignment vertical="center"/>
    </xf>
    <xf numFmtId="0" fontId="4" fillId="3" borderId="0" xfId="0" applyFont="1" applyFill="1" applyAlignment="1">
      <alignment horizontal="center" vertical="center"/>
    </xf>
    <xf numFmtId="0" fontId="8" fillId="0" borderId="5" xfId="0" applyFont="1" applyBorder="1" applyAlignment="1">
      <alignment vertical="center" wrapText="1"/>
    </xf>
    <xf numFmtId="0" fontId="8" fillId="0" borderId="0" xfId="5" applyFont="1" applyAlignment="1">
      <alignment horizontal="center" vertical="center"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180" fontId="4" fillId="3" borderId="0" xfId="0" applyNumberFormat="1" applyFont="1" applyFill="1" applyAlignment="1">
      <alignment horizontal="center" vertical="center"/>
    </xf>
    <xf numFmtId="58" fontId="4" fillId="0" borderId="0" xfId="0" applyNumberFormat="1" applyFont="1" applyAlignment="1">
      <alignment horizontal="center" vertical="center"/>
    </xf>
    <xf numFmtId="0" fontId="4" fillId="3" borderId="0" xfId="0" applyFont="1" applyFill="1">
      <alignment vertical="center"/>
    </xf>
    <xf numFmtId="38" fontId="4" fillId="3" borderId="0" xfId="6" applyFont="1" applyFill="1">
      <alignment vertical="center"/>
    </xf>
    <xf numFmtId="177" fontId="4" fillId="0" borderId="0" xfId="0" applyNumberFormat="1" applyFont="1">
      <alignment vertical="center"/>
    </xf>
    <xf numFmtId="38" fontId="4" fillId="3" borderId="0" xfId="6" applyFont="1" applyFill="1" applyAlignment="1">
      <alignment horizontal="right" vertical="center"/>
    </xf>
    <xf numFmtId="177" fontId="4" fillId="0" borderId="0" xfId="0" applyNumberFormat="1" applyFont="1" applyAlignment="1">
      <alignment horizontal="right" vertical="center" wrapText="1"/>
    </xf>
    <xf numFmtId="38" fontId="5" fillId="2" borderId="4" xfId="6" quotePrefix="1" applyFont="1" applyFill="1" applyBorder="1" applyAlignment="1">
      <alignment horizontal="center" vertical="center" wrapText="1"/>
    </xf>
    <xf numFmtId="178" fontId="8" fillId="0" borderId="0" xfId="5" applyNumberFormat="1" applyFont="1" applyAlignment="1">
      <alignment horizontal="center" vertical="center" wrapText="1"/>
    </xf>
    <xf numFmtId="0" fontId="4" fillId="3" borderId="0" xfId="0" applyFont="1" applyFill="1" applyAlignment="1">
      <alignment horizontal="left" vertical="center"/>
    </xf>
    <xf numFmtId="0" fontId="5" fillId="2" borderId="4" xfId="5" applyFont="1" applyFill="1" applyBorder="1" applyAlignment="1">
      <alignment horizontal="left" vertical="center" wrapText="1"/>
    </xf>
    <xf numFmtId="49" fontId="9" fillId="0" borderId="4" xfId="0" applyNumberFormat="1" applyFont="1" applyBorder="1" applyAlignment="1">
      <alignment horizontal="center" vertical="center" wrapText="1"/>
    </xf>
    <xf numFmtId="180" fontId="9" fillId="0" borderId="4" xfId="0" applyNumberFormat="1" applyFont="1" applyBorder="1" applyAlignment="1">
      <alignment horizontal="center" vertical="center"/>
    </xf>
    <xf numFmtId="38" fontId="9" fillId="0" borderId="4" xfId="6" applyFont="1" applyBorder="1" applyAlignment="1">
      <alignment horizontal="right" vertical="center"/>
    </xf>
    <xf numFmtId="0" fontId="7" fillId="0" borderId="3" xfId="0" applyFont="1" applyBorder="1" applyAlignment="1">
      <alignment horizontal="center" vertical="center" wrapText="1"/>
    </xf>
    <xf numFmtId="0" fontId="11" fillId="0" borderId="4" xfId="0" applyFont="1" applyBorder="1" applyAlignment="1">
      <alignment horizontal="left" vertical="center" wrapText="1"/>
    </xf>
    <xf numFmtId="0" fontId="9" fillId="0" borderId="4" xfId="0" applyFont="1" applyBorder="1" applyAlignment="1">
      <alignment horizontal="left" vertical="center" wrapText="1"/>
    </xf>
    <xf numFmtId="0" fontId="6" fillId="0" borderId="1"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180" fontId="7" fillId="0" borderId="2" xfId="0"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9" fontId="7" fillId="0" borderId="2"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cellXfs>
  <cellStyles count="7">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78">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559CDD"/>
      <color rgb="FF3399FF"/>
      <color rgb="FFFF99CC"/>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7</xdr:col>
      <xdr:colOff>189865</xdr:colOff>
      <xdr:row>7</xdr:row>
      <xdr:rowOff>0</xdr:rowOff>
    </xdr:from>
    <xdr:to>
      <xdr:col>7</xdr:col>
      <xdr:colOff>294640</xdr:colOff>
      <xdr:row>7</xdr:row>
      <xdr:rowOff>1905</xdr:rowOff>
    </xdr:to>
    <xdr:sp macro="" textlink="">
      <xdr:nvSpPr>
        <xdr:cNvPr id="2" name="Text Box 16196">
          <a:extLst>
            <a:ext uri="{FF2B5EF4-FFF2-40B4-BE49-F238E27FC236}">
              <a16:creationId xmlns:a16="http://schemas.microsoft.com/office/drawing/2014/main" id="{00000000-0008-0000-0300-000002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3" name="Text Box 16197">
          <a:extLst>
            <a:ext uri="{FF2B5EF4-FFF2-40B4-BE49-F238E27FC236}">
              <a16:creationId xmlns:a16="http://schemas.microsoft.com/office/drawing/2014/main" id="{00000000-0008-0000-0300-000003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4" name="Text Box 16198">
          <a:extLst>
            <a:ext uri="{FF2B5EF4-FFF2-40B4-BE49-F238E27FC236}">
              <a16:creationId xmlns:a16="http://schemas.microsoft.com/office/drawing/2014/main" id="{00000000-0008-0000-0300-000004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5" name="Text Box 16199">
          <a:extLst>
            <a:ext uri="{FF2B5EF4-FFF2-40B4-BE49-F238E27FC236}">
              <a16:creationId xmlns:a16="http://schemas.microsoft.com/office/drawing/2014/main" id="{00000000-0008-0000-0300-000005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6" name="Text Box 16200">
          <a:extLst>
            <a:ext uri="{FF2B5EF4-FFF2-40B4-BE49-F238E27FC236}">
              <a16:creationId xmlns:a16="http://schemas.microsoft.com/office/drawing/2014/main" id="{00000000-0008-0000-0300-000006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7" name="Text Box 16201">
          <a:extLst>
            <a:ext uri="{FF2B5EF4-FFF2-40B4-BE49-F238E27FC236}">
              <a16:creationId xmlns:a16="http://schemas.microsoft.com/office/drawing/2014/main" id="{00000000-0008-0000-0300-000007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8" name="Text Box 16202">
          <a:extLst>
            <a:ext uri="{FF2B5EF4-FFF2-40B4-BE49-F238E27FC236}">
              <a16:creationId xmlns:a16="http://schemas.microsoft.com/office/drawing/2014/main" id="{00000000-0008-0000-0300-000008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9" name="Text Box 16203">
          <a:extLst>
            <a:ext uri="{FF2B5EF4-FFF2-40B4-BE49-F238E27FC236}">
              <a16:creationId xmlns:a16="http://schemas.microsoft.com/office/drawing/2014/main" id="{00000000-0008-0000-0300-000009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0" name="Text Box 16204">
          <a:extLst>
            <a:ext uri="{FF2B5EF4-FFF2-40B4-BE49-F238E27FC236}">
              <a16:creationId xmlns:a16="http://schemas.microsoft.com/office/drawing/2014/main" id="{00000000-0008-0000-0300-00000A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1" name="Text Box 16205">
          <a:extLst>
            <a:ext uri="{FF2B5EF4-FFF2-40B4-BE49-F238E27FC236}">
              <a16:creationId xmlns:a16="http://schemas.microsoft.com/office/drawing/2014/main" id="{00000000-0008-0000-0300-00000B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2" name="Text Box 16206">
          <a:extLst>
            <a:ext uri="{FF2B5EF4-FFF2-40B4-BE49-F238E27FC236}">
              <a16:creationId xmlns:a16="http://schemas.microsoft.com/office/drawing/2014/main" id="{00000000-0008-0000-0300-00000C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3" name="Text Box 16207">
          <a:extLst>
            <a:ext uri="{FF2B5EF4-FFF2-40B4-BE49-F238E27FC236}">
              <a16:creationId xmlns:a16="http://schemas.microsoft.com/office/drawing/2014/main" id="{00000000-0008-0000-0300-00000D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4" name="Text Box 16208">
          <a:extLst>
            <a:ext uri="{FF2B5EF4-FFF2-40B4-BE49-F238E27FC236}">
              <a16:creationId xmlns:a16="http://schemas.microsoft.com/office/drawing/2014/main" id="{00000000-0008-0000-0300-00000E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5" name="Text Box 16209">
          <a:extLst>
            <a:ext uri="{FF2B5EF4-FFF2-40B4-BE49-F238E27FC236}">
              <a16:creationId xmlns:a16="http://schemas.microsoft.com/office/drawing/2014/main" id="{00000000-0008-0000-0300-00000F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6" name="Text Box 16210">
          <a:extLst>
            <a:ext uri="{FF2B5EF4-FFF2-40B4-BE49-F238E27FC236}">
              <a16:creationId xmlns:a16="http://schemas.microsoft.com/office/drawing/2014/main" id="{00000000-0008-0000-0300-000010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7" name="Text Box 16211">
          <a:extLst>
            <a:ext uri="{FF2B5EF4-FFF2-40B4-BE49-F238E27FC236}">
              <a16:creationId xmlns:a16="http://schemas.microsoft.com/office/drawing/2014/main" id="{00000000-0008-0000-0300-000011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8" name="Text Box 16196">
          <a:extLst>
            <a:ext uri="{FF2B5EF4-FFF2-40B4-BE49-F238E27FC236}">
              <a16:creationId xmlns:a16="http://schemas.microsoft.com/office/drawing/2014/main" id="{00000000-0008-0000-0300-000012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19" name="Text Box 16197">
          <a:extLst>
            <a:ext uri="{FF2B5EF4-FFF2-40B4-BE49-F238E27FC236}">
              <a16:creationId xmlns:a16="http://schemas.microsoft.com/office/drawing/2014/main" id="{00000000-0008-0000-0300-000013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0" name="Text Box 16198">
          <a:extLst>
            <a:ext uri="{FF2B5EF4-FFF2-40B4-BE49-F238E27FC236}">
              <a16:creationId xmlns:a16="http://schemas.microsoft.com/office/drawing/2014/main" id="{00000000-0008-0000-0300-000014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1" name="Text Box 16199">
          <a:extLst>
            <a:ext uri="{FF2B5EF4-FFF2-40B4-BE49-F238E27FC236}">
              <a16:creationId xmlns:a16="http://schemas.microsoft.com/office/drawing/2014/main" id="{00000000-0008-0000-0300-000015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2" name="Text Box 16200">
          <a:extLst>
            <a:ext uri="{FF2B5EF4-FFF2-40B4-BE49-F238E27FC236}">
              <a16:creationId xmlns:a16="http://schemas.microsoft.com/office/drawing/2014/main" id="{00000000-0008-0000-0300-000016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3" name="Text Box 16201">
          <a:extLst>
            <a:ext uri="{FF2B5EF4-FFF2-40B4-BE49-F238E27FC236}">
              <a16:creationId xmlns:a16="http://schemas.microsoft.com/office/drawing/2014/main" id="{00000000-0008-0000-0300-000017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4" name="Text Box 16202">
          <a:extLst>
            <a:ext uri="{FF2B5EF4-FFF2-40B4-BE49-F238E27FC236}">
              <a16:creationId xmlns:a16="http://schemas.microsoft.com/office/drawing/2014/main" id="{00000000-0008-0000-0300-000018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5" name="Text Box 16203">
          <a:extLst>
            <a:ext uri="{FF2B5EF4-FFF2-40B4-BE49-F238E27FC236}">
              <a16:creationId xmlns:a16="http://schemas.microsoft.com/office/drawing/2014/main" id="{00000000-0008-0000-0300-000019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6" name="Text Box 16204">
          <a:extLst>
            <a:ext uri="{FF2B5EF4-FFF2-40B4-BE49-F238E27FC236}">
              <a16:creationId xmlns:a16="http://schemas.microsoft.com/office/drawing/2014/main" id="{00000000-0008-0000-0300-00001A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7" name="Text Box 16205">
          <a:extLst>
            <a:ext uri="{FF2B5EF4-FFF2-40B4-BE49-F238E27FC236}">
              <a16:creationId xmlns:a16="http://schemas.microsoft.com/office/drawing/2014/main" id="{00000000-0008-0000-0300-00001B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8" name="Text Box 16206">
          <a:extLst>
            <a:ext uri="{FF2B5EF4-FFF2-40B4-BE49-F238E27FC236}">
              <a16:creationId xmlns:a16="http://schemas.microsoft.com/office/drawing/2014/main" id="{00000000-0008-0000-0300-00001C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29" name="Text Box 16207">
          <a:extLst>
            <a:ext uri="{FF2B5EF4-FFF2-40B4-BE49-F238E27FC236}">
              <a16:creationId xmlns:a16="http://schemas.microsoft.com/office/drawing/2014/main" id="{00000000-0008-0000-0300-00001D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30" name="Text Box 16208">
          <a:extLst>
            <a:ext uri="{FF2B5EF4-FFF2-40B4-BE49-F238E27FC236}">
              <a16:creationId xmlns:a16="http://schemas.microsoft.com/office/drawing/2014/main" id="{00000000-0008-0000-0300-00001E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31" name="Text Box 16209">
          <a:extLst>
            <a:ext uri="{FF2B5EF4-FFF2-40B4-BE49-F238E27FC236}">
              <a16:creationId xmlns:a16="http://schemas.microsoft.com/office/drawing/2014/main" id="{00000000-0008-0000-0300-00001F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32" name="Text Box 16210">
          <a:extLst>
            <a:ext uri="{FF2B5EF4-FFF2-40B4-BE49-F238E27FC236}">
              <a16:creationId xmlns:a16="http://schemas.microsoft.com/office/drawing/2014/main" id="{00000000-0008-0000-0300-000020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7</xdr:row>
      <xdr:rowOff>0</xdr:rowOff>
    </xdr:from>
    <xdr:to>
      <xdr:col>7</xdr:col>
      <xdr:colOff>294640</xdr:colOff>
      <xdr:row>7</xdr:row>
      <xdr:rowOff>1905</xdr:rowOff>
    </xdr:to>
    <xdr:sp macro="" textlink="">
      <xdr:nvSpPr>
        <xdr:cNvPr id="33" name="Text Box 16211">
          <a:extLst>
            <a:ext uri="{FF2B5EF4-FFF2-40B4-BE49-F238E27FC236}">
              <a16:creationId xmlns:a16="http://schemas.microsoft.com/office/drawing/2014/main" id="{00000000-0008-0000-0300-000021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1"/>
  <sheetViews>
    <sheetView tabSelected="1" zoomScaleNormal="100" workbookViewId="0">
      <selection sqref="A1:P1"/>
    </sheetView>
  </sheetViews>
  <sheetFormatPr defaultColWidth="9" defaultRowHeight="14" x14ac:dyDescent="0.2"/>
  <cols>
    <col min="1" max="1" width="8.90625" style="1" customWidth="1"/>
    <col min="2" max="2" width="40.6328125" style="2" customWidth="1"/>
    <col min="3" max="3" width="43.453125" style="1" customWidth="1"/>
    <col min="4" max="4" width="19" style="13" customWidth="1"/>
    <col min="5" max="5" width="25" style="13" customWidth="1"/>
    <col min="6" max="6" width="33.36328125" style="2" customWidth="1"/>
    <col min="7" max="7" width="32.26953125" style="2" customWidth="1"/>
    <col min="8" max="8" width="38.26953125" style="4" customWidth="1"/>
    <col min="9" max="10" width="15" style="3" customWidth="1"/>
    <col min="11" max="11" width="15" style="14" customWidth="1"/>
    <col min="12" max="12" width="10" style="7" customWidth="1"/>
    <col min="13" max="13" width="13.453125" style="7" customWidth="1"/>
    <col min="14" max="14" width="14.7265625" style="7" customWidth="1"/>
    <col min="15" max="15" width="13.08984375" style="7" customWidth="1"/>
    <col min="16" max="16" width="12.6328125" style="11" customWidth="1"/>
    <col min="17" max="17" width="5" style="7" bestFit="1" customWidth="1"/>
    <col min="18" max="18" width="3.453125" style="1" customWidth="1"/>
    <col min="19" max="19" width="35.90625" style="4" customWidth="1"/>
    <col min="20" max="20" width="24.6328125" style="2" hidden="1" customWidth="1"/>
    <col min="21" max="21" width="24.6328125" style="2" customWidth="1"/>
    <col min="22" max="22" width="33.6328125" style="2" customWidth="1"/>
    <col min="23" max="23" width="8.6328125" style="4" customWidth="1"/>
    <col min="24" max="24" width="15.6328125" style="4" customWidth="1"/>
    <col min="25" max="25" width="18.6328125" style="2" customWidth="1"/>
    <col min="26" max="26" width="25.453125" style="4" customWidth="1"/>
    <col min="27" max="27" width="9.90625" style="8" customWidth="1"/>
    <col min="28" max="28" width="9" style="4" customWidth="1"/>
    <col min="29" max="16384" width="9" style="4"/>
  </cols>
  <sheetData>
    <row r="1" spans="1:27" ht="104.25" customHeight="1" x14ac:dyDescent="0.2">
      <c r="A1" s="38" t="s">
        <v>20</v>
      </c>
      <c r="B1" s="38"/>
      <c r="C1" s="38"/>
      <c r="D1" s="38"/>
      <c r="E1" s="38"/>
      <c r="F1" s="38"/>
      <c r="G1" s="38"/>
      <c r="H1" s="38"/>
      <c r="I1" s="38"/>
      <c r="J1" s="38"/>
      <c r="K1" s="38"/>
      <c r="L1" s="38"/>
      <c r="M1" s="38"/>
      <c r="N1" s="38"/>
      <c r="O1" s="38"/>
      <c r="P1" s="38"/>
      <c r="Q1" s="4"/>
      <c r="R1" s="4"/>
      <c r="T1" s="4"/>
      <c r="U1" s="4"/>
      <c r="V1" s="4"/>
      <c r="Y1" s="4"/>
      <c r="AA1" s="4"/>
    </row>
    <row r="2" spans="1:27" s="5" customFormat="1" ht="90" customHeight="1" x14ac:dyDescent="0.2">
      <c r="A2" s="42"/>
      <c r="B2" s="42" t="s">
        <v>19</v>
      </c>
      <c r="C2" s="42" t="s">
        <v>0</v>
      </c>
      <c r="D2" s="44" t="s">
        <v>1</v>
      </c>
      <c r="E2" s="42" t="s">
        <v>2</v>
      </c>
      <c r="F2" s="46" t="s">
        <v>3</v>
      </c>
      <c r="G2" s="42" t="s">
        <v>15</v>
      </c>
      <c r="H2" s="42" t="s">
        <v>21</v>
      </c>
      <c r="I2" s="48" t="s">
        <v>4</v>
      </c>
      <c r="J2" s="48" t="s">
        <v>5</v>
      </c>
      <c r="K2" s="42" t="s">
        <v>6</v>
      </c>
      <c r="L2" s="42" t="s">
        <v>16</v>
      </c>
      <c r="M2" s="39" t="s">
        <v>7</v>
      </c>
      <c r="N2" s="40"/>
      <c r="O2" s="41"/>
      <c r="P2" s="42" t="s">
        <v>8</v>
      </c>
      <c r="S2" s="9"/>
    </row>
    <row r="3" spans="1:27" s="5" customFormat="1" ht="38.25" customHeight="1" x14ac:dyDescent="0.2">
      <c r="A3" s="43"/>
      <c r="B3" s="43"/>
      <c r="C3" s="43"/>
      <c r="D3" s="45"/>
      <c r="E3" s="43"/>
      <c r="F3" s="47"/>
      <c r="G3" s="43"/>
      <c r="H3" s="43"/>
      <c r="I3" s="49"/>
      <c r="J3" s="49"/>
      <c r="K3" s="43"/>
      <c r="L3" s="43"/>
      <c r="M3" s="6" t="s">
        <v>9</v>
      </c>
      <c r="N3" s="6" t="s">
        <v>10</v>
      </c>
      <c r="O3" s="6" t="s">
        <v>11</v>
      </c>
      <c r="P3" s="43"/>
      <c r="S3" s="9"/>
    </row>
    <row r="4" spans="1:27" s="5" customFormat="1" ht="69.75" customHeight="1" x14ac:dyDescent="0.2">
      <c r="A4" s="35">
        <v>1</v>
      </c>
      <c r="B4" s="37" t="s">
        <v>22</v>
      </c>
      <c r="C4" s="31" t="s">
        <v>12</v>
      </c>
      <c r="D4" s="33">
        <v>45383</v>
      </c>
      <c r="E4" s="37" t="s">
        <v>23</v>
      </c>
      <c r="F4" s="32" t="s">
        <v>24</v>
      </c>
      <c r="G4" s="37" t="s">
        <v>25</v>
      </c>
      <c r="H4" s="36" t="s">
        <v>17</v>
      </c>
      <c r="I4" s="34">
        <v>103070000</v>
      </c>
      <c r="J4" s="34">
        <v>103070000</v>
      </c>
      <c r="K4" s="10">
        <f>ROUNDDOWN(J4/I4,3)</f>
        <v>1</v>
      </c>
      <c r="L4" s="28"/>
      <c r="M4" s="12" t="s">
        <v>13</v>
      </c>
      <c r="N4" s="12" t="s">
        <v>13</v>
      </c>
      <c r="O4" s="12" t="s">
        <v>13</v>
      </c>
      <c r="P4" s="12" t="s">
        <v>13</v>
      </c>
      <c r="S4" s="9"/>
    </row>
    <row r="5" spans="1:27" s="5" customFormat="1" ht="69.75" customHeight="1" x14ac:dyDescent="0.2">
      <c r="A5" s="35">
        <v>2</v>
      </c>
      <c r="B5" s="37" t="s">
        <v>26</v>
      </c>
      <c r="C5" s="31" t="s">
        <v>12</v>
      </c>
      <c r="D5" s="33">
        <v>45383</v>
      </c>
      <c r="E5" s="37" t="s">
        <v>27</v>
      </c>
      <c r="F5" s="32" t="s">
        <v>28</v>
      </c>
      <c r="G5" s="37" t="s">
        <v>29</v>
      </c>
      <c r="H5" s="37" t="s">
        <v>17</v>
      </c>
      <c r="I5" s="34">
        <v>82998017</v>
      </c>
      <c r="J5" s="34">
        <v>79761184</v>
      </c>
      <c r="K5" s="10">
        <f>ROUNDDOWN(J5/I5,3)</f>
        <v>0.96099999999999997</v>
      </c>
      <c r="L5" s="28"/>
      <c r="M5" s="12" t="s">
        <v>13</v>
      </c>
      <c r="N5" s="12" t="s">
        <v>13</v>
      </c>
      <c r="O5" s="12" t="s">
        <v>13</v>
      </c>
      <c r="P5" s="12" t="s">
        <v>13</v>
      </c>
      <c r="S5" s="9"/>
    </row>
    <row r="6" spans="1:27" s="5" customFormat="1" ht="90.75" customHeight="1" x14ac:dyDescent="0.2">
      <c r="A6" s="35">
        <v>3</v>
      </c>
      <c r="B6" s="37" t="s">
        <v>30</v>
      </c>
      <c r="C6" s="31" t="s">
        <v>14</v>
      </c>
      <c r="D6" s="33">
        <v>45406</v>
      </c>
      <c r="E6" s="37" t="s">
        <v>31</v>
      </c>
      <c r="F6" s="32" t="s">
        <v>32</v>
      </c>
      <c r="G6" s="37" t="s">
        <v>33</v>
      </c>
      <c r="H6" s="37" t="s">
        <v>17</v>
      </c>
      <c r="I6" s="34">
        <v>7752729</v>
      </c>
      <c r="J6" s="34">
        <v>7751700</v>
      </c>
      <c r="K6" s="10">
        <f>ROUNDDOWN(J6/I6,3)</f>
        <v>0.999</v>
      </c>
      <c r="L6" s="28"/>
      <c r="M6" s="12" t="s">
        <v>13</v>
      </c>
      <c r="N6" s="12" t="s">
        <v>13</v>
      </c>
      <c r="O6" s="12" t="s">
        <v>13</v>
      </c>
      <c r="P6" s="12" t="s">
        <v>13</v>
      </c>
      <c r="S6" s="9"/>
    </row>
    <row r="7" spans="1:27" ht="30" customHeight="1" x14ac:dyDescent="0.2">
      <c r="A7" s="15" t="s">
        <v>34</v>
      </c>
      <c r="B7" s="17"/>
      <c r="C7" s="17"/>
      <c r="D7" s="17"/>
      <c r="E7" s="17"/>
      <c r="F7" s="17"/>
      <c r="G7" s="17"/>
      <c r="H7" s="17"/>
      <c r="I7" s="17"/>
      <c r="J7" s="17"/>
      <c r="K7" s="17"/>
      <c r="L7" s="17"/>
      <c r="M7" s="17"/>
      <c r="N7" s="17"/>
      <c r="O7" s="17"/>
      <c r="P7" s="17"/>
      <c r="Q7" s="4"/>
      <c r="R7" s="4"/>
      <c r="T7" s="4"/>
      <c r="U7" s="4"/>
      <c r="V7" s="4"/>
      <c r="Y7" s="4"/>
      <c r="AA7" s="4"/>
    </row>
    <row r="8" spans="1:27" x14ac:dyDescent="0.2">
      <c r="A8" s="16"/>
      <c r="B8" s="19"/>
      <c r="C8" s="16"/>
      <c r="D8" s="21"/>
      <c r="E8" s="21"/>
      <c r="F8" s="19"/>
      <c r="G8" s="19"/>
      <c r="H8" s="23"/>
      <c r="I8" s="24"/>
      <c r="J8" s="24"/>
      <c r="K8" s="26"/>
      <c r="L8" s="20"/>
      <c r="M8" s="20"/>
      <c r="N8" s="20"/>
      <c r="O8" s="20"/>
      <c r="P8" s="30"/>
    </row>
    <row r="13" spans="1:27" x14ac:dyDescent="0.2">
      <c r="B13" s="18"/>
      <c r="C13" s="7"/>
      <c r="D13" s="18"/>
      <c r="E13" s="18"/>
      <c r="G13" s="22"/>
      <c r="H13" s="18"/>
      <c r="I13" s="2"/>
      <c r="J13" s="25"/>
      <c r="K13" s="27"/>
      <c r="L13" s="29"/>
      <c r="M13" s="29"/>
      <c r="N13" s="29"/>
      <c r="O13" s="29"/>
      <c r="P13" s="4"/>
    </row>
    <row r="14" spans="1:27" x14ac:dyDescent="0.2">
      <c r="B14" s="1"/>
      <c r="C14" s="4"/>
      <c r="D14" s="7"/>
      <c r="E14" s="7"/>
      <c r="H14" s="2"/>
      <c r="I14" s="4"/>
      <c r="J14" s="8"/>
      <c r="K14" s="8"/>
      <c r="L14" s="4"/>
      <c r="M14" s="4"/>
      <c r="N14" s="4"/>
      <c r="O14" s="4"/>
      <c r="P14" s="4"/>
      <c r="Q14" s="4"/>
      <c r="R14" s="4"/>
      <c r="T14" s="4"/>
      <c r="U14" s="4"/>
      <c r="V14" s="4"/>
      <c r="Y14" s="4"/>
      <c r="AA14" s="4"/>
    </row>
    <row r="15" spans="1:27" ht="14.25" customHeight="1" x14ac:dyDescent="0.2">
      <c r="B15" s="1"/>
      <c r="C15" s="4"/>
      <c r="D15" s="7"/>
      <c r="E15" s="7"/>
      <c r="H15" s="2"/>
      <c r="I15" s="4"/>
      <c r="J15" s="8"/>
      <c r="K15" s="8"/>
      <c r="L15" s="4"/>
      <c r="M15" s="4"/>
      <c r="N15" s="4"/>
      <c r="O15" s="4"/>
      <c r="P15" s="4"/>
      <c r="Q15" s="4"/>
      <c r="R15" s="4"/>
      <c r="T15" s="4"/>
      <c r="U15" s="4"/>
      <c r="V15" s="4"/>
      <c r="Y15" s="4"/>
      <c r="AA15" s="4"/>
    </row>
    <row r="16" spans="1:27" ht="14.25" customHeight="1" x14ac:dyDescent="0.2">
      <c r="B16" s="1"/>
      <c r="C16" s="4"/>
      <c r="D16" s="7"/>
      <c r="E16" s="7"/>
      <c r="H16" s="2"/>
      <c r="I16" s="4"/>
      <c r="J16" s="8"/>
      <c r="K16" s="8"/>
      <c r="L16" s="4"/>
      <c r="M16" s="4"/>
      <c r="N16" s="4"/>
      <c r="O16" s="4"/>
      <c r="P16" s="4"/>
      <c r="Q16" s="4"/>
      <c r="R16" s="4"/>
      <c r="T16" s="4"/>
      <c r="U16" s="4"/>
      <c r="V16" s="4"/>
      <c r="Y16" s="4"/>
      <c r="AA16" s="4"/>
    </row>
    <row r="17" spans="2:27" x14ac:dyDescent="0.2">
      <c r="B17" s="1"/>
      <c r="C17" s="4"/>
      <c r="D17" s="7"/>
      <c r="E17" s="7"/>
      <c r="H17" s="2"/>
      <c r="I17" s="4"/>
      <c r="J17" s="8"/>
      <c r="K17" s="8"/>
      <c r="L17" s="4"/>
      <c r="M17" s="4"/>
      <c r="N17" s="4"/>
      <c r="O17" s="4"/>
      <c r="P17" s="4"/>
      <c r="Q17" s="4"/>
      <c r="R17" s="4"/>
      <c r="T17" s="4"/>
      <c r="U17" s="4"/>
      <c r="V17" s="4"/>
      <c r="Y17" s="4"/>
      <c r="AA17" s="4"/>
    </row>
    <row r="18" spans="2:27" x14ac:dyDescent="0.2">
      <c r="B18" s="1"/>
      <c r="C18" s="4"/>
      <c r="D18" s="7"/>
      <c r="E18" s="7"/>
      <c r="H18" s="2"/>
      <c r="I18" s="4"/>
      <c r="J18" s="8"/>
      <c r="K18" s="8"/>
      <c r="L18" s="4"/>
      <c r="M18" s="4"/>
      <c r="N18" s="4"/>
      <c r="O18" s="4"/>
      <c r="P18" s="4"/>
      <c r="Q18" s="4"/>
      <c r="R18" s="4"/>
      <c r="T18" s="4"/>
      <c r="U18" s="4"/>
      <c r="V18" s="4"/>
      <c r="Y18" s="4"/>
      <c r="AA18" s="4"/>
    </row>
    <row r="19" spans="2:27" x14ac:dyDescent="0.2">
      <c r="B19" s="2" t="s">
        <v>18</v>
      </c>
      <c r="C19" s="4"/>
      <c r="D19" s="7"/>
      <c r="E19" s="7"/>
      <c r="H19" s="2"/>
      <c r="I19" s="4"/>
      <c r="J19" s="8"/>
      <c r="K19" s="8"/>
      <c r="L19" s="4"/>
      <c r="M19" s="4"/>
      <c r="N19" s="4"/>
      <c r="O19" s="4"/>
      <c r="P19" s="4"/>
      <c r="Q19" s="4"/>
      <c r="R19" s="4"/>
      <c r="T19" s="4"/>
      <c r="U19" s="4"/>
      <c r="V19" s="4"/>
      <c r="Y19" s="4"/>
      <c r="AA19" s="4"/>
    </row>
    <row r="20" spans="2:27" x14ac:dyDescent="0.2">
      <c r="B20" s="1"/>
      <c r="C20" s="4"/>
      <c r="D20" s="7"/>
      <c r="E20" s="7"/>
      <c r="H20" s="2"/>
      <c r="I20" s="4"/>
      <c r="J20" s="8"/>
      <c r="K20" s="8"/>
      <c r="L20" s="4"/>
      <c r="M20" s="4"/>
      <c r="N20" s="4"/>
      <c r="O20" s="4"/>
      <c r="P20" s="4"/>
      <c r="Q20" s="4"/>
      <c r="R20" s="4"/>
      <c r="T20" s="4"/>
      <c r="U20" s="4"/>
      <c r="V20" s="4"/>
      <c r="Y20" s="4"/>
      <c r="AA20" s="4"/>
    </row>
    <row r="21" spans="2:27" x14ac:dyDescent="0.2">
      <c r="B21" s="1"/>
      <c r="C21" s="4"/>
      <c r="D21" s="7"/>
      <c r="E21" s="7"/>
      <c r="H21" s="2"/>
      <c r="I21" s="4"/>
      <c r="J21" s="8"/>
      <c r="K21" s="8"/>
      <c r="L21" s="4"/>
      <c r="M21" s="4"/>
      <c r="N21" s="4"/>
      <c r="O21" s="4"/>
      <c r="P21" s="4"/>
      <c r="Q21" s="4"/>
      <c r="R21" s="4"/>
      <c r="T21" s="4"/>
      <c r="U21" s="4"/>
      <c r="V21" s="4"/>
      <c r="Y21" s="4"/>
      <c r="AA21" s="4"/>
    </row>
  </sheetData>
  <mergeCells count="15">
    <mergeCell ref="A1:P1"/>
    <mergeCell ref="M2:O2"/>
    <mergeCell ref="A2:A3"/>
    <mergeCell ref="B2:B3"/>
    <mergeCell ref="C2:C3"/>
    <mergeCell ref="D2:D3"/>
    <mergeCell ref="E2:E3"/>
    <mergeCell ref="F2:F3"/>
    <mergeCell ref="G2:G3"/>
    <mergeCell ref="P2:P3"/>
    <mergeCell ref="H2:H3"/>
    <mergeCell ref="I2:I3"/>
    <mergeCell ref="J2:J3"/>
    <mergeCell ref="K2:K3"/>
    <mergeCell ref="L2:L3"/>
  </mergeCells>
  <phoneticPr fontId="3"/>
  <conditionalFormatting sqref="J4">
    <cfRule type="expression" dxfId="77" priority="166" stopIfTrue="1">
      <formula>$AG4=1</formula>
    </cfRule>
    <cfRule type="expression" dxfId="76" priority="167" stopIfTrue="1">
      <formula>#REF!="随意（単価）"</formula>
    </cfRule>
    <cfRule type="expression" dxfId="75" priority="168" stopIfTrue="1">
      <formula>#REF!="秘"</formula>
    </cfRule>
  </conditionalFormatting>
  <conditionalFormatting sqref="J4">
    <cfRule type="expression" dxfId="74" priority="163" stopIfTrue="1">
      <formula>$AF4=1</formula>
    </cfRule>
    <cfRule type="expression" dxfId="73" priority="164" stopIfTrue="1">
      <formula>#REF!="随意（単価）"</formula>
    </cfRule>
    <cfRule type="expression" dxfId="72" priority="165" stopIfTrue="1">
      <formula>#REF!="秘"</formula>
    </cfRule>
  </conditionalFormatting>
  <conditionalFormatting sqref="J4:K4">
    <cfRule type="expression" dxfId="71" priority="160" stopIfTrue="1">
      <formula>$AI4=1</formula>
    </cfRule>
    <cfRule type="expression" dxfId="70" priority="161" stopIfTrue="1">
      <formula>#REF!="随意（単価）"</formula>
    </cfRule>
    <cfRule type="expression" dxfId="69" priority="162" stopIfTrue="1">
      <formula>#REF!="秘"</formula>
    </cfRule>
  </conditionalFormatting>
  <conditionalFormatting sqref="J4:K4">
    <cfRule type="expression" dxfId="68" priority="157" stopIfTrue="1">
      <formula>$AH4=1</formula>
    </cfRule>
    <cfRule type="expression" dxfId="67" priority="158" stopIfTrue="1">
      <formula>#REF!="随意（単価）"</formula>
    </cfRule>
    <cfRule type="expression" dxfId="66" priority="159" stopIfTrue="1">
      <formula>#REF!="秘"</formula>
    </cfRule>
  </conditionalFormatting>
  <conditionalFormatting sqref="J4">
    <cfRule type="expression" dxfId="65" priority="154" stopIfTrue="1">
      <formula>#REF!=1</formula>
    </cfRule>
    <cfRule type="expression" dxfId="64" priority="155" stopIfTrue="1">
      <formula>#REF!="随意（単価）"</formula>
    </cfRule>
    <cfRule type="expression" dxfId="63" priority="156" stopIfTrue="1">
      <formula>#REF!="秘"</formula>
    </cfRule>
  </conditionalFormatting>
  <conditionalFormatting sqref="J4">
    <cfRule type="expression" dxfId="62" priority="151" stopIfTrue="1">
      <formula>#REF!=1</formula>
    </cfRule>
    <cfRule type="expression" dxfId="61" priority="152" stopIfTrue="1">
      <formula>#REF!="随意（単価）"</formula>
    </cfRule>
    <cfRule type="expression" dxfId="60" priority="153" stopIfTrue="1">
      <formula>#REF!="秘"</formula>
    </cfRule>
  </conditionalFormatting>
  <conditionalFormatting sqref="J4">
    <cfRule type="expression" dxfId="59" priority="148" stopIfTrue="1">
      <formula>#REF!=1</formula>
    </cfRule>
    <cfRule type="expression" dxfId="58" priority="149" stopIfTrue="1">
      <formula>#REF!="随意（単価）"</formula>
    </cfRule>
    <cfRule type="expression" dxfId="57" priority="150" stopIfTrue="1">
      <formula>#REF!="秘"</formula>
    </cfRule>
  </conditionalFormatting>
  <conditionalFormatting sqref="K4">
    <cfRule type="expression" dxfId="56" priority="145" stopIfTrue="1">
      <formula>#REF!=1</formula>
    </cfRule>
    <cfRule type="expression" dxfId="55" priority="146" stopIfTrue="1">
      <formula>#REF!="随意（単価）"</formula>
    </cfRule>
    <cfRule type="expression" dxfId="54" priority="147" stopIfTrue="1">
      <formula>#REF!="秘"</formula>
    </cfRule>
  </conditionalFormatting>
  <conditionalFormatting sqref="J6">
    <cfRule type="expression" dxfId="53" priority="139" stopIfTrue="1">
      <formula>$AG6=1</formula>
    </cfRule>
    <cfRule type="expression" dxfId="52" priority="140" stopIfTrue="1">
      <formula>#REF!="随意（単価）"</formula>
    </cfRule>
    <cfRule type="expression" dxfId="51" priority="141" stopIfTrue="1">
      <formula>#REF!="秘"</formula>
    </cfRule>
  </conditionalFormatting>
  <conditionalFormatting sqref="J6">
    <cfRule type="expression" dxfId="50" priority="136" stopIfTrue="1">
      <formula>$AF6=1</formula>
    </cfRule>
    <cfRule type="expression" dxfId="49" priority="137" stopIfTrue="1">
      <formula>#REF!="随意（単価）"</formula>
    </cfRule>
    <cfRule type="expression" dxfId="48" priority="138" stopIfTrue="1">
      <formula>#REF!="秘"</formula>
    </cfRule>
  </conditionalFormatting>
  <conditionalFormatting sqref="J6:K6">
    <cfRule type="expression" dxfId="47" priority="133" stopIfTrue="1">
      <formula>$AI6=1</formula>
    </cfRule>
    <cfRule type="expression" dxfId="46" priority="134" stopIfTrue="1">
      <formula>#REF!="随意（単価）"</formula>
    </cfRule>
    <cfRule type="expression" dxfId="45" priority="135" stopIfTrue="1">
      <formula>#REF!="秘"</formula>
    </cfRule>
  </conditionalFormatting>
  <conditionalFormatting sqref="J6:K6">
    <cfRule type="expression" dxfId="44" priority="130" stopIfTrue="1">
      <formula>$AH6=1</formula>
    </cfRule>
    <cfRule type="expression" dxfId="43" priority="131" stopIfTrue="1">
      <formula>#REF!="随意（単価）"</formula>
    </cfRule>
    <cfRule type="expression" dxfId="42" priority="132" stopIfTrue="1">
      <formula>#REF!="秘"</formula>
    </cfRule>
  </conditionalFormatting>
  <conditionalFormatting sqref="J6">
    <cfRule type="expression" dxfId="41" priority="127" stopIfTrue="1">
      <formula>#REF!=1</formula>
    </cfRule>
    <cfRule type="expression" dxfId="40" priority="128" stopIfTrue="1">
      <formula>#REF!="随意（単価）"</formula>
    </cfRule>
    <cfRule type="expression" dxfId="39" priority="129" stopIfTrue="1">
      <formula>#REF!="秘"</formula>
    </cfRule>
  </conditionalFormatting>
  <conditionalFormatting sqref="J6">
    <cfRule type="expression" dxfId="38" priority="124" stopIfTrue="1">
      <formula>#REF!=1</formula>
    </cfRule>
    <cfRule type="expression" dxfId="37" priority="125" stopIfTrue="1">
      <formula>#REF!="随意（単価）"</formula>
    </cfRule>
    <cfRule type="expression" dxfId="36" priority="126" stopIfTrue="1">
      <formula>#REF!="秘"</formula>
    </cfRule>
  </conditionalFormatting>
  <conditionalFormatting sqref="J6">
    <cfRule type="expression" dxfId="35" priority="121" stopIfTrue="1">
      <formula>#REF!=1</formula>
    </cfRule>
    <cfRule type="expression" dxfId="34" priority="122" stopIfTrue="1">
      <formula>#REF!="随意（単価）"</formula>
    </cfRule>
    <cfRule type="expression" dxfId="33" priority="123" stopIfTrue="1">
      <formula>#REF!="秘"</formula>
    </cfRule>
  </conditionalFormatting>
  <conditionalFormatting sqref="K6">
    <cfRule type="expression" dxfId="32" priority="118" stopIfTrue="1">
      <formula>#REF!=1</formula>
    </cfRule>
    <cfRule type="expression" dxfId="31" priority="119" stopIfTrue="1">
      <formula>#REF!="随意（単価）"</formula>
    </cfRule>
    <cfRule type="expression" dxfId="30" priority="120" stopIfTrue="1">
      <formula>#REF!="秘"</formula>
    </cfRule>
  </conditionalFormatting>
  <conditionalFormatting sqref="J5">
    <cfRule type="expression" dxfId="29" priority="22" stopIfTrue="1">
      <formula>$AG5=1</formula>
    </cfRule>
    <cfRule type="expression" dxfId="28" priority="23" stopIfTrue="1">
      <formula>#REF!="随意（単価）"</formula>
    </cfRule>
    <cfRule type="expression" dxfId="27" priority="24" stopIfTrue="1">
      <formula>#REF!="秘"</formula>
    </cfRule>
  </conditionalFormatting>
  <conditionalFormatting sqref="J5">
    <cfRule type="expression" dxfId="26" priority="19" stopIfTrue="1">
      <formula>$AF5=1</formula>
    </cfRule>
    <cfRule type="expression" dxfId="25" priority="20" stopIfTrue="1">
      <formula>#REF!="随意（単価）"</formula>
    </cfRule>
    <cfRule type="expression" dxfId="24" priority="21" stopIfTrue="1">
      <formula>#REF!="秘"</formula>
    </cfRule>
  </conditionalFormatting>
  <conditionalFormatting sqref="J5:K5">
    <cfRule type="expression" dxfId="23" priority="16" stopIfTrue="1">
      <formula>$AI5=1</formula>
    </cfRule>
    <cfRule type="expression" dxfId="22" priority="17" stopIfTrue="1">
      <formula>#REF!="随意（単価）"</formula>
    </cfRule>
    <cfRule type="expression" dxfId="21" priority="18" stopIfTrue="1">
      <formula>#REF!="秘"</formula>
    </cfRule>
  </conditionalFormatting>
  <conditionalFormatting sqref="J5:K5">
    <cfRule type="expression" dxfId="20" priority="13" stopIfTrue="1">
      <formula>$AH5=1</formula>
    </cfRule>
    <cfRule type="expression" dxfId="19" priority="14" stopIfTrue="1">
      <formula>#REF!="随意（単価）"</formula>
    </cfRule>
    <cfRule type="expression" dxfId="18" priority="15" stopIfTrue="1">
      <formula>#REF!="秘"</formula>
    </cfRule>
  </conditionalFormatting>
  <conditionalFormatting sqref="J5">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J5">
    <cfRule type="expression" dxfId="14" priority="7" stopIfTrue="1">
      <formula>#REF!=1</formula>
    </cfRule>
    <cfRule type="expression" dxfId="13" priority="8" stopIfTrue="1">
      <formula>#REF!="随意（単価）"</formula>
    </cfRule>
    <cfRule type="expression" dxfId="12" priority="9" stopIfTrue="1">
      <formula>#REF!="秘"</formula>
    </cfRule>
  </conditionalFormatting>
  <conditionalFormatting sqref="J5">
    <cfRule type="expression" dxfId="11" priority="4" stopIfTrue="1">
      <formula>#REF!=1</formula>
    </cfRule>
    <cfRule type="expression" dxfId="10" priority="5" stopIfTrue="1">
      <formula>#REF!="随意（単価）"</formula>
    </cfRule>
    <cfRule type="expression" dxfId="9" priority="6" stopIfTrue="1">
      <formula>#REF!="秘"</formula>
    </cfRule>
  </conditionalFormatting>
  <conditionalFormatting sqref="K5">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F13 C13 K13 I13">
    <cfRule type="expression" dxfId="5" priority="1672" stopIfTrue="1">
      <formula>#REF!=1</formula>
    </cfRule>
    <cfRule type="expression" dxfId="4" priority="1673" stopIfTrue="1">
      <formula>$K13="随意（単価）"</formula>
    </cfRule>
    <cfRule type="expression" dxfId="3" priority="1674" stopIfTrue="1">
      <formula>#REF!="秘"</formula>
    </cfRule>
  </conditionalFormatting>
  <conditionalFormatting sqref="I13 J4:K6">
    <cfRule type="expression" dxfId="2" priority="1675" stopIfTrue="1">
      <formula>#REF!=1</formula>
    </cfRule>
    <cfRule type="expression" dxfId="1" priority="1676" stopIfTrue="1">
      <formula>$J4="随意（単価）"</formula>
    </cfRule>
    <cfRule type="expression" dxfId="0" priority="1677" stopIfTrue="1">
      <formula>$B4="秘"</formula>
    </cfRule>
  </conditionalFormatting>
  <printOptions horizontalCentered="1"/>
  <pageMargins left="0.39370078740157483" right="0.39370078740157483" top="0.78740157480314965" bottom="0.39370078740157483" header="0.51181102362204722" footer="0.51181102362204722"/>
  <pageSetup paperSize="8" scale="37" fitToWidth="2" fitToHeight="2" orientation="landscape" r:id="rId1"/>
  <headerFooter alignWithMargins="0"/>
  <colBreaks count="1" manualBreakCount="1">
    <brk id="16" max="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9D638-D313-4EA5-886B-009217E67BA4}">
  <dimension ref="A1"/>
  <sheetViews>
    <sheetView workbookViewId="0"/>
  </sheetViews>
  <sheetFormatPr defaultRowHeight="13" x14ac:dyDescent="0.2"/>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202404随意契約の公表(公共工事等）</vt:lpstr>
      <vt:lpstr>Sheet1</vt:lpstr>
      <vt:lpstr>'202404随意契約の公表(公共工事等）'!Print_Area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HAGIHARA KAZUNORI</dc:creator>
  <cp:keywords/>
  <dc:description/>
  <cp:lastModifiedBy>SHINDO CHIKAKO</cp:lastModifiedBy>
  <cp:revision/>
  <cp:lastPrinted>2024-07-02T01:28:53Z</cp:lastPrinted>
  <dcterms:created xsi:type="dcterms:W3CDTF">2008-11-21T09:34:24Z</dcterms:created>
  <dcterms:modified xsi:type="dcterms:W3CDTF">2024-07-03T04:56:28Z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