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87EC3C23-7896-4810-AFCB-4B2A629BDDBE}" xr6:coauthVersionLast="47" xr6:coauthVersionMax="47" xr10:uidLastSave="{00000000-0000-0000-0000-000000000000}"/>
  <bookViews>
    <workbookView xWindow="-120" yWindow="-120" windowWidth="29040" windowHeight="15840" xr2:uid="{8B8E0A2F-8117-4958-B4C8-155F6612166A}"/>
  </bookViews>
  <sheets>
    <sheet name="随契（物品役務等）" sheetId="1" r:id="rId1"/>
  </sheets>
  <definedNames>
    <definedName name="_xlnm.Print_Area" localSheetId="0">'随契（物品役務等）'!$A$1:$P$27</definedName>
    <definedName name="_xlnm.Print_Titles" localSheetId="0">'随契（物品役務等）'!$2:$3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<sst xmlns="http://schemas.openxmlformats.org/spreadsheetml/2006/main" count="272" uniqueCount="92">
  <si>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</si>
  <si>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</si>
  <si>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</si>
  <si>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</si>
  <si>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</si>
  <si>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</si>
  <si>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</si>
  <si>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</si>
  <si>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</si>
  <si>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</si>
  <si>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</si>
  <si>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</si>
  <si>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</si>
  <si>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</si>
  <si>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</si>
  <si>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</si>
  <si>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</si>
  <si>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「ラトビア外務大臣一行接遇」業務委嘱</t>
    <rPh sb="14" eb="16">
      <t>ギョウム</t>
    </rPh>
    <rPh sb="16" eb="18">
      <t>イショク</t>
    </rPh>
    <phoneticPr fontId="1"/>
  </si>
  <si>
    <t>支出負担行為担当官
外務省大臣官房会計課長　大西　一義
東京都千代田区霞が関２－２－１</t>
    <phoneticPr fontId="6"/>
  </si>
  <si>
    <t>株式会社ホテルオークラ東京</t>
  </si>
  <si>
    <t>1010401045658</t>
  </si>
  <si>
    <t>東京都港区虎ノ門２丁目１０番４号</t>
  </si>
  <si>
    <t>契約の性質又は目的から特定の者でなければ納入または履行できず、他に競争を許さないため（会計法第29条の3第4項）。</t>
  </si>
  <si>
    <t>－</t>
  </si>
  <si>
    <t>「旅券用電動VOID機の修理」業務委嘱</t>
    <rPh sb="15" eb="17">
      <t>ギョウム</t>
    </rPh>
    <rPh sb="17" eb="19">
      <t>イショク</t>
    </rPh>
    <phoneticPr fontId="1"/>
  </si>
  <si>
    <t>末友印版工業株式会社</t>
  </si>
  <si>
    <t>2011701004195</t>
  </si>
  <si>
    <t>東京都江戸川区松島４丁目８番２号</t>
  </si>
  <si>
    <t>「会計手続きシステム（会計統合システム）オンライン申請業務の業務効率化作業」業務委嘱</t>
    <rPh sb="38" eb="40">
      <t>ギョウム</t>
    </rPh>
    <rPh sb="40" eb="42">
      <t>イショク</t>
    </rPh>
    <phoneticPr fontId="1"/>
  </si>
  <si>
    <t>株式会社日立製作所</t>
  </si>
  <si>
    <t>7010001008844</t>
  </si>
  <si>
    <t>東京都品川区南大井６丁目２３番１号</t>
  </si>
  <si>
    <t>「領事業務情報システム（査証事務支援システム）に対するアプリケー ション改修（オンライン決済業務改善）」業務委嘱</t>
    <rPh sb="52" eb="54">
      <t>ギョウム</t>
    </rPh>
    <rPh sb="54" eb="56">
      <t>イショク</t>
    </rPh>
    <phoneticPr fontId="1"/>
  </si>
  <si>
    <t>沖電気工業株式会社</t>
  </si>
  <si>
    <t>7010401006126</t>
  </si>
  <si>
    <t>東京都港区虎ノ門１丁目７番１２号</t>
  </si>
  <si>
    <t>本件サービスの提供が可能な者は、当該システムの開発・構築業者である本契約の相手方の他になく、他に競争を許さないため（会計法第29条の3第4項）。</t>
  </si>
  <si>
    <t>「次期人事給与等関係業務システム用転送サーバの構築作業」業務委嘱</t>
    <rPh sb="28" eb="30">
      <t>ギョウム</t>
    </rPh>
    <rPh sb="30" eb="32">
      <t>イショク</t>
    </rPh>
    <phoneticPr fontId="1"/>
  </si>
  <si>
    <t>「会計課経理室マイナンバーＰＣの設計・構築・保守」業務委嘱</t>
    <rPh sb="27" eb="29">
      <t>イショク</t>
    </rPh>
    <phoneticPr fontId="1"/>
  </si>
  <si>
    <t>「『ビジネスと人権情報ポータルサイト』改訂」業務委嘱</t>
    <rPh sb="22" eb="24">
      <t>ギョウム</t>
    </rPh>
    <rPh sb="24" eb="26">
      <t>イショク</t>
    </rPh>
    <phoneticPr fontId="1"/>
  </si>
  <si>
    <t>富士ソフト株式会社</t>
  </si>
  <si>
    <t>2020001043507</t>
  </si>
  <si>
    <t>神奈川県横浜市中区桜木町１丁目１番地</t>
  </si>
  <si>
    <t>「領事業務情報システム『領事ポータル』改修作業」業務委嘱</t>
    <rPh sb="24" eb="26">
      <t>ギョウム</t>
    </rPh>
    <rPh sb="26" eb="28">
      <t>イショク</t>
    </rPh>
    <phoneticPr fontId="1"/>
  </si>
  <si>
    <t>本件サービスの提供が可能な者は、当該システムの構築業者である本契約の相手方の他になく、他に競争を許さないため（会計法第29条の3第4項）。</t>
  </si>
  <si>
    <t>「日・ウクライナ経済復興推進会議の開催業務（会議設営、音響関連及び昼食会）」業務委嘱</t>
    <rPh sb="38" eb="40">
      <t>ギョウム</t>
    </rPh>
    <rPh sb="40" eb="42">
      <t>イショク</t>
    </rPh>
    <phoneticPr fontId="1"/>
  </si>
  <si>
    <t>一般社団法人日本経済団体連合会</t>
  </si>
  <si>
    <t>1010005018440</t>
  </si>
  <si>
    <t>東京都千代田区大手町１丁目３番２号</t>
  </si>
  <si>
    <t>「領事業務情報システム（画像保管NASの容量拡張作業）」業務委嘱</t>
    <rPh sb="28" eb="30">
      <t>ギョウム</t>
    </rPh>
    <rPh sb="30" eb="32">
      <t>イショク</t>
    </rPh>
    <phoneticPr fontId="1"/>
  </si>
  <si>
    <t>「外務大臣主催WPSセッション開催」業務委嘱</t>
    <rPh sb="20" eb="22">
      <t>イショク</t>
    </rPh>
    <phoneticPr fontId="1"/>
  </si>
  <si>
    <t>「ヨルダン・ハシェミット王国首相一行接遇」業務委嘱</t>
    <rPh sb="21" eb="23">
      <t>ギョウム</t>
    </rPh>
    <rPh sb="23" eb="25">
      <t>イショク</t>
    </rPh>
    <phoneticPr fontId="1"/>
  </si>
  <si>
    <t>株式会社帝国ホテル</t>
  </si>
  <si>
    <t>8010001008711</t>
  </si>
  <si>
    <t>東京都千代田区内幸町１丁目１番１号</t>
  </si>
  <si>
    <t>「ウクライナ首相一行接遇」業務委嘱</t>
    <rPh sb="13" eb="15">
      <t>ギョウム</t>
    </rPh>
    <rPh sb="15" eb="17">
      <t>イショク</t>
    </rPh>
    <phoneticPr fontId="1"/>
  </si>
  <si>
    <t>「外務大臣のパナマ訪問に係るチャーター機運航」業務委嘱</t>
  </si>
  <si>
    <t>ＡＮＡビジネスジェット株式会社</t>
  </si>
  <si>
    <t>9010401139007</t>
  </si>
  <si>
    <t>東京都港区西新橋１丁目１８番６号</t>
  </si>
  <si>
    <t>緊急の必要により特定の者でなければ当該業務を履行できず、他に競争を許さないため（会計法第29条の3第4項）。</t>
  </si>
  <si>
    <t>「ジャパンハウス（LA）における来場者促進等に係るプロモーション」業務委嘱</t>
    <rPh sb="35" eb="37">
      <t>イショク</t>
    </rPh>
    <phoneticPr fontId="1"/>
  </si>
  <si>
    <t>株式会社電通ライブ</t>
  </si>
  <si>
    <t>4010001050790</t>
  </si>
  <si>
    <t>東京都中央区銀座７丁目４番１７号</t>
  </si>
  <si>
    <t>「日・チェコ外相会談にかかる外務大臣主催の夕食会及び共同記者会見発表」業務委嘱</t>
    <rPh sb="35" eb="37">
      <t>ギョウム</t>
    </rPh>
    <rPh sb="37" eb="39">
      <t>イショク</t>
    </rPh>
    <phoneticPr fontId="1"/>
  </si>
  <si>
    <t>株式会社パレスホテル</t>
  </si>
  <si>
    <t>9010001026704</t>
  </si>
  <si>
    <t>東京都千代田区丸の内１丁目１番１号</t>
  </si>
  <si>
    <t>「日・ウクライナ経済復興推進会議に関する記事制作及びワイヤーサービス」業務委嘱</t>
    <rPh sb="35" eb="37">
      <t>ギョウム</t>
    </rPh>
    <rPh sb="37" eb="39">
      <t>イショク</t>
    </rPh>
    <phoneticPr fontId="1"/>
  </si>
  <si>
    <t>株式会社電通ＰＲコンサルティング</t>
  </si>
  <si>
    <t>2010001050792</t>
  </si>
  <si>
    <t>東京都港区東新橋１丁目８番１号</t>
  </si>
  <si>
    <t>「特定技能制度に係るＳＮＳ広告発信」業務委嘱</t>
    <rPh sb="20" eb="22">
      <t>イショク</t>
    </rPh>
    <phoneticPr fontId="1"/>
  </si>
  <si>
    <t>株式会社ＪＴＢコミュニケーションデザイン</t>
  </si>
  <si>
    <t>2010701023536</t>
  </si>
  <si>
    <t>東京都港区芝３丁目２３番１号</t>
  </si>
  <si>
    <t>企画競争の結果、同者が最も高い評価を得て確実な業務の履行が可能であると認められ、他に競争を許さないため（会計法第29条の3第4項）。</t>
  </si>
  <si>
    <t>「インド外務大臣の訪日外相間戦略対話等」業務委嘱</t>
    <rPh sb="20" eb="22">
      <t>ギョウム</t>
    </rPh>
    <rPh sb="22" eb="24">
      <t>イショク</t>
    </rPh>
    <phoneticPr fontId="1"/>
  </si>
  <si>
    <t>「多層的ネットワーク構築事業：内外発信のためのハイブリッドセミナー」業務委嘱</t>
    <rPh sb="36" eb="38">
      <t>イショク</t>
    </rPh>
    <phoneticPr fontId="1"/>
  </si>
  <si>
    <t>株式会社日本旅行</t>
  </si>
  <si>
    <t>1010401023408</t>
  </si>
  <si>
    <t>東京都中央区日本橋１丁目１９番１号</t>
  </si>
  <si>
    <t>「エストニア共和国外相一行接遇」業務委嘱</t>
    <rPh sb="16" eb="18">
      <t>ギョウム</t>
    </rPh>
    <rPh sb="18" eb="20">
      <t>イショク</t>
    </rPh>
    <phoneticPr fontId="1"/>
  </si>
  <si>
    <t>「外務省内におけるソーシャルメディアの発信支援・運営改善」業務委嘱</t>
  </si>
  <si>
    <t>クレアブ株式会社</t>
  </si>
  <si>
    <t>1010401085687</t>
  </si>
  <si>
    <t>東京都港区愛宕２丁目５番１号</t>
    <phoneticPr fontId="6"/>
  </si>
  <si>
    <t>企画競争の結果、同者が最も高い評価を得て確実な業務の履行が可能であると認められ、他に競争を許さないため（会計法第29条3第4項）。</t>
  </si>
  <si>
    <t>「ウズベキスタン外務大臣一行接遇」業務委嘱</t>
    <rPh sb="17" eb="19">
      <t>ギョウム</t>
    </rPh>
    <rPh sb="19" eb="21">
      <t>イショク</t>
    </rPh>
    <phoneticPr fontId="1"/>
  </si>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</sst>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2">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charset val="128"/>
    </font>
    <font>
      <sz val="6"/>
      <name val="ＭＳ Ｐゴシック"/>
      <family val="3"/>
    </font>
    <font>
      <sz val="14"/>
      <name val="ＭＳ Ｐゴシック"/>
      <family val="3"/>
      <charset val="128"/>
    </font>
    <font>
      <sz val="14"/>
      <name val="ＭＳ Ｐゴシック"/>
      <family val="3"/>
    </font>
    <font>
      <sz val="12"/>
      <color indexed="8"/>
      <name val="ＭＳ Ｐゴシック"/>
      <family val="3"/>
      <charset val="128"/>
    </font>
    <font>
      <sz val="12"/>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9">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lignment vertical="center"/>
    </xf>
    <xf numFmtId="0" fontId="8" fillId="2" borderId="0" xfId="0" applyFont="1" applyFill="1" applyAlignment="1">
      <alignment vertical="center" wrapText="1"/>
    </xf>
    <xf numFmtId="177" fontId="5" fillId="0" borderId="4" xfId="0"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10" fillId="0" borderId="5" xfId="0" applyFont="1" applyBorder="1" applyAlignment="1">
      <alignment horizontal="left" vertical="center"/>
    </xf>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177" fontId="10" fillId="0" borderId="5" xfId="0" applyNumberFormat="1" applyFont="1" applyBorder="1" applyAlignment="1">
      <alignment horizontal="center" vertical="center"/>
    </xf>
    <xf numFmtId="0" fontId="11" fillId="2" borderId="5" xfId="0" applyFont="1" applyFill="1" applyBorder="1" applyAlignment="1">
      <alignment horizontal="left" vertical="center"/>
    </xf>
    <xf numFmtId="0" fontId="10" fillId="2" borderId="5" xfId="0" applyFont="1" applyFill="1" applyBorder="1" applyAlignment="1">
      <alignment horizontal="right" vertical="center"/>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177" fontId="4" fillId="0" borderId="0" xfId="0" applyNumberFormat="1" applyFont="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right" vertical="center"/>
    </xf>
    <xf numFmtId="176" fontId="4" fillId="2" borderId="0" xfId="0" applyNumberFormat="1" applyFont="1" applyFill="1" applyAlignment="1">
      <alignment horizontal="center" vertical="center"/>
    </xf>
    <xf numFmtId="177" fontId="4" fillId="0" borderId="0" xfId="0" applyNumberFormat="1" applyFont="1" applyAlignment="1">
      <alignment horizontal="center" vertical="center"/>
    </xf>
    <xf numFmtId="0" fontId="0" fillId="2" borderId="0" xfId="0" applyFill="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right" vertical="center"/>
    </xf>
  </cellXfs>
  <cellStyles count="3">
    <cellStyle name="桁区切り" xfId="1" builtinId="6"/>
    <cellStyle name="標準" xfId="0" builtinId="0"/>
    <cellStyle name="標準_１６７調査票４案件best100（再検討）0914提出用" xfId="2" xr:uid="{620A2994-167F-4D40-B671-AA4CF1C6670F}"/>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8A03-B5DB-47F5-9993-D14FCAE3AC7D}">
  <dimension ref="A1:Z34"/>
  <sheetViews>
    <sheetView tabSelected="1" view="pageBreakPreview" zoomScale="55" zoomScaleNormal="60" zoomScaleSheetLayoutView="55" workbookViewId="0">
      <pane xSplit="1" ySplit="3" topLeftCell="C17" activePane="bottomRight" state="frozen"/>
      <selection pane="topRight"/>
      <selection pane="bottomLeft"/>
      <selection pane="bottomRight" activeCell="R21" sqref="R21"/>
    </sheetView>
  </sheetViews>
  <sheetFormatPr defaultColWidth="9" defaultRowHeight="14.25"/>
  <cols>
    <col min="1" max="1" width="7.5" style="35" customWidth="1"/>
    <col min="2" max="2" width="40.625" style="39" customWidth="1"/>
    <col min="3" max="3" width="45.125" style="36" customWidth="1"/>
    <col min="4" max="4" width="21" style="43" bestFit="1" customWidth="1"/>
    <col min="5" max="5" width="38.375" style="39" customWidth="1"/>
    <col min="6" max="6" width="27.125" style="44" customWidth="1"/>
    <col min="7" max="7" width="38" style="39" customWidth="1"/>
    <col min="8" max="8" width="38.125" style="45" customWidth="1"/>
    <col min="9" max="11" width="15" style="46" customWidth="1"/>
    <col min="12" max="12" width="10" style="38" customWidth="1"/>
    <col min="13" max="13" width="13.5" style="38" customWidth="1"/>
    <col min="14" max="14" width="14.875" style="38" customWidth="1"/>
    <col min="15" max="15" width="13.125" style="38" customWidth="1"/>
    <col min="16" max="16" width="14.875" style="47" customWidth="1"/>
    <col min="17" max="17" width="3.5" style="35" customWidth="1"/>
    <col min="18" max="18" width="35.875" style="2" customWidth="1"/>
    <col min="19" max="20" width="24.625" style="33" customWidth="1"/>
    <col min="21" max="21" width="33.625" style="33" customWidth="1"/>
    <col min="22" max="22" width="8.625" style="2" customWidth="1"/>
    <col min="23" max="23" width="15.625" style="2" customWidth="1"/>
    <col min="24" max="24" width="18.625" style="33" customWidth="1"/>
    <col min="25" max="25" width="25.5" style="2" customWidth="1"/>
    <col min="26" max="26" width="9.875" style="48" customWidth="1"/>
    <col min="27" max="27" width="9" style="2" customWidth="1"/>
    <col min="28" max="16384" width="9" style="2"/>
  </cols>
  <sheetData>
    <row r="1" spans="1:26" ht="104.25" customHeight="1">
      <c r="A1" s="1" t="s">
        <v>0</v>
      </c>
      <c r="B1" s="1"/>
      <c r="C1" s="1"/>
      <c r="D1" s="1"/>
      <c r="E1" s="1"/>
      <c r="F1" s="1"/>
      <c r="G1" s="1"/>
      <c r="H1" s="1"/>
      <c r="I1" s="1"/>
      <c r="J1" s="1"/>
      <c r="K1" s="1"/>
      <c r="L1" s="1"/>
      <c r="M1" s="1"/>
      <c r="N1" s="1"/>
      <c r="O1" s="1"/>
      <c r="P1" s="1"/>
      <c r="Q1" s="2"/>
      <c r="S1" s="2"/>
      <c r="T1" s="2"/>
      <c r="U1" s="2"/>
      <c r="X1" s="2"/>
      <c r="Z1" s="2"/>
    </row>
    <row r="2" spans="1:26" s="9" customFormat="1" ht="90" customHeight="1">
      <c r="A2" s="3"/>
      <c r="B2" s="4" t="s">
        <v>1</v>
      </c>
      <c r="C2" s="4" t="s">
        <v>2</v>
      </c>
      <c r="D2" s="5" t="s">
        <v>3</v>
      </c>
      <c r="E2" s="4" t="s">
        <v>4</v>
      </c>
      <c r="F2" s="6" t="s">
        <v>5</v>
      </c>
      <c r="G2" s="4" t="s">
        <v>6</v>
      </c>
      <c r="H2" s="4" t="s">
        <v>7</v>
      </c>
      <c r="I2" s="7" t="s">
        <v>8</v>
      </c>
      <c r="J2" s="7" t="s">
        <v>9</v>
      </c>
      <c r="K2" s="4" t="s">
        <v>10</v>
      </c>
      <c r="L2" s="4" t="s">
        <v>11</v>
      </c>
      <c r="M2" s="4" t="s">
        <v>12</v>
      </c>
      <c r="N2" s="4"/>
      <c r="O2" s="4"/>
      <c r="P2" s="8" t="s">
        <v>13</v>
      </c>
      <c r="R2" s="10"/>
    </row>
    <row r="3" spans="1:26" s="9" customFormat="1" ht="38.25" customHeight="1">
      <c r="A3" s="3"/>
      <c r="B3" s="4"/>
      <c r="C3" s="4"/>
      <c r="D3" s="5"/>
      <c r="E3" s="4"/>
      <c r="F3" s="11"/>
      <c r="G3" s="4"/>
      <c r="H3" s="4"/>
      <c r="I3" s="7"/>
      <c r="J3" s="7"/>
      <c r="K3" s="4"/>
      <c r="L3" s="4"/>
      <c r="M3" s="12" t="s">
        <v>14</v>
      </c>
      <c r="N3" s="12" t="s">
        <v>15</v>
      </c>
      <c r="O3" s="12" t="s">
        <v>16</v>
      </c>
      <c r="P3" s="8"/>
      <c r="R3" s="10"/>
    </row>
    <row r="4" spans="1:26" s="9" customFormat="1" ht="99.95" customHeight="1">
      <c r="A4" s="13">
        <v>1</v>
      </c>
      <c r="B4" s="14" t="s">
        <v>17</v>
      </c>
      <c r="C4" s="15" t="s">
        <v>18</v>
      </c>
      <c r="D4" s="16">
        <v>45323</v>
      </c>
      <c r="E4" s="14" t="s">
        <v>19</v>
      </c>
      <c r="F4" s="17" t="s">
        <v>20</v>
      </c>
      <c r="G4" s="18" t="s">
        <v>21</v>
      </c>
      <c r="H4" s="19" t="s">
        <v>22</v>
      </c>
      <c r="I4" s="20">
        <v>2193502</v>
      </c>
      <c r="J4" s="20">
        <v>2193502</v>
      </c>
      <c r="K4" s="21">
        <f t="shared" ref="K4:K26" si="0">ROUNDDOWN(J4/I4,3)</f>
        <v>1</v>
      </c>
      <c r="L4" s="22" t="s">
        <v>23</v>
      </c>
      <c r="M4" s="22" t="s">
        <v>23</v>
      </c>
      <c r="N4" s="22" t="s">
        <v>23</v>
      </c>
      <c r="O4" s="22" t="s">
        <v>23</v>
      </c>
      <c r="P4" s="22" t="s">
        <v>23</v>
      </c>
      <c r="R4" s="10"/>
    </row>
    <row r="5" spans="1:26" s="9" customFormat="1" ht="99.95" customHeight="1">
      <c r="A5" s="13">
        <v>2</v>
      </c>
      <c r="B5" s="14" t="s">
        <v>24</v>
      </c>
      <c r="C5" s="15" t="s">
        <v>18</v>
      </c>
      <c r="D5" s="16">
        <v>45324</v>
      </c>
      <c r="E5" s="14" t="s">
        <v>25</v>
      </c>
      <c r="F5" s="17" t="s">
        <v>26</v>
      </c>
      <c r="G5" s="18" t="s">
        <v>27</v>
      </c>
      <c r="H5" s="19" t="s">
        <v>22</v>
      </c>
      <c r="I5" s="20">
        <v>1594780</v>
      </c>
      <c r="J5" s="20">
        <v>1594780</v>
      </c>
      <c r="K5" s="21">
        <f t="shared" si="0"/>
        <v>1</v>
      </c>
      <c r="L5" s="22" t="s">
        <v>23</v>
      </c>
      <c r="M5" s="22" t="s">
        <v>23</v>
      </c>
      <c r="N5" s="22" t="s">
        <v>23</v>
      </c>
      <c r="O5" s="22" t="s">
        <v>23</v>
      </c>
      <c r="P5" s="22" t="s">
        <v>23</v>
      </c>
      <c r="R5" s="10"/>
    </row>
    <row r="6" spans="1:26" s="9" customFormat="1" ht="99.95" customHeight="1">
      <c r="A6" s="13">
        <v>3</v>
      </c>
      <c r="B6" s="14" t="s">
        <v>28</v>
      </c>
      <c r="C6" s="15" t="s">
        <v>18</v>
      </c>
      <c r="D6" s="16">
        <v>45330</v>
      </c>
      <c r="E6" s="14" t="s">
        <v>29</v>
      </c>
      <c r="F6" s="17" t="s">
        <v>30</v>
      </c>
      <c r="G6" s="18" t="s">
        <v>31</v>
      </c>
      <c r="H6" s="19" t="s">
        <v>22</v>
      </c>
      <c r="I6" s="20">
        <v>21769000</v>
      </c>
      <c r="J6" s="20">
        <v>21769000</v>
      </c>
      <c r="K6" s="21">
        <f t="shared" si="0"/>
        <v>1</v>
      </c>
      <c r="L6" s="22" t="s">
        <v>23</v>
      </c>
      <c r="M6" s="22" t="s">
        <v>23</v>
      </c>
      <c r="N6" s="22" t="s">
        <v>23</v>
      </c>
      <c r="O6" s="22" t="s">
        <v>23</v>
      </c>
      <c r="P6" s="22" t="s">
        <v>23</v>
      </c>
      <c r="R6" s="10"/>
    </row>
    <row r="7" spans="1:26" s="9" customFormat="1" ht="99.95" customHeight="1">
      <c r="A7" s="13">
        <v>4</v>
      </c>
      <c r="B7" s="14" t="s">
        <v>32</v>
      </c>
      <c r="C7" s="15" t="s">
        <v>18</v>
      </c>
      <c r="D7" s="16">
        <v>45330</v>
      </c>
      <c r="E7" s="14" t="s">
        <v>33</v>
      </c>
      <c r="F7" s="17" t="s">
        <v>34</v>
      </c>
      <c r="G7" s="18" t="s">
        <v>35</v>
      </c>
      <c r="H7" s="19" t="s">
        <v>36</v>
      </c>
      <c r="I7" s="20">
        <v>15852017</v>
      </c>
      <c r="J7" s="20">
        <v>15852017</v>
      </c>
      <c r="K7" s="21">
        <f t="shared" si="0"/>
        <v>1</v>
      </c>
      <c r="L7" s="22" t="s">
        <v>23</v>
      </c>
      <c r="M7" s="22" t="s">
        <v>23</v>
      </c>
      <c r="N7" s="22" t="s">
        <v>23</v>
      </c>
      <c r="O7" s="22" t="s">
        <v>23</v>
      </c>
      <c r="P7" s="22" t="s">
        <v>23</v>
      </c>
      <c r="R7" s="10"/>
    </row>
    <row r="8" spans="1:26" s="9" customFormat="1" ht="99.95" customHeight="1">
      <c r="A8" s="13">
        <v>5</v>
      </c>
      <c r="B8" s="14" t="s">
        <v>37</v>
      </c>
      <c r="C8" s="15" t="s">
        <v>18</v>
      </c>
      <c r="D8" s="16">
        <v>45330</v>
      </c>
      <c r="E8" s="14" t="s">
        <v>29</v>
      </c>
      <c r="F8" s="17" t="s">
        <v>30</v>
      </c>
      <c r="G8" s="18" t="s">
        <v>31</v>
      </c>
      <c r="H8" s="19" t="s">
        <v>22</v>
      </c>
      <c r="I8" s="20">
        <v>14009325</v>
      </c>
      <c r="J8" s="20">
        <v>14009325</v>
      </c>
      <c r="K8" s="21">
        <f t="shared" si="0"/>
        <v>1</v>
      </c>
      <c r="L8" s="22" t="s">
        <v>23</v>
      </c>
      <c r="M8" s="22" t="s">
        <v>23</v>
      </c>
      <c r="N8" s="22" t="s">
        <v>23</v>
      </c>
      <c r="O8" s="22" t="s">
        <v>23</v>
      </c>
      <c r="P8" s="22" t="s">
        <v>23</v>
      </c>
      <c r="R8" s="10"/>
    </row>
    <row r="9" spans="1:26" s="9" customFormat="1" ht="99.95" customHeight="1">
      <c r="A9" s="13">
        <v>6</v>
      </c>
      <c r="B9" s="14" t="s">
        <v>38</v>
      </c>
      <c r="C9" s="15" t="s">
        <v>18</v>
      </c>
      <c r="D9" s="16">
        <v>45330</v>
      </c>
      <c r="E9" s="14" t="s">
        <v>29</v>
      </c>
      <c r="F9" s="17" t="s">
        <v>30</v>
      </c>
      <c r="G9" s="18" t="s">
        <v>31</v>
      </c>
      <c r="H9" s="19" t="s">
        <v>22</v>
      </c>
      <c r="I9" s="20">
        <v>1867580</v>
      </c>
      <c r="J9" s="20">
        <v>1867580</v>
      </c>
      <c r="K9" s="21">
        <f t="shared" si="0"/>
        <v>1</v>
      </c>
      <c r="L9" s="22" t="s">
        <v>23</v>
      </c>
      <c r="M9" s="22" t="s">
        <v>23</v>
      </c>
      <c r="N9" s="22" t="s">
        <v>23</v>
      </c>
      <c r="O9" s="22" t="s">
        <v>23</v>
      </c>
      <c r="P9" s="22" t="s">
        <v>23</v>
      </c>
      <c r="R9" s="10"/>
    </row>
    <row r="10" spans="1:26" s="9" customFormat="1" ht="99.95" customHeight="1">
      <c r="A10" s="13">
        <v>7</v>
      </c>
      <c r="B10" s="14" t="s">
        <v>39</v>
      </c>
      <c r="C10" s="15" t="s">
        <v>18</v>
      </c>
      <c r="D10" s="16">
        <v>45330</v>
      </c>
      <c r="E10" s="14" t="s">
        <v>40</v>
      </c>
      <c r="F10" s="17" t="s">
        <v>41</v>
      </c>
      <c r="G10" s="18" t="s">
        <v>42</v>
      </c>
      <c r="H10" s="19" t="s">
        <v>22</v>
      </c>
      <c r="I10" s="20">
        <v>1694000</v>
      </c>
      <c r="J10" s="20">
        <v>1694000</v>
      </c>
      <c r="K10" s="21">
        <f t="shared" si="0"/>
        <v>1</v>
      </c>
      <c r="L10" s="22" t="s">
        <v>23</v>
      </c>
      <c r="M10" s="22" t="s">
        <v>23</v>
      </c>
      <c r="N10" s="22" t="s">
        <v>23</v>
      </c>
      <c r="O10" s="22" t="s">
        <v>23</v>
      </c>
      <c r="P10" s="22" t="s">
        <v>23</v>
      </c>
      <c r="R10" s="10"/>
    </row>
    <row r="11" spans="1:26" s="9" customFormat="1" ht="99.95" customHeight="1">
      <c r="A11" s="13">
        <v>8</v>
      </c>
      <c r="B11" s="14" t="s">
        <v>43</v>
      </c>
      <c r="C11" s="15" t="s">
        <v>18</v>
      </c>
      <c r="D11" s="16">
        <v>45331</v>
      </c>
      <c r="E11" s="14" t="s">
        <v>40</v>
      </c>
      <c r="F11" s="17" t="s">
        <v>41</v>
      </c>
      <c r="G11" s="18" t="s">
        <v>42</v>
      </c>
      <c r="H11" s="19" t="s">
        <v>44</v>
      </c>
      <c r="I11" s="20">
        <v>14564000</v>
      </c>
      <c r="J11" s="20">
        <v>14564000</v>
      </c>
      <c r="K11" s="21">
        <f t="shared" si="0"/>
        <v>1</v>
      </c>
      <c r="L11" s="22" t="s">
        <v>23</v>
      </c>
      <c r="M11" s="22" t="s">
        <v>23</v>
      </c>
      <c r="N11" s="22" t="s">
        <v>23</v>
      </c>
      <c r="O11" s="22" t="s">
        <v>23</v>
      </c>
      <c r="P11" s="22" t="s">
        <v>23</v>
      </c>
      <c r="R11" s="10"/>
    </row>
    <row r="12" spans="1:26" s="9" customFormat="1" ht="99.95" customHeight="1">
      <c r="A12" s="13">
        <v>9</v>
      </c>
      <c r="B12" s="14" t="s">
        <v>45</v>
      </c>
      <c r="C12" s="15" t="s">
        <v>18</v>
      </c>
      <c r="D12" s="16">
        <v>45331</v>
      </c>
      <c r="E12" s="14" t="s">
        <v>46</v>
      </c>
      <c r="F12" s="17" t="s">
        <v>47</v>
      </c>
      <c r="G12" s="18" t="s">
        <v>48</v>
      </c>
      <c r="H12" s="19" t="s">
        <v>22</v>
      </c>
      <c r="I12" s="20">
        <v>2204755</v>
      </c>
      <c r="J12" s="20">
        <v>2204755</v>
      </c>
      <c r="K12" s="21">
        <f t="shared" si="0"/>
        <v>1</v>
      </c>
      <c r="L12" s="22" t="s">
        <v>23</v>
      </c>
      <c r="M12" s="22" t="s">
        <v>23</v>
      </c>
      <c r="N12" s="22" t="s">
        <v>23</v>
      </c>
      <c r="O12" s="22" t="s">
        <v>23</v>
      </c>
      <c r="P12" s="22" t="s">
        <v>23</v>
      </c>
      <c r="R12" s="10"/>
    </row>
    <row r="13" spans="1:26" s="9" customFormat="1" ht="99.95" customHeight="1">
      <c r="A13" s="13">
        <v>10</v>
      </c>
      <c r="B13" s="14" t="s">
        <v>49</v>
      </c>
      <c r="C13" s="15" t="s">
        <v>18</v>
      </c>
      <c r="D13" s="16">
        <v>45335</v>
      </c>
      <c r="E13" s="14" t="s">
        <v>33</v>
      </c>
      <c r="F13" s="17" t="s">
        <v>34</v>
      </c>
      <c r="G13" s="18" t="s">
        <v>35</v>
      </c>
      <c r="H13" s="19" t="s">
        <v>36</v>
      </c>
      <c r="I13" s="20">
        <v>31343873</v>
      </c>
      <c r="J13" s="20">
        <v>31343873</v>
      </c>
      <c r="K13" s="21">
        <f t="shared" si="0"/>
        <v>1</v>
      </c>
      <c r="L13" s="22" t="s">
        <v>23</v>
      </c>
      <c r="M13" s="22" t="s">
        <v>23</v>
      </c>
      <c r="N13" s="22" t="s">
        <v>23</v>
      </c>
      <c r="O13" s="22" t="s">
        <v>23</v>
      </c>
      <c r="P13" s="22" t="s">
        <v>23</v>
      </c>
      <c r="R13" s="10"/>
    </row>
    <row r="14" spans="1:26" s="9" customFormat="1" ht="99.95" customHeight="1">
      <c r="A14" s="13">
        <v>11</v>
      </c>
      <c r="B14" s="14" t="s">
        <v>50</v>
      </c>
      <c r="C14" s="15" t="s">
        <v>18</v>
      </c>
      <c r="D14" s="16">
        <v>45335</v>
      </c>
      <c r="E14" s="14" t="s">
        <v>46</v>
      </c>
      <c r="F14" s="17" t="s">
        <v>47</v>
      </c>
      <c r="G14" s="18" t="s">
        <v>48</v>
      </c>
      <c r="H14" s="19" t="s">
        <v>22</v>
      </c>
      <c r="I14" s="20">
        <v>4150082</v>
      </c>
      <c r="J14" s="20">
        <v>4150082</v>
      </c>
      <c r="K14" s="21">
        <f t="shared" si="0"/>
        <v>1</v>
      </c>
      <c r="L14" s="22" t="s">
        <v>23</v>
      </c>
      <c r="M14" s="22" t="s">
        <v>23</v>
      </c>
      <c r="N14" s="22" t="s">
        <v>23</v>
      </c>
      <c r="O14" s="22" t="s">
        <v>23</v>
      </c>
      <c r="P14" s="22" t="s">
        <v>23</v>
      </c>
      <c r="R14" s="10"/>
    </row>
    <row r="15" spans="1:26" s="9" customFormat="1" ht="99.95" customHeight="1">
      <c r="A15" s="13">
        <v>12</v>
      </c>
      <c r="B15" s="14" t="s">
        <v>51</v>
      </c>
      <c r="C15" s="15" t="s">
        <v>18</v>
      </c>
      <c r="D15" s="16">
        <v>45336</v>
      </c>
      <c r="E15" s="14" t="s">
        <v>52</v>
      </c>
      <c r="F15" s="17" t="s">
        <v>53</v>
      </c>
      <c r="G15" s="18" t="s">
        <v>54</v>
      </c>
      <c r="H15" s="19" t="s">
        <v>22</v>
      </c>
      <c r="I15" s="20">
        <v>4490330</v>
      </c>
      <c r="J15" s="20">
        <v>4490330</v>
      </c>
      <c r="K15" s="21">
        <f t="shared" si="0"/>
        <v>1</v>
      </c>
      <c r="L15" s="22" t="s">
        <v>23</v>
      </c>
      <c r="M15" s="22" t="s">
        <v>23</v>
      </c>
      <c r="N15" s="22" t="s">
        <v>23</v>
      </c>
      <c r="O15" s="22" t="s">
        <v>23</v>
      </c>
      <c r="P15" s="22" t="s">
        <v>23</v>
      </c>
      <c r="R15" s="10"/>
    </row>
    <row r="16" spans="1:26" s="9" customFormat="1" ht="99.95" customHeight="1">
      <c r="A16" s="13">
        <v>13</v>
      </c>
      <c r="B16" s="14" t="s">
        <v>55</v>
      </c>
      <c r="C16" s="15" t="s">
        <v>18</v>
      </c>
      <c r="D16" s="16">
        <v>45337</v>
      </c>
      <c r="E16" s="14" t="s">
        <v>19</v>
      </c>
      <c r="F16" s="17" t="s">
        <v>20</v>
      </c>
      <c r="G16" s="18" t="s">
        <v>21</v>
      </c>
      <c r="H16" s="19" t="s">
        <v>22</v>
      </c>
      <c r="I16" s="20">
        <v>3063993</v>
      </c>
      <c r="J16" s="20">
        <v>3063993</v>
      </c>
      <c r="K16" s="21">
        <f t="shared" si="0"/>
        <v>1</v>
      </c>
      <c r="L16" s="22" t="s">
        <v>23</v>
      </c>
      <c r="M16" s="22" t="s">
        <v>23</v>
      </c>
      <c r="N16" s="22" t="s">
        <v>23</v>
      </c>
      <c r="O16" s="22" t="s">
        <v>23</v>
      </c>
      <c r="P16" s="22" t="s">
        <v>23</v>
      </c>
      <c r="R16" s="10"/>
    </row>
    <row r="17" spans="1:26" s="9" customFormat="1" ht="99.95" customHeight="1">
      <c r="A17" s="13">
        <v>14</v>
      </c>
      <c r="B17" s="14" t="s">
        <v>56</v>
      </c>
      <c r="C17" s="15" t="s">
        <v>18</v>
      </c>
      <c r="D17" s="16">
        <v>45338</v>
      </c>
      <c r="E17" s="14" t="s">
        <v>57</v>
      </c>
      <c r="F17" s="17" t="s">
        <v>58</v>
      </c>
      <c r="G17" s="18" t="s">
        <v>59</v>
      </c>
      <c r="H17" s="19" t="s">
        <v>60</v>
      </c>
      <c r="I17" s="20">
        <v>24921000</v>
      </c>
      <c r="J17" s="20">
        <v>24921000</v>
      </c>
      <c r="K17" s="21">
        <f t="shared" si="0"/>
        <v>1</v>
      </c>
      <c r="L17" s="22" t="s">
        <v>23</v>
      </c>
      <c r="M17" s="22" t="s">
        <v>23</v>
      </c>
      <c r="N17" s="22" t="s">
        <v>23</v>
      </c>
      <c r="O17" s="22" t="s">
        <v>23</v>
      </c>
      <c r="P17" s="22" t="s">
        <v>23</v>
      </c>
      <c r="R17" s="10"/>
    </row>
    <row r="18" spans="1:26" s="9" customFormat="1" ht="99.95" customHeight="1">
      <c r="A18" s="13">
        <v>15</v>
      </c>
      <c r="B18" s="14" t="s">
        <v>61</v>
      </c>
      <c r="C18" s="15" t="s">
        <v>18</v>
      </c>
      <c r="D18" s="16">
        <v>45338</v>
      </c>
      <c r="E18" s="14" t="s">
        <v>62</v>
      </c>
      <c r="F18" s="17" t="s">
        <v>63</v>
      </c>
      <c r="G18" s="18" t="s">
        <v>64</v>
      </c>
      <c r="H18" s="19" t="s">
        <v>22</v>
      </c>
      <c r="I18" s="20">
        <v>3500000</v>
      </c>
      <c r="J18" s="20">
        <v>3500000</v>
      </c>
      <c r="K18" s="21">
        <f t="shared" si="0"/>
        <v>1</v>
      </c>
      <c r="L18" s="22" t="s">
        <v>23</v>
      </c>
      <c r="M18" s="22" t="s">
        <v>23</v>
      </c>
      <c r="N18" s="22" t="s">
        <v>23</v>
      </c>
      <c r="O18" s="22" t="s">
        <v>23</v>
      </c>
      <c r="P18" s="22" t="s">
        <v>23</v>
      </c>
      <c r="R18" s="10"/>
    </row>
    <row r="19" spans="1:26" s="9" customFormat="1" ht="99.95" customHeight="1">
      <c r="A19" s="13">
        <v>16</v>
      </c>
      <c r="B19" s="14" t="s">
        <v>65</v>
      </c>
      <c r="C19" s="15" t="s">
        <v>18</v>
      </c>
      <c r="D19" s="16">
        <v>45338</v>
      </c>
      <c r="E19" s="14" t="s">
        <v>66</v>
      </c>
      <c r="F19" s="17" t="s">
        <v>67</v>
      </c>
      <c r="G19" s="18" t="s">
        <v>68</v>
      </c>
      <c r="H19" s="19" t="s">
        <v>60</v>
      </c>
      <c r="I19" s="20">
        <v>1085128</v>
      </c>
      <c r="J19" s="20">
        <v>1085128</v>
      </c>
      <c r="K19" s="21">
        <f t="shared" si="0"/>
        <v>1</v>
      </c>
      <c r="L19" s="22" t="s">
        <v>23</v>
      </c>
      <c r="M19" s="22" t="s">
        <v>23</v>
      </c>
      <c r="N19" s="22" t="s">
        <v>23</v>
      </c>
      <c r="O19" s="22" t="s">
        <v>23</v>
      </c>
      <c r="P19" s="22" t="s">
        <v>23</v>
      </c>
      <c r="R19" s="10"/>
    </row>
    <row r="20" spans="1:26" s="9" customFormat="1" ht="99.95" customHeight="1">
      <c r="A20" s="13">
        <v>17</v>
      </c>
      <c r="B20" s="14" t="s">
        <v>69</v>
      </c>
      <c r="C20" s="15" t="s">
        <v>18</v>
      </c>
      <c r="D20" s="16">
        <v>45341</v>
      </c>
      <c r="E20" s="14" t="s">
        <v>70</v>
      </c>
      <c r="F20" s="17" t="s">
        <v>71</v>
      </c>
      <c r="G20" s="18" t="s">
        <v>72</v>
      </c>
      <c r="H20" s="19" t="s">
        <v>60</v>
      </c>
      <c r="I20" s="20">
        <v>2189000</v>
      </c>
      <c r="J20" s="20">
        <v>2189000</v>
      </c>
      <c r="K20" s="21">
        <f t="shared" si="0"/>
        <v>1</v>
      </c>
      <c r="L20" s="22" t="s">
        <v>23</v>
      </c>
      <c r="M20" s="22" t="s">
        <v>23</v>
      </c>
      <c r="N20" s="22" t="s">
        <v>23</v>
      </c>
      <c r="O20" s="22" t="s">
        <v>23</v>
      </c>
      <c r="P20" s="22" t="s">
        <v>23</v>
      </c>
      <c r="R20" s="10"/>
    </row>
    <row r="21" spans="1:26" s="9" customFormat="1" ht="99.95" customHeight="1">
      <c r="A21" s="13">
        <v>18</v>
      </c>
      <c r="B21" s="14" t="s">
        <v>73</v>
      </c>
      <c r="C21" s="15" t="s">
        <v>18</v>
      </c>
      <c r="D21" s="16">
        <v>45342</v>
      </c>
      <c r="E21" s="14" t="s">
        <v>74</v>
      </c>
      <c r="F21" s="17" t="s">
        <v>75</v>
      </c>
      <c r="G21" s="18" t="s">
        <v>76</v>
      </c>
      <c r="H21" s="19" t="s">
        <v>77</v>
      </c>
      <c r="I21" s="20">
        <v>8500000</v>
      </c>
      <c r="J21" s="20">
        <v>8499394</v>
      </c>
      <c r="K21" s="21">
        <f t="shared" si="0"/>
        <v>0.999</v>
      </c>
      <c r="L21" s="22" t="s">
        <v>23</v>
      </c>
      <c r="M21" s="22" t="s">
        <v>23</v>
      </c>
      <c r="N21" s="22" t="s">
        <v>23</v>
      </c>
      <c r="O21" s="22" t="s">
        <v>23</v>
      </c>
      <c r="P21" s="22" t="s">
        <v>23</v>
      </c>
      <c r="R21" s="10"/>
    </row>
    <row r="22" spans="1:26" s="9" customFormat="1" ht="99.95" customHeight="1">
      <c r="A22" s="13">
        <v>19</v>
      </c>
      <c r="B22" s="14" t="s">
        <v>78</v>
      </c>
      <c r="C22" s="15" t="s">
        <v>18</v>
      </c>
      <c r="D22" s="16">
        <v>45343</v>
      </c>
      <c r="E22" s="14" t="s">
        <v>52</v>
      </c>
      <c r="F22" s="17" t="s">
        <v>53</v>
      </c>
      <c r="G22" s="18" t="s">
        <v>54</v>
      </c>
      <c r="H22" s="19" t="s">
        <v>60</v>
      </c>
      <c r="I22" s="20">
        <v>1105610</v>
      </c>
      <c r="J22" s="20">
        <v>1105610</v>
      </c>
      <c r="K22" s="21">
        <f t="shared" si="0"/>
        <v>1</v>
      </c>
      <c r="L22" s="22" t="s">
        <v>23</v>
      </c>
      <c r="M22" s="22" t="s">
        <v>23</v>
      </c>
      <c r="N22" s="22" t="s">
        <v>23</v>
      </c>
      <c r="O22" s="22" t="s">
        <v>23</v>
      </c>
      <c r="P22" s="22" t="s">
        <v>23</v>
      </c>
      <c r="R22" s="10"/>
    </row>
    <row r="23" spans="1:26" s="9" customFormat="1" ht="99.95" customHeight="1">
      <c r="A23" s="13">
        <v>20</v>
      </c>
      <c r="B23" s="14" t="s">
        <v>79</v>
      </c>
      <c r="C23" s="15" t="s">
        <v>18</v>
      </c>
      <c r="D23" s="16">
        <v>45344</v>
      </c>
      <c r="E23" s="14" t="s">
        <v>80</v>
      </c>
      <c r="F23" s="17" t="s">
        <v>81</v>
      </c>
      <c r="G23" s="18" t="s">
        <v>82</v>
      </c>
      <c r="H23" s="19" t="s">
        <v>77</v>
      </c>
      <c r="I23" s="20">
        <v>6000000</v>
      </c>
      <c r="J23" s="20">
        <v>5999785</v>
      </c>
      <c r="K23" s="21">
        <f t="shared" si="0"/>
        <v>0.999</v>
      </c>
      <c r="L23" s="22" t="s">
        <v>23</v>
      </c>
      <c r="M23" s="22" t="s">
        <v>23</v>
      </c>
      <c r="N23" s="22" t="s">
        <v>23</v>
      </c>
      <c r="O23" s="22" t="s">
        <v>23</v>
      </c>
      <c r="P23" s="22" t="s">
        <v>23</v>
      </c>
      <c r="R23" s="10"/>
    </row>
    <row r="24" spans="1:26" s="9" customFormat="1" ht="99.95" customHeight="1">
      <c r="A24" s="13">
        <v>21</v>
      </c>
      <c r="B24" s="14" t="s">
        <v>83</v>
      </c>
      <c r="C24" s="15" t="s">
        <v>18</v>
      </c>
      <c r="D24" s="16">
        <v>45348</v>
      </c>
      <c r="E24" s="14" t="s">
        <v>19</v>
      </c>
      <c r="F24" s="17" t="s">
        <v>20</v>
      </c>
      <c r="G24" s="18" t="s">
        <v>21</v>
      </c>
      <c r="H24" s="19" t="s">
        <v>60</v>
      </c>
      <c r="I24" s="20">
        <v>1058442</v>
      </c>
      <c r="J24" s="20">
        <v>1058442</v>
      </c>
      <c r="K24" s="21">
        <f t="shared" si="0"/>
        <v>1</v>
      </c>
      <c r="L24" s="22" t="s">
        <v>23</v>
      </c>
      <c r="M24" s="22" t="s">
        <v>23</v>
      </c>
      <c r="N24" s="22" t="s">
        <v>23</v>
      </c>
      <c r="O24" s="22" t="s">
        <v>23</v>
      </c>
      <c r="P24" s="22" t="s">
        <v>23</v>
      </c>
      <c r="R24" s="10"/>
    </row>
    <row r="25" spans="1:26" s="9" customFormat="1" ht="99.95" customHeight="1">
      <c r="A25" s="13">
        <v>22</v>
      </c>
      <c r="B25" s="14" t="s">
        <v>84</v>
      </c>
      <c r="C25" s="15" t="s">
        <v>18</v>
      </c>
      <c r="D25" s="16">
        <v>45349</v>
      </c>
      <c r="E25" s="14" t="s">
        <v>85</v>
      </c>
      <c r="F25" s="17" t="s">
        <v>86</v>
      </c>
      <c r="G25" s="18" t="s">
        <v>87</v>
      </c>
      <c r="H25" s="19" t="s">
        <v>88</v>
      </c>
      <c r="I25" s="20">
        <v>14089000</v>
      </c>
      <c r="J25" s="20">
        <v>13975500</v>
      </c>
      <c r="K25" s="21">
        <f t="shared" si="0"/>
        <v>0.99099999999999999</v>
      </c>
      <c r="L25" s="22" t="s">
        <v>23</v>
      </c>
      <c r="M25" s="22" t="s">
        <v>23</v>
      </c>
      <c r="N25" s="22" t="s">
        <v>23</v>
      </c>
      <c r="O25" s="22" t="s">
        <v>23</v>
      </c>
      <c r="P25" s="22" t="s">
        <v>23</v>
      </c>
      <c r="R25" s="10"/>
    </row>
    <row r="26" spans="1:26" s="9" customFormat="1" ht="99.95" customHeight="1">
      <c r="A26" s="13">
        <v>23</v>
      </c>
      <c r="B26" s="14" t="s">
        <v>89</v>
      </c>
      <c r="C26" s="15" t="s">
        <v>18</v>
      </c>
      <c r="D26" s="16">
        <v>45351</v>
      </c>
      <c r="E26" s="14" t="s">
        <v>19</v>
      </c>
      <c r="F26" s="17" t="s">
        <v>20</v>
      </c>
      <c r="G26" s="18" t="s">
        <v>21</v>
      </c>
      <c r="H26" s="19" t="s">
        <v>22</v>
      </c>
      <c r="I26" s="20">
        <v>1608474</v>
      </c>
      <c r="J26" s="20">
        <v>1608474</v>
      </c>
      <c r="K26" s="21">
        <f t="shared" si="0"/>
        <v>1</v>
      </c>
      <c r="L26" s="22" t="s">
        <v>23</v>
      </c>
      <c r="M26" s="22" t="s">
        <v>23</v>
      </c>
      <c r="N26" s="22" t="s">
        <v>23</v>
      </c>
      <c r="O26" s="22" t="s">
        <v>23</v>
      </c>
      <c r="P26" s="22" t="s">
        <v>23</v>
      </c>
      <c r="R26" s="10"/>
    </row>
    <row r="27" spans="1:26" ht="30" customHeight="1">
      <c r="A27" s="23" t="s">
        <v>90</v>
      </c>
      <c r="B27" s="24"/>
      <c r="C27" s="24"/>
      <c r="D27" s="25"/>
      <c r="E27" s="24"/>
      <c r="F27" s="26"/>
      <c r="G27" s="24"/>
      <c r="H27" s="27"/>
      <c r="I27" s="28"/>
      <c r="J27" s="28"/>
      <c r="K27" s="28"/>
      <c r="L27" s="24"/>
      <c r="M27" s="24"/>
      <c r="N27" s="29"/>
      <c r="O27" s="30"/>
      <c r="P27" s="31"/>
      <c r="Q27" s="32"/>
      <c r="U27" s="34"/>
      <c r="X27" s="2"/>
      <c r="Z27" s="2"/>
    </row>
    <row r="28" spans="1:26" ht="14.25" customHeight="1">
      <c r="B28" s="36"/>
      <c r="C28" s="37"/>
      <c r="D28" s="38"/>
      <c r="F28" s="40"/>
      <c r="H28" s="41"/>
      <c r="I28" s="42"/>
      <c r="J28" s="42"/>
      <c r="K28" s="42"/>
      <c r="L28" s="37"/>
      <c r="M28" s="37"/>
      <c r="N28" s="37"/>
      <c r="O28" s="37"/>
      <c r="P28" s="37"/>
      <c r="Q28" s="2"/>
      <c r="S28" s="2"/>
      <c r="T28" s="2"/>
      <c r="U28" s="2"/>
      <c r="X28" s="2"/>
      <c r="Z28" s="2"/>
    </row>
    <row r="29" spans="1:26" ht="14.25" customHeight="1">
      <c r="B29" s="36"/>
      <c r="C29" s="37"/>
      <c r="D29" s="38"/>
      <c r="F29" s="40"/>
      <c r="H29" s="41"/>
      <c r="I29" s="42"/>
      <c r="J29" s="42"/>
      <c r="K29" s="42"/>
      <c r="L29" s="37"/>
      <c r="M29" s="37"/>
      <c r="N29" s="37"/>
      <c r="O29" s="37"/>
      <c r="P29" s="37"/>
      <c r="Q29" s="2"/>
      <c r="S29" s="2"/>
      <c r="T29" s="2"/>
      <c r="U29" s="2"/>
      <c r="X29" s="2"/>
      <c r="Z29" s="2"/>
    </row>
    <row r="30" spans="1:26">
      <c r="B30" s="36"/>
      <c r="C30" s="37"/>
      <c r="D30" s="38"/>
      <c r="F30" s="40"/>
      <c r="H30" s="41"/>
      <c r="I30" s="42"/>
      <c r="J30" s="42"/>
      <c r="K30" s="42"/>
      <c r="L30" s="37"/>
      <c r="M30" s="37"/>
      <c r="N30" s="37"/>
      <c r="O30" s="37"/>
      <c r="P30" s="37"/>
      <c r="Q30" s="2"/>
      <c r="S30" s="2"/>
      <c r="T30" s="2"/>
      <c r="U30" s="2"/>
      <c r="X30" s="2"/>
      <c r="Z30" s="2"/>
    </row>
    <row r="31" spans="1:26">
      <c r="B31" s="36"/>
      <c r="C31" s="37"/>
      <c r="D31" s="38"/>
      <c r="F31" s="40"/>
      <c r="H31" s="41"/>
      <c r="I31" s="42"/>
      <c r="J31" s="42"/>
      <c r="K31" s="42"/>
      <c r="L31" s="37"/>
      <c r="M31" s="37"/>
      <c r="N31" s="37"/>
      <c r="O31" s="37"/>
      <c r="P31" s="37"/>
      <c r="Q31" s="2"/>
      <c r="S31" s="2"/>
      <c r="T31" s="2"/>
      <c r="U31" s="2"/>
      <c r="X31" s="2"/>
      <c r="Z31" s="2"/>
    </row>
    <row r="32" spans="1:26">
      <c r="B32" s="39" t="s">
        <v>91</v>
      </c>
      <c r="C32" s="37"/>
      <c r="D32" s="38"/>
      <c r="F32" s="40"/>
      <c r="H32" s="41"/>
      <c r="I32" s="42"/>
      <c r="J32" s="42"/>
      <c r="K32" s="42"/>
      <c r="L32" s="37"/>
      <c r="M32" s="37"/>
      <c r="N32" s="37"/>
      <c r="O32" s="37"/>
      <c r="P32" s="37"/>
      <c r="Q32" s="2"/>
      <c r="S32" s="2"/>
      <c r="T32" s="2"/>
      <c r="U32" s="2"/>
      <c r="X32" s="2"/>
      <c r="Z32" s="2"/>
    </row>
    <row r="33" spans="2:26">
      <c r="B33" s="36"/>
      <c r="C33" s="37"/>
      <c r="D33" s="38"/>
      <c r="F33" s="40"/>
      <c r="H33" s="41"/>
      <c r="I33" s="42"/>
      <c r="J33" s="42"/>
      <c r="K33" s="42"/>
      <c r="L33" s="37"/>
      <c r="M33" s="37"/>
      <c r="N33" s="37"/>
      <c r="O33" s="37"/>
      <c r="P33" s="37"/>
      <c r="Q33" s="2"/>
      <c r="S33" s="2"/>
      <c r="T33" s="2"/>
      <c r="U33" s="2"/>
      <c r="X33" s="2"/>
      <c r="Z33" s="2"/>
    </row>
    <row r="34" spans="2:26">
      <c r="B34" s="36"/>
      <c r="C34" s="37"/>
      <c r="D34" s="38"/>
      <c r="F34" s="40"/>
      <c r="H34" s="41"/>
      <c r="I34" s="42"/>
      <c r="J34" s="42"/>
      <c r="K34" s="42"/>
      <c r="L34" s="37"/>
      <c r="M34" s="37"/>
      <c r="N34" s="37"/>
      <c r="O34" s="37"/>
      <c r="P34" s="37"/>
      <c r="Q34" s="2"/>
      <c r="S34" s="2"/>
      <c r="T34" s="2"/>
      <c r="U34" s="2"/>
      <c r="X34" s="2"/>
      <c r="Z34" s="2"/>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K4:K26">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26">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2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26">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7" fitToWidth="2" fitToHeight="2"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2024-03-22T02:11:53Z</dcterms:created>
  <dcterms:modified xsi:type="dcterms:W3CDTF">2024-03-22T02:12:04Z</dcterms:modified>
</cp:coreProperties>
</file>