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059\Desktop\新しいフォルダー\"/>
    </mc:Choice>
  </mc:AlternateContent>
  <xr:revisionPtr revIDLastSave="0" documentId="13_ncr:1_{7DEBD3C7-FE3F-4FC3-9C71-CAFAC3E9AFF4}" xr6:coauthVersionLast="47" xr6:coauthVersionMax="47" xr10:uidLastSave="{00000000-0000-0000-0000-000000000000}"/>
  <bookViews>
    <workbookView xWindow="120" yWindow="1900" windowWidth="19080" windowHeight="8170" xr2:uid="{00000000-000D-0000-FFFF-FFFF00000000}"/>
  </bookViews>
  <sheets>
    <sheet name="23-25" sheetId="25" r:id="rId1"/>
  </sheets>
  <definedNames>
    <definedName name="_xlnm.Print_Area" localSheetId="0">'23-25'!$B$2:$K$30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5" l="1"/>
  <c r="G28" i="25"/>
  <c r="E28" i="25"/>
  <c r="D28" i="25"/>
  <c r="J28" i="25"/>
  <c r="K28" i="25"/>
</calcChain>
</file>

<file path=xl/sharedStrings.xml><?xml version="1.0" encoding="utf-8"?>
<sst xmlns="http://schemas.openxmlformats.org/spreadsheetml/2006/main" count="78" uniqueCount="31">
  <si>
    <t>合計</t>
    <rPh sb="0" eb="2">
      <t>ゴウケイ</t>
    </rPh>
    <phoneticPr fontId="2"/>
  </si>
  <si>
    <t>豪州</t>
    <rPh sb="0" eb="2">
      <t>ゴウシュウ</t>
    </rPh>
    <phoneticPr fontId="2"/>
  </si>
  <si>
    <t>分担金額
(百万ドル）</t>
    <rPh sb="0" eb="3">
      <t>ブンタンキン</t>
    </rPh>
    <rPh sb="3" eb="4">
      <t>ガク</t>
    </rPh>
    <rPh sb="6" eb="8">
      <t>ヒャクマン</t>
    </rPh>
    <phoneticPr fontId="2"/>
  </si>
  <si>
    <t>ドイツ</t>
  </si>
  <si>
    <t>フランス</t>
  </si>
  <si>
    <t>イタリア</t>
  </si>
  <si>
    <t>カナダ</t>
  </si>
  <si>
    <t>サウジアラビア</t>
  </si>
  <si>
    <t>スペイン</t>
  </si>
  <si>
    <t>スウェーデン</t>
  </si>
  <si>
    <t>ブラジル</t>
  </si>
  <si>
    <t>メキシコ</t>
  </si>
  <si>
    <t>オランダ</t>
  </si>
  <si>
    <t>ロシア</t>
  </si>
  <si>
    <t>スイス</t>
  </si>
  <si>
    <t>トルコ</t>
  </si>
  <si>
    <t>分担率(％）</t>
    <rPh sb="0" eb="3">
      <t>ブンタンリツ</t>
    </rPh>
    <phoneticPr fontId="2"/>
  </si>
  <si>
    <t>その他（１７３か国）</t>
    <rPh sb="2" eb="3">
      <t>タ</t>
    </rPh>
    <rPh sb="8" eb="9">
      <t>コク</t>
    </rPh>
    <phoneticPr fontId="2"/>
  </si>
  <si>
    <t>韓国</t>
    <rPh sb="0" eb="2">
      <t>カンコク</t>
    </rPh>
    <phoneticPr fontId="7"/>
  </si>
  <si>
    <t>英国</t>
    <rPh sb="0" eb="2">
      <t>エイコク</t>
    </rPh>
    <phoneticPr fontId="7"/>
  </si>
  <si>
    <t>日本</t>
    <rPh sb="0" eb="2">
      <t>ニホン</t>
    </rPh>
    <phoneticPr fontId="7"/>
  </si>
  <si>
    <t>中国</t>
    <rPh sb="0" eb="2">
      <t>チュウゴク</t>
    </rPh>
    <phoneticPr fontId="7"/>
  </si>
  <si>
    <t>米国</t>
    <rPh sb="0" eb="2">
      <t>ベイコク</t>
    </rPh>
    <phoneticPr fontId="7"/>
  </si>
  <si>
    <t>インド</t>
  </si>
  <si>
    <t>２０２３年</t>
    <rPh sb="4" eb="5">
      <t>ネン</t>
    </rPh>
    <phoneticPr fontId="2"/>
  </si>
  <si>
    <t>ベルギー</t>
    <phoneticPr fontId="11"/>
  </si>
  <si>
    <t>２０２４年</t>
    <rPh sb="4" eb="5">
      <t>ネン</t>
    </rPh>
    <phoneticPr fontId="2"/>
  </si>
  <si>
    <r>
      <t>２０２５</t>
    </r>
    <r>
      <rPr>
        <b/>
        <sz val="11"/>
        <rFont val="ＭＳ ゴシック"/>
        <family val="3"/>
        <charset val="128"/>
      </rPr>
      <t>年</t>
    </r>
    <rPh sb="4" eb="5">
      <t>ネン</t>
    </rPh>
    <phoneticPr fontId="2"/>
  </si>
  <si>
    <r>
      <t>令和７</t>
    </r>
    <r>
      <rPr>
        <sz val="11"/>
        <rFont val="ＭＳ Ｐゴシック"/>
        <family val="3"/>
        <charset val="128"/>
      </rPr>
      <t>年1月</t>
    </r>
    <rPh sb="0" eb="2">
      <t>レイワ</t>
    </rPh>
    <rPh sb="3" eb="4">
      <t>ネン</t>
    </rPh>
    <rPh sb="5" eb="6">
      <t>ガツ</t>
    </rPh>
    <phoneticPr fontId="2"/>
  </si>
  <si>
    <r>
      <t>２０２３</t>
    </r>
    <r>
      <rPr>
        <b/>
        <sz val="11"/>
        <rFont val="ＭＳ Ｐゴシック"/>
        <family val="3"/>
        <charset val="128"/>
      </rPr>
      <t>～２０２５年国連通常予算分担率・分担金</t>
    </r>
    <phoneticPr fontId="11"/>
  </si>
  <si>
    <r>
      <t>（出典：ST/ADM/SER.B/1052, ST/ADM/SER.B/</t>
    </r>
    <r>
      <rPr>
        <sz val="11"/>
        <rFont val="ＭＳ Ｐゴシック"/>
        <family val="3"/>
        <charset val="128"/>
      </rPr>
      <t>1067, ST/ADM/SER.B/1083）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</si>
</sst>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0.000_);[Red]\(0.000\)"/>
    <numFmt numFmtId="178" formatCode="0.0_);[Red]\(0.0\)"/>
    <numFmt numFmtId="179" formatCode="#,##0.#,,"/>
    <numFmt numFmtId="180" formatCode="#.0,,"/>
  </numFmts>
  <fonts count="12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b/>
      <sz val="11"/>
      <name val="ＭＳ ゴシック"/>
      <family val="3"/>
    </font>
    <font>
      <b/>
      <sz val="11"/>
      <name val="ＭＳ Ｐゴシック"/>
      <family val="3"/>
    </font>
    <font>
      <b/>
      <sz val="10"/>
      <name val="ＭＳ ゴシック"/>
      <family val="3"/>
    </font>
    <font>
      <sz val="11"/>
      <name val="ＭＳ Ｐゴシック"/>
      <family val="3"/>
    </font>
    <font>
      <sz val="6"/>
      <name val="游ゴシック"/>
      <family val="3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7" fontId="3" fillId="0" borderId="2" xfId="0" applyNumberFormat="1" applyFont="1" applyBorder="1" applyAlignment="1">
      <alignment vertical="center" shrinkToFit="1"/>
    </xf>
    <xf numFmtId="0" fontId="3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shrinkToFit="1"/>
    </xf>
    <xf numFmtId="177" fontId="4" fillId="0" borderId="2" xfId="0" applyNumberFormat="1" applyFont="1" applyFill="1" applyBorder="1" applyAlignment="1">
      <alignment vertical="center" shrinkToFit="1"/>
    </xf>
    <xf numFmtId="178" fontId="4" fillId="0" borderId="2" xfId="0" applyNumberFormat="1" applyFont="1" applyFill="1" applyBorder="1">
      <alignment vertical="center"/>
    </xf>
    <xf numFmtId="176" fontId="4" fillId="0" borderId="2" xfId="3" applyNumberFormat="1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4" fillId="2" borderId="2" xfId="0" applyFont="1" applyFill="1" applyBorder="1" applyAlignment="1">
      <alignment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178" fontId="4" fillId="2" borderId="2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vertical="center" shrinkToFit="1"/>
    </xf>
    <xf numFmtId="176" fontId="4" fillId="2" borderId="2" xfId="3" applyNumberFormat="1" applyFont="1" applyFill="1" applyBorder="1" applyAlignment="1">
      <alignment vertical="center" shrinkToFit="1"/>
    </xf>
    <xf numFmtId="179" fontId="4" fillId="0" borderId="2" xfId="0" applyNumberFormat="1" applyFont="1" applyFill="1" applyBorder="1">
      <alignment vertical="center"/>
    </xf>
    <xf numFmtId="179" fontId="4" fillId="0" borderId="2" xfId="3" applyNumberFormat="1" applyFont="1" applyFill="1" applyBorder="1" applyAlignment="1">
      <alignment vertical="center" shrinkToFit="1"/>
    </xf>
    <xf numFmtId="180" fontId="4" fillId="0" borderId="2" xfId="0" applyNumberFormat="1" applyFont="1" applyFill="1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8B0A-2F66-4126-A8CE-AE45762233A1}">
  <sheetPr>
    <pageSetUpPr fitToPage="1"/>
  </sheetPr>
  <dimension ref="B1:K31"/>
  <sheetViews>
    <sheetView tabSelected="1" zoomScaleNormal="100" workbookViewId="0"/>
  </sheetViews>
  <sheetFormatPr defaultRowHeight="13"/>
  <cols>
    <col min="1" max="1" width="4.90625" customWidth="1"/>
    <col min="2" max="2" width="5.08984375" customWidth="1"/>
    <col min="3" max="3" width="14.26953125" customWidth="1"/>
    <col min="4" max="4" width="12.90625" customWidth="1"/>
    <col min="5" max="5" width="18" customWidth="1"/>
    <col min="6" max="6" width="14.26953125" customWidth="1"/>
    <col min="7" max="7" width="11.453125" customWidth="1"/>
    <col min="8" max="8" width="11" customWidth="1"/>
    <col min="9" max="9" width="14.26953125" customWidth="1"/>
    <col min="10" max="10" width="12.453125" customWidth="1"/>
    <col min="11" max="11" width="12.6328125" customWidth="1"/>
  </cols>
  <sheetData>
    <row r="1" spans="2:11" ht="11.25" customHeight="1"/>
    <row r="2" spans="2:11" ht="17.25" customHeight="1">
      <c r="B2" s="18" t="s">
        <v>29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11.25" customHeight="1"/>
    <row r="4" spans="2:11" ht="17.25" customHeight="1">
      <c r="E4" s="19"/>
      <c r="F4" s="19"/>
      <c r="G4" s="19"/>
      <c r="H4" s="19"/>
      <c r="K4" s="8" t="s">
        <v>28</v>
      </c>
    </row>
    <row r="6" spans="2:11" ht="20.149999999999999" customHeight="1">
      <c r="B6" s="2"/>
      <c r="C6" s="20" t="s">
        <v>24</v>
      </c>
      <c r="D6" s="20"/>
      <c r="E6" s="20"/>
      <c r="F6" s="21" t="s">
        <v>26</v>
      </c>
      <c r="G6" s="22"/>
      <c r="H6" s="23"/>
      <c r="I6" s="21" t="s">
        <v>27</v>
      </c>
      <c r="J6" s="22"/>
      <c r="K6" s="23"/>
    </row>
    <row r="7" spans="2:11" ht="40.5" customHeight="1">
      <c r="B7" s="2"/>
      <c r="C7" s="3"/>
      <c r="D7" s="3" t="s">
        <v>16</v>
      </c>
      <c r="E7" s="3" t="s">
        <v>2</v>
      </c>
      <c r="F7" s="3"/>
      <c r="G7" s="3" t="s">
        <v>16</v>
      </c>
      <c r="H7" s="3" t="s">
        <v>2</v>
      </c>
      <c r="I7" s="3"/>
      <c r="J7" s="3" t="s">
        <v>16</v>
      </c>
      <c r="K7" s="3" t="s">
        <v>2</v>
      </c>
    </row>
    <row r="8" spans="2:11" ht="20.149999999999999" customHeight="1">
      <c r="B8" s="2">
        <v>1</v>
      </c>
      <c r="C8" s="4" t="s">
        <v>22</v>
      </c>
      <c r="D8" s="1">
        <v>22</v>
      </c>
      <c r="E8" s="6">
        <v>707.9</v>
      </c>
      <c r="F8" s="9" t="s">
        <v>22</v>
      </c>
      <c r="G8" s="10">
        <v>22</v>
      </c>
      <c r="H8" s="11">
        <v>762.4</v>
      </c>
      <c r="I8" s="4" t="s">
        <v>22</v>
      </c>
      <c r="J8" s="1">
        <v>22</v>
      </c>
      <c r="K8" s="14">
        <v>826925582</v>
      </c>
    </row>
    <row r="9" spans="2:11" ht="20.149999999999999" customHeight="1">
      <c r="B9" s="2">
        <v>2</v>
      </c>
      <c r="C9" s="4" t="s">
        <v>21</v>
      </c>
      <c r="D9" s="1">
        <v>15.254</v>
      </c>
      <c r="E9" s="6">
        <v>446.2</v>
      </c>
      <c r="F9" s="9" t="s">
        <v>21</v>
      </c>
      <c r="G9" s="10">
        <v>15.254</v>
      </c>
      <c r="H9" s="11">
        <v>480.6</v>
      </c>
      <c r="I9" s="4" t="s">
        <v>21</v>
      </c>
      <c r="J9" s="1">
        <v>20.004000000000001</v>
      </c>
      <c r="K9" s="14">
        <v>685733248</v>
      </c>
    </row>
    <row r="10" spans="2:11" ht="20.149999999999999" customHeight="1">
      <c r="B10" s="2">
        <v>3</v>
      </c>
      <c r="C10" s="4" t="s">
        <v>20</v>
      </c>
      <c r="D10" s="1">
        <v>8.0329999999999995</v>
      </c>
      <c r="E10" s="6">
        <v>235</v>
      </c>
      <c r="F10" s="9" t="s">
        <v>20</v>
      </c>
      <c r="G10" s="10">
        <v>8.0329999999999995</v>
      </c>
      <c r="H10" s="11">
        <v>253.1</v>
      </c>
      <c r="I10" s="4" t="s">
        <v>20</v>
      </c>
      <c r="J10" s="1">
        <v>6.93</v>
      </c>
      <c r="K10" s="14">
        <v>237231585</v>
      </c>
    </row>
    <row r="11" spans="2:11" ht="20.149999999999999" customHeight="1">
      <c r="B11" s="2">
        <v>4</v>
      </c>
      <c r="C11" s="4" t="s">
        <v>3</v>
      </c>
      <c r="D11" s="1">
        <v>6.1109999999999998</v>
      </c>
      <c r="E11" s="6">
        <v>178.8</v>
      </c>
      <c r="F11" s="9" t="s">
        <v>3</v>
      </c>
      <c r="G11" s="10">
        <v>6.1109999999999998</v>
      </c>
      <c r="H11" s="11">
        <v>192.6</v>
      </c>
      <c r="I11" s="4" t="s">
        <v>3</v>
      </c>
      <c r="J11" s="1">
        <v>5.6920000000000002</v>
      </c>
      <c r="K11" s="14">
        <v>194851686</v>
      </c>
    </row>
    <row r="12" spans="2:11" ht="20.149999999999999" customHeight="1">
      <c r="B12" s="2">
        <v>5</v>
      </c>
      <c r="C12" s="4" t="s">
        <v>19</v>
      </c>
      <c r="D12" s="1">
        <v>4.375</v>
      </c>
      <c r="E12" s="6">
        <v>128</v>
      </c>
      <c r="F12" s="9" t="s">
        <v>19</v>
      </c>
      <c r="G12" s="10">
        <v>4.375</v>
      </c>
      <c r="H12" s="11">
        <v>137.9</v>
      </c>
      <c r="I12" s="4" t="s">
        <v>19</v>
      </c>
      <c r="J12" s="1">
        <v>3.9910000000000001</v>
      </c>
      <c r="K12" s="14">
        <v>136810709</v>
      </c>
    </row>
    <row r="13" spans="2:11" ht="20.149999999999999" customHeight="1">
      <c r="B13" s="2">
        <v>6</v>
      </c>
      <c r="C13" s="4" t="s">
        <v>4</v>
      </c>
      <c r="D13" s="1">
        <v>4.3179999999999996</v>
      </c>
      <c r="E13" s="6">
        <v>126.315572</v>
      </c>
      <c r="F13" s="9" t="s">
        <v>4</v>
      </c>
      <c r="G13" s="10">
        <v>4.3179999999999996</v>
      </c>
      <c r="H13" s="11">
        <v>136.1</v>
      </c>
      <c r="I13" s="4" t="s">
        <v>4</v>
      </c>
      <c r="J13" s="1">
        <v>3.8580000000000001</v>
      </c>
      <c r="K13" s="14">
        <v>132251493</v>
      </c>
    </row>
    <row r="14" spans="2:11" ht="20.149999999999999" customHeight="1">
      <c r="B14" s="2">
        <v>7</v>
      </c>
      <c r="C14" s="4" t="s">
        <v>5</v>
      </c>
      <c r="D14" s="1">
        <v>3.1890000000000001</v>
      </c>
      <c r="E14" s="6">
        <v>93.288642999999993</v>
      </c>
      <c r="F14" s="9" t="s">
        <v>5</v>
      </c>
      <c r="G14" s="10">
        <v>3.1890000000000001</v>
      </c>
      <c r="H14" s="11">
        <v>100.5</v>
      </c>
      <c r="I14" s="4" t="s">
        <v>5</v>
      </c>
      <c r="J14" s="1">
        <v>2.8130000000000002</v>
      </c>
      <c r="K14" s="14">
        <v>96296169</v>
      </c>
    </row>
    <row r="15" spans="2:11" ht="20.149999999999999" customHeight="1">
      <c r="B15" s="2">
        <v>8</v>
      </c>
      <c r="C15" s="4" t="s">
        <v>6</v>
      </c>
      <c r="D15" s="1">
        <v>2.6280000000000001</v>
      </c>
      <c r="E15" s="6">
        <v>76.877565000000004</v>
      </c>
      <c r="F15" s="9" t="s">
        <v>6</v>
      </c>
      <c r="G15" s="10">
        <v>2.6280000000000001</v>
      </c>
      <c r="H15" s="11">
        <v>82.8</v>
      </c>
      <c r="I15" s="4" t="s">
        <v>6</v>
      </c>
      <c r="J15" s="1">
        <v>2.5430000000000001</v>
      </c>
      <c r="K15" s="14">
        <v>87053380</v>
      </c>
    </row>
    <row r="16" spans="2:11" ht="20" customHeight="1">
      <c r="B16" s="2">
        <v>9</v>
      </c>
      <c r="C16" s="4" t="s">
        <v>18</v>
      </c>
      <c r="D16" s="1">
        <v>2.5739999999999998</v>
      </c>
      <c r="E16" s="6">
        <v>75.297888999999998</v>
      </c>
      <c r="F16" s="9" t="s">
        <v>18</v>
      </c>
      <c r="G16" s="10">
        <v>2.5739999999999998</v>
      </c>
      <c r="H16" s="11">
        <v>81.099999999999994</v>
      </c>
      <c r="I16" s="4" t="s">
        <v>18</v>
      </c>
      <c r="J16" s="1">
        <v>2.3490000000000002</v>
      </c>
      <c r="K16" s="14">
        <v>80412265</v>
      </c>
    </row>
    <row r="17" spans="2:11" ht="20.149999999999999" customHeight="1">
      <c r="B17" s="2">
        <v>13</v>
      </c>
      <c r="C17" s="4" t="s">
        <v>8</v>
      </c>
      <c r="D17" s="1">
        <v>2.1339999999999999</v>
      </c>
      <c r="E17" s="6">
        <v>62.426454999999997</v>
      </c>
      <c r="F17" s="9" t="s">
        <v>8</v>
      </c>
      <c r="G17" s="10">
        <v>2.1339999999999999</v>
      </c>
      <c r="H17" s="11">
        <v>67.2</v>
      </c>
      <c r="I17" s="4" t="s">
        <v>13</v>
      </c>
      <c r="J17" s="1">
        <v>2.0939999999999999</v>
      </c>
      <c r="K17" s="14">
        <v>71781915</v>
      </c>
    </row>
    <row r="18" spans="2:11" ht="20.149999999999999" customHeight="1">
      <c r="B18" s="2">
        <v>11</v>
      </c>
      <c r="C18" s="4" t="s">
        <v>1</v>
      </c>
      <c r="D18" s="1">
        <v>2.1110000000000002</v>
      </c>
      <c r="E18" s="6">
        <v>61.753630000000001</v>
      </c>
      <c r="F18" s="9" t="s">
        <v>1</v>
      </c>
      <c r="G18" s="10">
        <v>2.1110000000000002</v>
      </c>
      <c r="H18" s="11">
        <v>66.5</v>
      </c>
      <c r="I18" s="4" t="s">
        <v>1</v>
      </c>
      <c r="J18" s="1">
        <v>2.04</v>
      </c>
      <c r="K18" s="14">
        <v>69834406</v>
      </c>
    </row>
    <row r="19" spans="2:11" ht="20.149999999999999" customHeight="1">
      <c r="B19" s="2">
        <v>10</v>
      </c>
      <c r="C19" s="4" t="s">
        <v>10</v>
      </c>
      <c r="D19" s="1">
        <v>2.0129999999999999</v>
      </c>
      <c r="E19" s="6">
        <v>58.886809999999997</v>
      </c>
      <c r="F19" s="9" t="s">
        <v>10</v>
      </c>
      <c r="G19" s="10">
        <v>2.0129999999999999</v>
      </c>
      <c r="H19" s="11">
        <v>63.4</v>
      </c>
      <c r="I19" s="4" t="s">
        <v>8</v>
      </c>
      <c r="J19" s="1">
        <v>1.895</v>
      </c>
      <c r="K19" s="14">
        <v>64870686</v>
      </c>
    </row>
    <row r="20" spans="2:11" ht="20.149999999999999" customHeight="1">
      <c r="B20" s="2">
        <v>12</v>
      </c>
      <c r="C20" s="4" t="s">
        <v>13</v>
      </c>
      <c r="D20" s="1">
        <v>1.8660000000000001</v>
      </c>
      <c r="E20" s="6">
        <v>54.586581000000002</v>
      </c>
      <c r="F20" s="9" t="s">
        <v>13</v>
      </c>
      <c r="G20" s="10">
        <v>1.8660000000000001</v>
      </c>
      <c r="H20" s="11">
        <v>58.8</v>
      </c>
      <c r="I20" s="4" t="s">
        <v>10</v>
      </c>
      <c r="J20" s="1">
        <v>1.411</v>
      </c>
      <c r="K20" s="14">
        <v>48019931</v>
      </c>
    </row>
    <row r="21" spans="2:11" ht="20.149999999999999" customHeight="1">
      <c r="B21" s="2">
        <v>14</v>
      </c>
      <c r="C21" s="4" t="s">
        <v>12</v>
      </c>
      <c r="D21" s="1">
        <v>1.377</v>
      </c>
      <c r="E21" s="6">
        <v>40.281737999999997</v>
      </c>
      <c r="F21" s="9" t="s">
        <v>12</v>
      </c>
      <c r="G21" s="10">
        <v>1.377</v>
      </c>
      <c r="H21" s="11">
        <v>43.4</v>
      </c>
      <c r="I21" s="4" t="s">
        <v>12</v>
      </c>
      <c r="J21" s="1">
        <v>1.298</v>
      </c>
      <c r="K21" s="14">
        <v>44433852</v>
      </c>
    </row>
    <row r="22" spans="2:11" ht="20.149999999999999" customHeight="1">
      <c r="B22" s="2">
        <v>16</v>
      </c>
      <c r="C22" s="4" t="s">
        <v>11</v>
      </c>
      <c r="D22" s="1">
        <v>1.2210000000000001</v>
      </c>
      <c r="E22" s="6">
        <v>35.718229000000001</v>
      </c>
      <c r="F22" s="9" t="s">
        <v>11</v>
      </c>
      <c r="G22" s="10">
        <v>1.2210000000000001</v>
      </c>
      <c r="H22" s="11">
        <v>38.5</v>
      </c>
      <c r="I22" s="4" t="s">
        <v>7</v>
      </c>
      <c r="J22" s="1">
        <v>1.2170000000000001</v>
      </c>
      <c r="K22" s="14">
        <v>41638197</v>
      </c>
    </row>
    <row r="23" spans="2:11" ht="20.149999999999999" customHeight="1">
      <c r="B23" s="2">
        <v>15</v>
      </c>
      <c r="C23" s="4" t="s">
        <v>7</v>
      </c>
      <c r="D23" s="1">
        <v>1.1839999999999999</v>
      </c>
      <c r="E23" s="6">
        <v>34.635859000000004</v>
      </c>
      <c r="F23" s="9" t="s">
        <v>7</v>
      </c>
      <c r="G23" s="10">
        <v>1.1839999999999999</v>
      </c>
      <c r="H23" s="11">
        <v>37.299999999999997</v>
      </c>
      <c r="I23" s="4" t="s">
        <v>11</v>
      </c>
      <c r="J23" s="1">
        <v>1.137</v>
      </c>
      <c r="K23" s="14">
        <v>38695011</v>
      </c>
    </row>
    <row r="24" spans="2:11" ht="20.149999999999999" customHeight="1">
      <c r="B24" s="2">
        <v>18</v>
      </c>
      <c r="C24" s="4" t="s">
        <v>14</v>
      </c>
      <c r="D24" s="1">
        <v>1.1339999999999999</v>
      </c>
      <c r="E24" s="6">
        <v>33.173195999999997</v>
      </c>
      <c r="F24" s="9" t="s">
        <v>14</v>
      </c>
      <c r="G24" s="10">
        <v>1.1339999999999999</v>
      </c>
      <c r="H24" s="11">
        <v>35.700000000000003</v>
      </c>
      <c r="I24" s="4" t="s">
        <v>23</v>
      </c>
      <c r="J24" s="1">
        <v>1.1060000000000001</v>
      </c>
      <c r="K24" s="14">
        <v>37640003</v>
      </c>
    </row>
    <row r="25" spans="2:11" ht="20.149999999999999" customHeight="1">
      <c r="B25" s="2">
        <v>17</v>
      </c>
      <c r="C25" s="4" t="s">
        <v>23</v>
      </c>
      <c r="D25" s="1">
        <v>1.044</v>
      </c>
      <c r="E25" s="6">
        <v>30.540402</v>
      </c>
      <c r="F25" s="9" t="s">
        <v>23</v>
      </c>
      <c r="G25" s="10">
        <v>1.044</v>
      </c>
      <c r="H25" s="11">
        <v>32.9</v>
      </c>
      <c r="I25" s="4" t="s">
        <v>14</v>
      </c>
      <c r="J25" s="1">
        <v>1.0289999999999999</v>
      </c>
      <c r="K25" s="16">
        <v>35225296</v>
      </c>
    </row>
    <row r="26" spans="2:11" ht="20.149999999999999" customHeight="1">
      <c r="B26" s="2">
        <v>19</v>
      </c>
      <c r="C26" s="4" t="s">
        <v>9</v>
      </c>
      <c r="D26" s="1">
        <v>0.871</v>
      </c>
      <c r="E26" s="6">
        <v>25.479589000000001</v>
      </c>
      <c r="F26" s="9" t="s">
        <v>9</v>
      </c>
      <c r="G26" s="10">
        <v>0.871</v>
      </c>
      <c r="H26" s="11">
        <v>27.4</v>
      </c>
      <c r="I26" s="4" t="s">
        <v>9</v>
      </c>
      <c r="J26" s="1">
        <v>0.82199999999999995</v>
      </c>
      <c r="K26" s="14">
        <v>28139158</v>
      </c>
    </row>
    <row r="27" spans="2:11" ht="20.149999999999999" customHeight="1">
      <c r="B27" s="2">
        <v>20</v>
      </c>
      <c r="C27" s="4" t="s">
        <v>15</v>
      </c>
      <c r="D27" s="1">
        <v>0.84499999999999986</v>
      </c>
      <c r="E27" s="6">
        <v>24.719004000000002</v>
      </c>
      <c r="F27" s="9" t="s">
        <v>15</v>
      </c>
      <c r="G27" s="10">
        <v>0.84499999999999986</v>
      </c>
      <c r="H27" s="11">
        <v>26.6</v>
      </c>
      <c r="I27" s="4" t="s">
        <v>25</v>
      </c>
      <c r="J27" s="1">
        <v>0.77300000000000002</v>
      </c>
      <c r="K27" s="14">
        <v>26461762</v>
      </c>
    </row>
    <row r="28" spans="2:11" ht="20.149999999999999" customHeight="1">
      <c r="B28" s="2"/>
      <c r="C28" s="4" t="s">
        <v>17</v>
      </c>
      <c r="D28" s="5">
        <f>D29-SUM(D8:D27)</f>
        <v>15.718000000000018</v>
      </c>
      <c r="E28" s="6">
        <f>E29-SUM(E8:E27)</f>
        <v>459.77062599999954</v>
      </c>
      <c r="F28" s="9" t="s">
        <v>17</v>
      </c>
      <c r="G28" s="12">
        <f>G29-SUM(G8:G27)</f>
        <v>15.718000000000018</v>
      </c>
      <c r="H28" s="11">
        <f>H29-SUM(H8:H27)</f>
        <v>495.29999999999973</v>
      </c>
      <c r="I28" s="4" t="s">
        <v>17</v>
      </c>
      <c r="J28" s="5">
        <f>J29-SUM(J8:J27)</f>
        <v>14.998000000000005</v>
      </c>
      <c r="K28" s="14">
        <f>K29-SUM(K8:K27)</f>
        <v>511718706</v>
      </c>
    </row>
    <row r="29" spans="2:11" ht="20.149999999999999" customHeight="1">
      <c r="B29" s="2"/>
      <c r="C29" s="4" t="s">
        <v>0</v>
      </c>
      <c r="D29" s="5">
        <v>100</v>
      </c>
      <c r="E29" s="7">
        <v>2989.6517880000001</v>
      </c>
      <c r="F29" s="9" t="s">
        <v>0</v>
      </c>
      <c r="G29" s="12">
        <v>100</v>
      </c>
      <c r="H29" s="13">
        <v>3220.1</v>
      </c>
      <c r="I29" s="4" t="s">
        <v>0</v>
      </c>
      <c r="J29" s="5">
        <v>100</v>
      </c>
      <c r="K29" s="15">
        <v>3496025040</v>
      </c>
    </row>
    <row r="30" spans="2:11" ht="18.75" customHeight="1">
      <c r="F30" s="24" t="s">
        <v>30</v>
      </c>
      <c r="G30" s="24"/>
      <c r="H30" s="24"/>
      <c r="I30" s="24"/>
      <c r="J30" s="24"/>
      <c r="K30" s="24"/>
    </row>
    <row r="31" spans="2:11" ht="36.75" customHeight="1">
      <c r="B31" s="17"/>
      <c r="C31" s="17"/>
      <c r="D31" s="17"/>
      <c r="E31" s="17"/>
    </row>
  </sheetData>
  <mergeCells count="7">
    <mergeCell ref="B31:E31"/>
    <mergeCell ref="B2:K2"/>
    <mergeCell ref="E4:H4"/>
    <mergeCell ref="C6:E6"/>
    <mergeCell ref="F6:H6"/>
    <mergeCell ref="I6:K6"/>
    <mergeCell ref="F30:K30"/>
  </mergeCells>
  <phoneticPr fontId="11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23-25</vt:lpstr>
      <vt:lpstr>'23-25'!Print_Area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2023-03-22T01:59:41Z</vt:filetime>
  </property>
</Properties>
</file>