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A27D411B-CF78-438F-AE9B-CCFCE939C491}" xr6:coauthVersionLast="47" xr6:coauthVersionMax="47" xr10:uidLastSave="{00000000-0000-0000-0000-000000000000}"/>
  <bookViews>
    <workbookView xWindow="-108" yWindow="-108" windowWidth="20376" windowHeight="12216" xr2:uid="{630E736F-F488-453C-8006-E060172A69D5}"/>
  </bookViews>
  <sheets>
    <sheet name="随契 （公共工事等）" sheetId="1" r:id="rId1"/>
  </sheets>
  <definedNames>
    <definedName name="_xlnm.Print_Area" localSheetId="0">'随契 （公共工事等）'!$A$1:$P$6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4" i="1"/>
</calcChain>
</file>

<file path=xl/sharedStrings.xml><?xml version="1.0" encoding="utf-8"?>
<sst xmlns="http://schemas.openxmlformats.org/spreadsheetml/2006/main" count="39" uniqueCount="31">
  <si>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</si>
  <si>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</si>
  <si>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5"/>
  </si>
  <si>
    <t>契約を締結した日</t>
    <rPh sb="0" eb="2">
      <t>ケイヤク</t>
    </rPh>
    <rPh sb="3" eb="5">
      <t>テイケツ</t>
    </rPh>
    <rPh sb="7" eb="8">
      <t>ヒ</t>
    </rPh>
    <phoneticPr fontId="5"/>
  </si>
  <si>
    <t>契約の相手方の名称</t>
    <rPh sb="0" eb="2">
      <t>ケイヤク</t>
    </rPh>
    <rPh sb="3" eb="6">
      <t>アイテガタ</t>
    </rPh>
    <rPh sb="7" eb="9">
      <t>メイショウ</t>
    </rPh>
    <phoneticPr fontId="5"/>
  </si>
  <si>
    <t>法人番号</t>
    <rPh sb="0" eb="2">
      <t>ホウジン</t>
    </rPh>
    <rPh sb="2" eb="4">
      <t>バンゴウ</t>
    </rPh>
    <phoneticPr fontId="5"/>
  </si>
  <si>
    <t>契約の相手方の住所</t>
    <rPh sb="0" eb="2">
      <t>ケイヤク</t>
    </rPh>
    <rPh sb="3" eb="6">
      <t>アイテガタ</t>
    </rPh>
    <rPh sb="7" eb="9">
      <t>ジュウショ</t>
    </rPh>
    <phoneticPr fontId="5"/>
  </si>
  <si>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</si>
  <si>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</si>
  <si>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</si>
  <si>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</si>
  <si>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</si>
  <si>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</si>
  <si>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　　考</t>
    <rPh sb="0" eb="1">
      <t>ソナエ</t>
    </rPh>
    <rPh sb="3" eb="4">
      <t>コウ</t>
    </rPh>
    <phoneticPr fontId="5"/>
  </si>
  <si>
    <t>公益法人の区分</t>
    <rPh sb="0" eb="2">
      <t>コウエキ</t>
    </rPh>
    <rPh sb="2" eb="4">
      <t>ホウジン</t>
    </rPh>
    <rPh sb="5" eb="7">
      <t>クブン</t>
    </rPh>
    <phoneticPr fontId="5"/>
  </si>
  <si>
    <t>国所管、都道府県所管の区分</t>
    <rPh sb="0" eb="1">
      <t>クニ</t>
    </rPh>
    <rPh sb="1" eb="3">
      <t>ショカン</t>
    </rPh>
    <rPh sb="4" eb="8">
      <t>トドウフケン</t>
    </rPh>
    <rPh sb="8" eb="10">
      <t>ショカン</t>
    </rPh>
    <rPh sb="11" eb="13">
      <t>クブン</t>
    </rPh>
    <phoneticPr fontId="5"/>
  </si>
  <si>
    <t>応札・応募者数</t>
    <rPh sb="0" eb="2">
      <t>オウサツ</t>
    </rPh>
    <rPh sb="3" eb="7">
      <t>オウボシャスウ</t>
    </rPh>
    <phoneticPr fontId="5"/>
  </si>
  <si>
    <t>在コンゴ民主共和国日本国大使公邸新営工事</t>
  </si>
  <si>
    <t>支出負担行為担当官
外務省大臣官房会計課長　大西　一義
東京都千代田区霞が関２－２－１</t>
    <phoneticPr fontId="5"/>
  </si>
  <si>
    <t>戸田建設株式会社</t>
  </si>
  <si>
    <t>6010001034874</t>
  </si>
  <si>
    <t>東京都中央区京橋１丁目７番１号</t>
  </si>
  <si>
    <t>再度の入札をもってしても落札者がなかったため、入札参加者のうち最低価格を提示した者に対し、予定価格の範囲内で契約を交渉したもの（会計法第29条の3第5項）。</t>
  </si>
  <si>
    <t>－</t>
  </si>
  <si>
    <t>「外務本省室内センサ、ダンパ操作器他交換」業務委嘱</t>
  </si>
  <si>
    <t>アズビル株式会社</t>
  </si>
  <si>
    <t>9010001096367</t>
  </si>
  <si>
    <t>東京都中央区銀座６丁目１７番１号</t>
  </si>
  <si>
    <t>契約の性質又は目的から特定の者でなければ納入または履行できず、他に競争を許さないため（会計法第29条の3第4項）。</t>
  </si>
  <si>
    <t>（注）公益法人の区分において、「公財」は「公益財団法人」、「公社」は「公益社団法人」、「特財」は「特例財団法人」、「特社」は「特例社団法人」をいう。　</t>
    <phoneticPr fontId="5"/>
  </si>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</sst>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_ "/>
    <numFmt numFmtId="179" formatCode="#,##0;[Red]#,##0"/>
    <numFmt numFmtId="180" formatCode="0.0%"/>
    <numFmt numFmtId="181" formatCode="#,##0_);[Red]\(#,##0\)"/>
  </numFmts>
  <fonts count="11"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6"/>
      <name val="ＭＳ Ｐゴシック"/>
      <family val="3"/>
    </font>
    <font>
      <sz val="14"/>
      <name val="ＭＳ Ｐゴシック"/>
      <family val="3"/>
    </font>
    <font>
      <sz val="12"/>
      <color indexed="8"/>
      <name val="ＭＳ Ｐゴシック"/>
      <family val="3"/>
    </font>
    <font>
      <sz val="14"/>
      <color indexed="8"/>
      <name val="ＭＳ Ｐゴシック"/>
      <family val="3"/>
      <charset val="128"/>
    </font>
    <font>
      <sz val="12"/>
      <color indexed="8"/>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0">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6" fillId="0" borderId="0" xfId="0" applyFont="1">
      <alignment vertical="center"/>
    </xf>
    <xf numFmtId="0" fontId="6" fillId="2" borderId="0" xfId="0" applyFont="1" applyFill="1" applyAlignment="1">
      <alignment vertical="center" wrapText="1"/>
    </xf>
    <xf numFmtId="0" fontId="4" fillId="3" borderId="0" xfId="0" applyFont="1" applyFill="1" applyAlignment="1">
      <alignment horizontal="center" vertical="center"/>
    </xf>
    <xf numFmtId="0" fontId="4" fillId="3" borderId="0" xfId="0" applyFont="1" applyFill="1" applyAlignment="1">
      <alignment vertical="center" wrapText="1"/>
    </xf>
    <xf numFmtId="176" fontId="4" fillId="3" borderId="0" xfId="0" applyNumberFormat="1" applyFont="1" applyFill="1" applyAlignment="1">
      <alignment horizontal="center" vertical="center"/>
    </xf>
    <xf numFmtId="0" fontId="4" fillId="3" borderId="0" xfId="0" applyFont="1" applyFill="1">
      <alignment vertical="center"/>
    </xf>
    <xf numFmtId="38" fontId="4" fillId="3" borderId="0" xfId="1" applyFont="1" applyFill="1">
      <alignment vertical="center"/>
    </xf>
    <xf numFmtId="38" fontId="4" fillId="3" borderId="0" xfId="1" applyFont="1" applyFill="1" applyAlignment="1">
      <alignment horizontal="righ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xf>
    <xf numFmtId="0" fontId="7" fillId="0" borderId="0" xfId="2" applyFont="1" applyAlignment="1">
      <alignment horizontal="center" vertical="center" wrapText="1"/>
    </xf>
    <xf numFmtId="0" fontId="4" fillId="0" borderId="0" xfId="0" applyFont="1" applyAlignment="1">
      <alignment horizontal="center" vertical="center" wrapText="1"/>
    </xf>
    <xf numFmtId="58" fontId="4" fillId="0" borderId="0" xfId="0" applyNumberFormat="1" applyFont="1" applyAlignment="1">
      <alignment horizontal="center" vertical="center"/>
    </xf>
    <xf numFmtId="181" fontId="4" fillId="0" borderId="0" xfId="0" applyNumberFormat="1" applyFont="1">
      <alignment vertical="center"/>
    </xf>
    <xf numFmtId="181" fontId="4" fillId="0" borderId="0" xfId="0" applyNumberFormat="1" applyFont="1" applyAlignment="1">
      <alignment horizontal="right" vertical="center" wrapText="1"/>
    </xf>
    <xf numFmtId="180" fontId="7" fillId="0" borderId="0" xfId="2" applyNumberFormat="1" applyFont="1" applyAlignment="1">
      <alignment horizontal="center" vertical="center" wrapText="1"/>
    </xf>
    <xf numFmtId="176" fontId="4" fillId="0" borderId="0" xfId="0" applyNumberFormat="1"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pplyAlignment="1">
      <alignment horizontal="left" vertical="center"/>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177" fontId="8"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76" fontId="8" fillId="0" borderId="6"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178" fontId="8"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8" fillId="0" borderId="6" xfId="0" applyFont="1" applyBorder="1" applyAlignment="1">
      <alignment horizontal="center" vertical="center" wrapText="1"/>
    </xf>
    <xf numFmtId="0" fontId="10" fillId="2" borderId="7" xfId="0" applyFont="1" applyFill="1" applyBorder="1" applyAlignment="1">
      <alignment vertical="center" wrapText="1"/>
    </xf>
    <xf numFmtId="0" fontId="10" fillId="2" borderId="7" xfId="2" applyFont="1" applyFill="1" applyBorder="1" applyAlignment="1">
      <alignment horizontal="left" vertical="center" wrapText="1"/>
    </xf>
    <xf numFmtId="176" fontId="10" fillId="0" borderId="7" xfId="0" applyNumberFormat="1" applyFont="1" applyBorder="1" applyAlignment="1">
      <alignment horizontal="center" vertical="center" wrapText="1"/>
    </xf>
    <xf numFmtId="0" fontId="10" fillId="0" borderId="7" xfId="0" applyFont="1" applyBorder="1" applyAlignment="1">
      <alignment vertical="center" wrapText="1"/>
    </xf>
    <xf numFmtId="177" fontId="10" fillId="0" borderId="7" xfId="0" applyNumberFormat="1" applyFont="1" applyBorder="1" applyAlignment="1">
      <alignment horizontal="center" vertical="center" wrapText="1"/>
    </xf>
    <xf numFmtId="179" fontId="10" fillId="0" borderId="7" xfId="0" applyNumberFormat="1" applyFont="1" applyBorder="1">
      <alignment vertical="center"/>
    </xf>
    <xf numFmtId="180" fontId="10" fillId="0" borderId="7" xfId="0" applyNumberFormat="1" applyFont="1" applyBorder="1">
      <alignment vertical="center"/>
    </xf>
    <xf numFmtId="38" fontId="10" fillId="2" borderId="7" xfId="1" quotePrefix="1" applyFont="1" applyFill="1" applyBorder="1" applyAlignment="1">
      <alignment horizontal="center" vertical="center" wrapText="1"/>
    </xf>
    <xf numFmtId="38" fontId="10" fillId="0" borderId="7" xfId="1" applyFont="1" applyBorder="1" applyAlignment="1">
      <alignment horizontal="center" vertical="center" wrapText="1"/>
    </xf>
    <xf numFmtId="0" fontId="9" fillId="0" borderId="8" xfId="0" applyFont="1" applyBorder="1">
      <alignment vertical="center"/>
    </xf>
    <xf numFmtId="0" fontId="9" fillId="0" borderId="8" xfId="0" applyFont="1" applyBorder="1" applyAlignment="1">
      <alignment vertical="center" wrapText="1"/>
    </xf>
  </cellXfs>
  <cellStyles count="3">
    <cellStyle name="桁区切り" xfId="1" builtinId="6"/>
    <cellStyle name="標準" xfId="0" builtinId="0"/>
    <cellStyle name="標準_１６７調査票４案件best100（再検討）0914提出用" xfId="2" xr:uid="{A0FE3BB1-E0D6-489E-AB36-65D939A69827}"/>
  </cellStyles>
  <dxfs count="5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189865</xdr:colOff>
      <xdr:row>6</xdr:row>
      <xdr:rowOff>0</xdr:rowOff>
    </xdr:from>
    <xdr:to>
      <xdr:col>7</xdr:col>
      <xdr:colOff>294640</xdr:colOff>
      <xdr:row>6</xdr:row>
      <xdr:rowOff>1905</xdr:rowOff>
    </xdr:to>
    <xdr:sp macro="" textlink="">
      <xdr:nvSpPr>
        <xdr:cNvPr id="2" name="Text Box 16196">
          <a:extLst>
            <a:ext uri="{FF2B5EF4-FFF2-40B4-BE49-F238E27FC236}">
              <a16:creationId xmlns:a16="http://schemas.microsoft.com/office/drawing/2014/main" id="{95520634-DF80-4027-9520-5BEE5F039CC3}"/>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 name="Text Box 16197">
          <a:extLst>
            <a:ext uri="{FF2B5EF4-FFF2-40B4-BE49-F238E27FC236}">
              <a16:creationId xmlns:a16="http://schemas.microsoft.com/office/drawing/2014/main" id="{CB344503-C2A6-4278-AFD7-D0BB635432BC}"/>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4" name="Text Box 16198">
          <a:extLst>
            <a:ext uri="{FF2B5EF4-FFF2-40B4-BE49-F238E27FC236}">
              <a16:creationId xmlns:a16="http://schemas.microsoft.com/office/drawing/2014/main" id="{8E8B55BE-47D9-4ED9-9B65-2D972EA4EE97}"/>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5" name="Text Box 16199">
          <a:extLst>
            <a:ext uri="{FF2B5EF4-FFF2-40B4-BE49-F238E27FC236}">
              <a16:creationId xmlns:a16="http://schemas.microsoft.com/office/drawing/2014/main" id="{A8210F3F-6EC5-4784-9EB3-E65B9D966614}"/>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6" name="Text Box 16200">
          <a:extLst>
            <a:ext uri="{FF2B5EF4-FFF2-40B4-BE49-F238E27FC236}">
              <a16:creationId xmlns:a16="http://schemas.microsoft.com/office/drawing/2014/main" id="{5D49C062-2F62-4EF1-82FE-40DE0C95A35F}"/>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7" name="Text Box 16201">
          <a:extLst>
            <a:ext uri="{FF2B5EF4-FFF2-40B4-BE49-F238E27FC236}">
              <a16:creationId xmlns:a16="http://schemas.microsoft.com/office/drawing/2014/main" id="{5117D5D3-8D73-4397-A0C8-B9D6CF7DD266}"/>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8" name="Text Box 16202">
          <a:extLst>
            <a:ext uri="{FF2B5EF4-FFF2-40B4-BE49-F238E27FC236}">
              <a16:creationId xmlns:a16="http://schemas.microsoft.com/office/drawing/2014/main" id="{142E8E5F-C70C-41D6-AD19-E46BFBB76405}"/>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9" name="Text Box 16203">
          <a:extLst>
            <a:ext uri="{FF2B5EF4-FFF2-40B4-BE49-F238E27FC236}">
              <a16:creationId xmlns:a16="http://schemas.microsoft.com/office/drawing/2014/main" id="{B0D05EA3-B149-4E18-90CB-F386DBE97F9E}"/>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0" name="Text Box 16204">
          <a:extLst>
            <a:ext uri="{FF2B5EF4-FFF2-40B4-BE49-F238E27FC236}">
              <a16:creationId xmlns:a16="http://schemas.microsoft.com/office/drawing/2014/main" id="{A9676D17-EAA8-4224-A91C-183F16D54C93}"/>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1" name="Text Box 16205">
          <a:extLst>
            <a:ext uri="{FF2B5EF4-FFF2-40B4-BE49-F238E27FC236}">
              <a16:creationId xmlns:a16="http://schemas.microsoft.com/office/drawing/2014/main" id="{B93D409D-4EB2-4B0D-B71A-8471870C025F}"/>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2" name="Text Box 16206">
          <a:extLst>
            <a:ext uri="{FF2B5EF4-FFF2-40B4-BE49-F238E27FC236}">
              <a16:creationId xmlns:a16="http://schemas.microsoft.com/office/drawing/2014/main" id="{46F6BCC2-20E5-419D-8B0B-1B9FCAFEB51C}"/>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3" name="Text Box 16207">
          <a:extLst>
            <a:ext uri="{FF2B5EF4-FFF2-40B4-BE49-F238E27FC236}">
              <a16:creationId xmlns:a16="http://schemas.microsoft.com/office/drawing/2014/main" id="{0D8A6641-B4E9-4A0D-A005-C4615D5EF13A}"/>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4" name="Text Box 16208">
          <a:extLst>
            <a:ext uri="{FF2B5EF4-FFF2-40B4-BE49-F238E27FC236}">
              <a16:creationId xmlns:a16="http://schemas.microsoft.com/office/drawing/2014/main" id="{9921428C-F7DB-4E9D-B695-4EF85B4D9E4C}"/>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5" name="Text Box 16209">
          <a:extLst>
            <a:ext uri="{FF2B5EF4-FFF2-40B4-BE49-F238E27FC236}">
              <a16:creationId xmlns:a16="http://schemas.microsoft.com/office/drawing/2014/main" id="{8D8A231F-B8BF-4252-906D-FB4B225EB23E}"/>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6" name="Text Box 16210">
          <a:extLst>
            <a:ext uri="{FF2B5EF4-FFF2-40B4-BE49-F238E27FC236}">
              <a16:creationId xmlns:a16="http://schemas.microsoft.com/office/drawing/2014/main" id="{F2E5F99F-1B8F-43C1-80DD-10DA114B2C06}"/>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7" name="Text Box 16211">
          <a:extLst>
            <a:ext uri="{FF2B5EF4-FFF2-40B4-BE49-F238E27FC236}">
              <a16:creationId xmlns:a16="http://schemas.microsoft.com/office/drawing/2014/main" id="{D778D370-AEAD-44FA-A598-B05657A32A57}"/>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8" name="Text Box 16196">
          <a:extLst>
            <a:ext uri="{FF2B5EF4-FFF2-40B4-BE49-F238E27FC236}">
              <a16:creationId xmlns:a16="http://schemas.microsoft.com/office/drawing/2014/main" id="{42F337D4-FA18-4221-B32F-163FF9B04783}"/>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9" name="Text Box 16197">
          <a:extLst>
            <a:ext uri="{FF2B5EF4-FFF2-40B4-BE49-F238E27FC236}">
              <a16:creationId xmlns:a16="http://schemas.microsoft.com/office/drawing/2014/main" id="{7ECE0DC0-1623-416B-8113-0834BE842F99}"/>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0" name="Text Box 16198">
          <a:extLst>
            <a:ext uri="{FF2B5EF4-FFF2-40B4-BE49-F238E27FC236}">
              <a16:creationId xmlns:a16="http://schemas.microsoft.com/office/drawing/2014/main" id="{5B489C69-D12A-44A8-909B-8356589DCFE0}"/>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1" name="Text Box 16199">
          <a:extLst>
            <a:ext uri="{FF2B5EF4-FFF2-40B4-BE49-F238E27FC236}">
              <a16:creationId xmlns:a16="http://schemas.microsoft.com/office/drawing/2014/main" id="{17FA4144-485E-48A0-ABCC-5F9AFB5D3743}"/>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2" name="Text Box 16200">
          <a:extLst>
            <a:ext uri="{FF2B5EF4-FFF2-40B4-BE49-F238E27FC236}">
              <a16:creationId xmlns:a16="http://schemas.microsoft.com/office/drawing/2014/main" id="{75C3B9FA-E121-4379-A0A4-59E87F8087EF}"/>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3" name="Text Box 16201">
          <a:extLst>
            <a:ext uri="{FF2B5EF4-FFF2-40B4-BE49-F238E27FC236}">
              <a16:creationId xmlns:a16="http://schemas.microsoft.com/office/drawing/2014/main" id="{FD9B6C32-968B-4DD5-98B5-54E15705B4B3}"/>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4" name="Text Box 16202">
          <a:extLst>
            <a:ext uri="{FF2B5EF4-FFF2-40B4-BE49-F238E27FC236}">
              <a16:creationId xmlns:a16="http://schemas.microsoft.com/office/drawing/2014/main" id="{57A3C294-47D4-4E14-B099-66BFBFCC0367}"/>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5" name="Text Box 16203">
          <a:extLst>
            <a:ext uri="{FF2B5EF4-FFF2-40B4-BE49-F238E27FC236}">
              <a16:creationId xmlns:a16="http://schemas.microsoft.com/office/drawing/2014/main" id="{479BF065-0014-474C-B77D-3F7AD87B6818}"/>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6" name="Text Box 16204">
          <a:extLst>
            <a:ext uri="{FF2B5EF4-FFF2-40B4-BE49-F238E27FC236}">
              <a16:creationId xmlns:a16="http://schemas.microsoft.com/office/drawing/2014/main" id="{74D3EE12-089A-4A35-A2EF-F69E5D4644D1}"/>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7" name="Text Box 16205">
          <a:extLst>
            <a:ext uri="{FF2B5EF4-FFF2-40B4-BE49-F238E27FC236}">
              <a16:creationId xmlns:a16="http://schemas.microsoft.com/office/drawing/2014/main" id="{E4B81675-4D61-4AE0-83CB-144DCE97598C}"/>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8" name="Text Box 16206">
          <a:extLst>
            <a:ext uri="{FF2B5EF4-FFF2-40B4-BE49-F238E27FC236}">
              <a16:creationId xmlns:a16="http://schemas.microsoft.com/office/drawing/2014/main" id="{B9B603CE-FCCE-4C03-8681-305A91E3BDEF}"/>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9" name="Text Box 16207">
          <a:extLst>
            <a:ext uri="{FF2B5EF4-FFF2-40B4-BE49-F238E27FC236}">
              <a16:creationId xmlns:a16="http://schemas.microsoft.com/office/drawing/2014/main" id="{293CB4A6-2DAD-49C5-AD14-2CDD1AB84056}"/>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0" name="Text Box 16208">
          <a:extLst>
            <a:ext uri="{FF2B5EF4-FFF2-40B4-BE49-F238E27FC236}">
              <a16:creationId xmlns:a16="http://schemas.microsoft.com/office/drawing/2014/main" id="{800642C6-F89B-424C-9BC9-3BD7050248B3}"/>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1" name="Text Box 16209">
          <a:extLst>
            <a:ext uri="{FF2B5EF4-FFF2-40B4-BE49-F238E27FC236}">
              <a16:creationId xmlns:a16="http://schemas.microsoft.com/office/drawing/2014/main" id="{CA2338AC-A7FC-4AA3-8B7D-47F5C42FBD43}"/>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2" name="Text Box 16210">
          <a:extLst>
            <a:ext uri="{FF2B5EF4-FFF2-40B4-BE49-F238E27FC236}">
              <a16:creationId xmlns:a16="http://schemas.microsoft.com/office/drawing/2014/main" id="{A67005B8-9788-4C57-9C02-E7DFCDEE7164}"/>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3" name="Text Box 16211">
          <a:extLst>
            <a:ext uri="{FF2B5EF4-FFF2-40B4-BE49-F238E27FC236}">
              <a16:creationId xmlns:a16="http://schemas.microsoft.com/office/drawing/2014/main" id="{23E3D1FA-9EA2-4952-B4CF-71B574FE8BFA}"/>
            </a:ext>
          </a:extLst>
        </xdr:cNvPr>
        <xdr:cNvSpPr txBox="1">
          <a:spLocks noChangeArrowheads="1"/>
        </xdr:cNvSpPr>
      </xdr:nvSpPr>
      <xdr:spPr>
        <a:xfrm>
          <a:off x="14081125" y="5791200"/>
          <a:ext cx="10477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BD5F1-614F-4C6E-939F-46F4AF1786A6}">
  <dimension ref="A1:Z20"/>
  <sheetViews>
    <sheetView tabSelected="1" view="pageBreakPreview" zoomScale="60" workbookViewId="0">
      <selection activeCell="C2" sqref="C2:C3"/>
    </sheetView>
  </sheetViews>
  <sheetFormatPr defaultColWidth="9" defaultRowHeight="14.4" x14ac:dyDescent="0.2"/>
  <cols>
    <col min="1" max="1" width="8.88671875" style="13" customWidth="1"/>
    <col min="2" max="2" width="40.6640625" style="14" customWidth="1"/>
    <col min="3" max="3" width="43.44140625" style="13" customWidth="1"/>
    <col min="4" max="4" width="19" style="22" customWidth="1"/>
    <col min="5" max="5" width="25" style="22" customWidth="1"/>
    <col min="6" max="6" width="33.33203125" style="14" customWidth="1"/>
    <col min="7" max="7" width="32.21875" style="14" customWidth="1"/>
    <col min="8" max="8" width="38.21875" style="2" customWidth="1"/>
    <col min="9" max="10" width="17.44140625" style="23" bestFit="1" customWidth="1"/>
    <col min="11" max="11" width="15" style="24" customWidth="1"/>
    <col min="12" max="12" width="10" style="17" customWidth="1"/>
    <col min="13" max="13" width="13.44140625" style="17" customWidth="1"/>
    <col min="14" max="14" width="14.77734375" style="17" customWidth="1"/>
    <col min="15" max="15" width="13.109375" style="17" customWidth="1"/>
    <col min="16" max="16" width="12.6640625" style="25" customWidth="1"/>
    <col min="17" max="17" width="3.44140625" style="13" customWidth="1"/>
    <col min="18" max="18" width="35.88671875" style="2" customWidth="1"/>
    <col min="19" max="20" width="24.6640625" style="14" customWidth="1"/>
    <col min="21" max="21" width="33.6640625" style="14" customWidth="1"/>
    <col min="22" max="22" width="8.6640625" style="2" customWidth="1"/>
    <col min="23" max="23" width="15.6640625" style="2" customWidth="1"/>
    <col min="24" max="24" width="18.6640625" style="14" customWidth="1"/>
    <col min="25" max="25" width="25.44140625" style="2" customWidth="1"/>
    <col min="26" max="26" width="9.88671875" style="15" customWidth="1"/>
    <col min="27" max="27" width="9" style="2" customWidth="1"/>
    <col min="28" max="16384" width="9" style="2"/>
  </cols>
  <sheetData>
    <row r="1" spans="1:26" ht="104.25" customHeight="1" x14ac:dyDescent="0.2">
      <c r="A1" s="1" t="s">
        <v>0</v>
      </c>
      <c r="B1" s="1"/>
      <c r="C1" s="1"/>
      <c r="D1" s="1"/>
      <c r="E1" s="1"/>
      <c r="F1" s="1"/>
      <c r="G1" s="1"/>
      <c r="H1" s="1"/>
      <c r="I1" s="1"/>
      <c r="J1" s="1"/>
      <c r="K1" s="1"/>
      <c r="L1" s="1"/>
      <c r="M1" s="1"/>
      <c r="N1" s="1"/>
      <c r="O1" s="1"/>
      <c r="P1" s="1"/>
      <c r="Q1" s="2"/>
      <c r="S1" s="2"/>
      <c r="T1" s="2"/>
      <c r="U1" s="2"/>
      <c r="X1" s="2"/>
      <c r="Z1" s="2"/>
    </row>
    <row r="2" spans="1:26" s="3" customFormat="1" ht="90" customHeight="1" x14ac:dyDescent="0.2">
      <c r="A2" s="26"/>
      <c r="B2" s="26" t="s">
        <v>1</v>
      </c>
      <c r="C2" s="26" t="s">
        <v>2</v>
      </c>
      <c r="D2" s="27" t="s">
        <v>3</v>
      </c>
      <c r="E2" s="26" t="s">
        <v>4</v>
      </c>
      <c r="F2" s="28" t="s">
        <v>5</v>
      </c>
      <c r="G2" s="26" t="s">
        <v>6</v>
      </c>
      <c r="H2" s="26" t="s">
        <v>7</v>
      </c>
      <c r="I2" s="29" t="s">
        <v>8</v>
      </c>
      <c r="J2" s="29" t="s">
        <v>9</v>
      </c>
      <c r="K2" s="26" t="s">
        <v>10</v>
      </c>
      <c r="L2" s="26" t="s">
        <v>11</v>
      </c>
      <c r="M2" s="30" t="s">
        <v>12</v>
      </c>
      <c r="N2" s="31"/>
      <c r="O2" s="32"/>
      <c r="P2" s="26" t="s">
        <v>13</v>
      </c>
      <c r="R2" s="4"/>
    </row>
    <row r="3" spans="1:26" s="3" customFormat="1" ht="38.25" customHeight="1" x14ac:dyDescent="0.2">
      <c r="A3" s="33"/>
      <c r="B3" s="33"/>
      <c r="C3" s="33"/>
      <c r="D3" s="34"/>
      <c r="E3" s="33"/>
      <c r="F3" s="35"/>
      <c r="G3" s="33"/>
      <c r="H3" s="33"/>
      <c r="I3" s="36"/>
      <c r="J3" s="36"/>
      <c r="K3" s="33"/>
      <c r="L3" s="33"/>
      <c r="M3" s="37" t="s">
        <v>14</v>
      </c>
      <c r="N3" s="37" t="s">
        <v>15</v>
      </c>
      <c r="O3" s="37" t="s">
        <v>16</v>
      </c>
      <c r="P3" s="33"/>
      <c r="R3" s="4"/>
    </row>
    <row r="4" spans="1:26" s="3" customFormat="1" ht="97.5" customHeight="1" x14ac:dyDescent="0.2">
      <c r="A4" s="38">
        <v>1</v>
      </c>
      <c r="B4" s="39" t="s">
        <v>17</v>
      </c>
      <c r="C4" s="40" t="s">
        <v>18</v>
      </c>
      <c r="D4" s="41">
        <v>45308</v>
      </c>
      <c r="E4" s="42" t="s">
        <v>19</v>
      </c>
      <c r="F4" s="43" t="s">
        <v>20</v>
      </c>
      <c r="G4" s="42" t="s">
        <v>21</v>
      </c>
      <c r="H4" s="39" t="s">
        <v>22</v>
      </c>
      <c r="I4" s="44">
        <v>1585585155</v>
      </c>
      <c r="J4" s="44">
        <v>1584500000</v>
      </c>
      <c r="K4" s="45">
        <f>ROUNDDOWN(J4/I4,3)</f>
        <v>0.999</v>
      </c>
      <c r="L4" s="46"/>
      <c r="M4" s="47" t="s">
        <v>23</v>
      </c>
      <c r="N4" s="47" t="s">
        <v>23</v>
      </c>
      <c r="O4" s="47" t="s">
        <v>23</v>
      </c>
      <c r="P4" s="47" t="s">
        <v>23</v>
      </c>
      <c r="R4" s="4"/>
    </row>
    <row r="5" spans="1:26" s="3" customFormat="1" ht="97.5" customHeight="1" x14ac:dyDescent="0.2">
      <c r="A5" s="38">
        <v>2</v>
      </c>
      <c r="B5" s="39" t="s">
        <v>24</v>
      </c>
      <c r="C5" s="40" t="s">
        <v>18</v>
      </c>
      <c r="D5" s="41">
        <v>45320</v>
      </c>
      <c r="E5" s="42" t="s">
        <v>25</v>
      </c>
      <c r="F5" s="43" t="s">
        <v>26</v>
      </c>
      <c r="G5" s="42" t="s">
        <v>27</v>
      </c>
      <c r="H5" s="39" t="s">
        <v>28</v>
      </c>
      <c r="I5" s="44">
        <v>2684000</v>
      </c>
      <c r="J5" s="44">
        <v>2684000</v>
      </c>
      <c r="K5" s="45">
        <f>ROUNDDOWN(J5/I5,3)</f>
        <v>1</v>
      </c>
      <c r="L5" s="46"/>
      <c r="M5" s="47" t="s">
        <v>23</v>
      </c>
      <c r="N5" s="47" t="s">
        <v>23</v>
      </c>
      <c r="O5" s="47" t="s">
        <v>23</v>
      </c>
      <c r="P5" s="47" t="s">
        <v>23</v>
      </c>
      <c r="R5" s="4"/>
    </row>
    <row r="6" spans="1:26" ht="30" customHeight="1" x14ac:dyDescent="0.2">
      <c r="A6" s="48" t="s">
        <v>29</v>
      </c>
      <c r="B6" s="49"/>
      <c r="C6" s="49"/>
      <c r="D6" s="49"/>
      <c r="E6" s="49"/>
      <c r="F6" s="49"/>
      <c r="G6" s="49"/>
      <c r="H6" s="49"/>
      <c r="I6" s="49"/>
      <c r="J6" s="49"/>
      <c r="K6" s="49"/>
      <c r="L6" s="49"/>
      <c r="M6" s="49"/>
      <c r="N6" s="49"/>
      <c r="O6" s="49"/>
      <c r="P6" s="49"/>
      <c r="Q6" s="2"/>
      <c r="S6" s="2"/>
      <c r="T6" s="2"/>
      <c r="U6" s="2"/>
      <c r="X6" s="2"/>
      <c r="Z6" s="2"/>
    </row>
    <row r="7" spans="1:26" x14ac:dyDescent="0.2">
      <c r="A7" s="5"/>
      <c r="B7" s="6"/>
      <c r="C7" s="5"/>
      <c r="D7" s="7"/>
      <c r="E7" s="7"/>
      <c r="F7" s="6"/>
      <c r="G7" s="6"/>
      <c r="H7" s="8"/>
      <c r="I7" s="9"/>
      <c r="J7" s="9"/>
      <c r="K7" s="10"/>
      <c r="L7" s="11"/>
      <c r="M7" s="11"/>
      <c r="N7" s="11"/>
      <c r="O7" s="11"/>
      <c r="P7" s="12"/>
      <c r="U7" s="2"/>
      <c r="W7" s="14"/>
      <c r="X7" s="2"/>
      <c r="Y7" s="15"/>
      <c r="Z7" s="2"/>
    </row>
    <row r="8" spans="1:26" x14ac:dyDescent="0.2">
      <c r="U8" s="2"/>
      <c r="W8" s="14"/>
      <c r="X8" s="2"/>
      <c r="Y8" s="15"/>
      <c r="Z8" s="2"/>
    </row>
    <row r="9" spans="1:26" x14ac:dyDescent="0.2">
      <c r="U9" s="2"/>
      <c r="W9" s="14"/>
      <c r="X9" s="2"/>
      <c r="Y9" s="15"/>
      <c r="Z9" s="2"/>
    </row>
    <row r="10" spans="1:26" x14ac:dyDescent="0.2">
      <c r="U10" s="2"/>
      <c r="W10" s="14"/>
      <c r="X10" s="2"/>
      <c r="Y10" s="15"/>
      <c r="Z10" s="2"/>
    </row>
    <row r="11" spans="1:26" x14ac:dyDescent="0.2">
      <c r="U11" s="2"/>
      <c r="W11" s="14"/>
      <c r="X11" s="2"/>
      <c r="Y11" s="15"/>
      <c r="Z11" s="2"/>
    </row>
    <row r="12" spans="1:26" x14ac:dyDescent="0.2">
      <c r="B12" s="16"/>
      <c r="C12" s="17"/>
      <c r="D12" s="16"/>
      <c r="E12" s="16"/>
      <c r="G12" s="18"/>
      <c r="H12" s="16"/>
      <c r="I12" s="14"/>
      <c r="J12" s="19"/>
      <c r="K12" s="20"/>
      <c r="L12" s="21"/>
      <c r="M12" s="21"/>
      <c r="N12" s="21"/>
      <c r="O12" s="21"/>
      <c r="P12" s="2"/>
      <c r="U12" s="2"/>
      <c r="W12" s="14"/>
      <c r="X12" s="2"/>
      <c r="Y12" s="15"/>
      <c r="Z12" s="2"/>
    </row>
    <row r="13" spans="1:26" x14ac:dyDescent="0.2">
      <c r="B13" s="13"/>
      <c r="C13" s="2"/>
      <c r="D13" s="17"/>
      <c r="E13" s="17"/>
      <c r="H13" s="14"/>
      <c r="I13" s="2"/>
      <c r="J13" s="15"/>
      <c r="K13" s="15"/>
      <c r="L13" s="2"/>
      <c r="M13" s="2"/>
      <c r="N13" s="2"/>
      <c r="O13" s="2"/>
      <c r="P13" s="2"/>
      <c r="Q13" s="2"/>
      <c r="S13" s="2"/>
      <c r="T13" s="2"/>
      <c r="U13" s="2"/>
      <c r="X13" s="2"/>
      <c r="Z13" s="2"/>
    </row>
    <row r="14" spans="1:26" ht="14.25" customHeight="1" x14ac:dyDescent="0.2">
      <c r="B14" s="13"/>
      <c r="C14" s="2"/>
      <c r="D14" s="17"/>
      <c r="E14" s="17"/>
      <c r="H14" s="14"/>
      <c r="I14" s="2"/>
      <c r="J14" s="15"/>
      <c r="K14" s="15"/>
      <c r="L14" s="2"/>
      <c r="M14" s="2"/>
      <c r="N14" s="2"/>
      <c r="O14" s="2"/>
      <c r="P14" s="2"/>
      <c r="Q14" s="2"/>
      <c r="S14" s="2"/>
      <c r="T14" s="2"/>
      <c r="U14" s="2"/>
      <c r="X14" s="2"/>
      <c r="Z14" s="2"/>
    </row>
    <row r="15" spans="1:26" ht="14.25" customHeight="1" x14ac:dyDescent="0.2">
      <c r="B15" s="13"/>
      <c r="C15" s="2"/>
      <c r="D15" s="17"/>
      <c r="E15" s="17"/>
      <c r="H15" s="14"/>
      <c r="I15" s="2"/>
      <c r="J15" s="15"/>
      <c r="K15" s="15"/>
      <c r="L15" s="2"/>
      <c r="M15" s="2"/>
      <c r="N15" s="2"/>
      <c r="O15" s="2"/>
      <c r="P15" s="2"/>
      <c r="Q15" s="2"/>
      <c r="S15" s="2"/>
      <c r="T15" s="2"/>
      <c r="U15" s="2"/>
      <c r="X15" s="2"/>
      <c r="Z15" s="2"/>
    </row>
    <row r="16" spans="1:26" x14ac:dyDescent="0.2">
      <c r="B16" s="13"/>
      <c r="C16" s="2"/>
      <c r="D16" s="17"/>
      <c r="E16" s="17"/>
      <c r="H16" s="14"/>
      <c r="I16" s="2"/>
      <c r="J16" s="15"/>
      <c r="K16" s="15"/>
      <c r="L16" s="2"/>
      <c r="M16" s="2"/>
      <c r="N16" s="2"/>
      <c r="O16" s="2"/>
      <c r="P16" s="2"/>
      <c r="Q16" s="2"/>
      <c r="S16" s="2"/>
      <c r="T16" s="2"/>
      <c r="U16" s="2"/>
      <c r="X16" s="2"/>
      <c r="Z16" s="2"/>
    </row>
    <row r="17" spans="2:26" x14ac:dyDescent="0.2">
      <c r="B17" s="13"/>
      <c r="C17" s="2"/>
      <c r="D17" s="17"/>
      <c r="E17" s="17"/>
      <c r="H17" s="14"/>
      <c r="I17" s="2"/>
      <c r="J17" s="15"/>
      <c r="K17" s="15"/>
      <c r="L17" s="2"/>
      <c r="M17" s="2"/>
      <c r="N17" s="2"/>
      <c r="O17" s="2"/>
      <c r="P17" s="2"/>
      <c r="Q17" s="2"/>
      <c r="S17" s="2"/>
      <c r="T17" s="2"/>
      <c r="U17" s="2"/>
      <c r="X17" s="2"/>
      <c r="Z17" s="2"/>
    </row>
    <row r="18" spans="2:26" x14ac:dyDescent="0.2">
      <c r="B18" s="14" t="s">
        <v>30</v>
      </c>
      <c r="C18" s="2"/>
      <c r="D18" s="17"/>
      <c r="E18" s="17"/>
      <c r="H18" s="14"/>
      <c r="I18" s="2"/>
      <c r="J18" s="15"/>
      <c r="K18" s="15"/>
      <c r="L18" s="2"/>
      <c r="M18" s="2"/>
      <c r="N18" s="2"/>
      <c r="O18" s="2"/>
      <c r="P18" s="2"/>
      <c r="Q18" s="2"/>
      <c r="S18" s="2"/>
      <c r="T18" s="2"/>
      <c r="U18" s="2"/>
      <c r="X18" s="2"/>
      <c r="Z18" s="2"/>
    </row>
    <row r="19" spans="2:26" x14ac:dyDescent="0.2">
      <c r="B19" s="13"/>
      <c r="C19" s="2"/>
      <c r="D19" s="17"/>
      <c r="E19" s="17"/>
      <c r="H19" s="14"/>
      <c r="I19" s="2"/>
      <c r="J19" s="15"/>
      <c r="K19" s="15"/>
      <c r="L19" s="2"/>
      <c r="M19" s="2"/>
      <c r="N19" s="2"/>
      <c r="O19" s="2"/>
      <c r="P19" s="2"/>
      <c r="Q19" s="2"/>
      <c r="S19" s="2"/>
      <c r="T19" s="2"/>
      <c r="U19" s="2"/>
      <c r="X19" s="2"/>
      <c r="Z19" s="2"/>
    </row>
    <row r="20" spans="2:26" x14ac:dyDescent="0.2">
      <c r="B20" s="13"/>
      <c r="C20" s="2"/>
      <c r="D20" s="17"/>
      <c r="E20" s="17"/>
      <c r="H20" s="14"/>
      <c r="I20" s="2"/>
      <c r="J20" s="15"/>
      <c r="K20" s="15"/>
      <c r="L20" s="2"/>
      <c r="M20" s="2"/>
      <c r="N20" s="2"/>
      <c r="O20" s="2"/>
      <c r="P20" s="2"/>
      <c r="Q20" s="2"/>
      <c r="S20" s="2"/>
      <c r="T20" s="2"/>
      <c r="U20" s="2"/>
      <c r="X20" s="2"/>
      <c r="Z20" s="2"/>
    </row>
  </sheetData>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3"/>
  <conditionalFormatting sqref="J5">
    <cfRule type="expression" dxfId="53" priority="46" stopIfTrue="1">
      <formula>$AE5=1</formula>
    </cfRule>
    <cfRule type="expression" dxfId="52" priority="47" stopIfTrue="1">
      <formula>#REF!="随意（単価）"</formula>
    </cfRule>
    <cfRule type="expression" dxfId="51" priority="48" stopIfTrue="1">
      <formula>#REF!="秘"</formula>
    </cfRule>
  </conditionalFormatting>
  <conditionalFormatting sqref="J5">
    <cfRule type="expression" dxfId="50" priority="43" stopIfTrue="1">
      <formula>$AD5=1</formula>
    </cfRule>
    <cfRule type="expression" dxfId="49" priority="44" stopIfTrue="1">
      <formula>#REF!="随意（単価）"</formula>
    </cfRule>
    <cfRule type="expression" dxfId="48" priority="45" stopIfTrue="1">
      <formula>#REF!="秘"</formula>
    </cfRule>
  </conditionalFormatting>
  <conditionalFormatting sqref="J5:K5">
    <cfRule type="expression" dxfId="47" priority="40" stopIfTrue="1">
      <formula>$AG5=1</formula>
    </cfRule>
    <cfRule type="expression" dxfId="46" priority="41" stopIfTrue="1">
      <formula>#REF!="随意（単価）"</formula>
    </cfRule>
    <cfRule type="expression" dxfId="45" priority="42" stopIfTrue="1">
      <formula>#REF!="秘"</formula>
    </cfRule>
  </conditionalFormatting>
  <conditionalFormatting sqref="J5:K5">
    <cfRule type="expression" dxfId="44" priority="37" stopIfTrue="1">
      <formula>$AF5=1</formula>
    </cfRule>
    <cfRule type="expression" dxfId="43" priority="38" stopIfTrue="1">
      <formula>#REF!="随意（単価）"</formula>
    </cfRule>
    <cfRule type="expression" dxfId="42" priority="39" stopIfTrue="1">
      <formula>#REF!="秘"</formula>
    </cfRule>
  </conditionalFormatting>
  <conditionalFormatting sqref="J5">
    <cfRule type="expression" dxfId="41" priority="34" stopIfTrue="1">
      <formula>#REF!=1</formula>
    </cfRule>
    <cfRule type="expression" dxfId="40" priority="35" stopIfTrue="1">
      <formula>#REF!="随意（単価）"</formula>
    </cfRule>
    <cfRule type="expression" dxfId="39" priority="36" stopIfTrue="1">
      <formula>#REF!="秘"</formula>
    </cfRule>
  </conditionalFormatting>
  <conditionalFormatting sqref="J5">
    <cfRule type="expression" dxfId="38" priority="31" stopIfTrue="1">
      <formula>#REF!=1</formula>
    </cfRule>
    <cfRule type="expression" dxfId="37" priority="32" stopIfTrue="1">
      <formula>#REF!="随意（単価）"</formula>
    </cfRule>
    <cfRule type="expression" dxfId="36" priority="33" stopIfTrue="1">
      <formula>#REF!="秘"</formula>
    </cfRule>
  </conditionalFormatting>
  <conditionalFormatting sqref="J5">
    <cfRule type="expression" dxfId="35" priority="28" stopIfTrue="1">
      <formula>#REF!=1</formula>
    </cfRule>
    <cfRule type="expression" dxfId="34" priority="29" stopIfTrue="1">
      <formula>#REF!="随意（単価）"</formula>
    </cfRule>
    <cfRule type="expression" dxfId="33" priority="30" stopIfTrue="1">
      <formula>#REF!="秘"</formula>
    </cfRule>
  </conditionalFormatting>
  <conditionalFormatting sqref="K5">
    <cfRule type="expression" dxfId="32" priority="25" stopIfTrue="1">
      <formula>#REF!=1</formula>
    </cfRule>
    <cfRule type="expression" dxfId="31" priority="26" stopIfTrue="1">
      <formula>#REF!="随意（単価）"</formula>
    </cfRule>
    <cfRule type="expression" dxfId="30" priority="27" stopIfTrue="1">
      <formula>#REF!="秘"</formula>
    </cfRule>
  </conditionalFormatting>
  <conditionalFormatting sqref="J4">
    <cfRule type="expression" dxfId="29" priority="22" stopIfTrue="1">
      <formula>$AE4=1</formula>
    </cfRule>
    <cfRule type="expression" dxfId="28" priority="23" stopIfTrue="1">
      <formula>#REF!="随意（単価）"</formula>
    </cfRule>
    <cfRule type="expression" dxfId="27" priority="24" stopIfTrue="1">
      <formula>#REF!="秘"</formula>
    </cfRule>
  </conditionalFormatting>
  <conditionalFormatting sqref="J4">
    <cfRule type="expression" dxfId="26" priority="19" stopIfTrue="1">
      <formula>$AD4=1</formula>
    </cfRule>
    <cfRule type="expression" dxfId="25" priority="20" stopIfTrue="1">
      <formula>#REF!="随意（単価）"</formula>
    </cfRule>
    <cfRule type="expression" dxfId="24" priority="21" stopIfTrue="1">
      <formula>#REF!="秘"</formula>
    </cfRule>
  </conditionalFormatting>
  <conditionalFormatting sqref="J4:K4">
    <cfRule type="expression" dxfId="23" priority="16" stopIfTrue="1">
      <formula>$AG4=1</formula>
    </cfRule>
    <cfRule type="expression" dxfId="22" priority="17" stopIfTrue="1">
      <formula>#REF!="随意（単価）"</formula>
    </cfRule>
    <cfRule type="expression" dxfId="21" priority="18" stopIfTrue="1">
      <formula>#REF!="秘"</formula>
    </cfRule>
  </conditionalFormatting>
  <conditionalFormatting sqref="J4:K4">
    <cfRule type="expression" dxfId="20" priority="13" stopIfTrue="1">
      <formula>$AF4=1</formula>
    </cfRule>
    <cfRule type="expression" dxfId="19" priority="14" stopIfTrue="1">
      <formula>#REF!="随意（単価）"</formula>
    </cfRule>
    <cfRule type="expression" dxfId="18" priority="15" stopIfTrue="1">
      <formula>#REF!="秘"</formula>
    </cfRule>
  </conditionalFormatting>
  <conditionalFormatting sqref="J4">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J4">
    <cfRule type="expression" dxfId="14" priority="7" stopIfTrue="1">
      <formula>#REF!=1</formula>
    </cfRule>
    <cfRule type="expression" dxfId="13" priority="8" stopIfTrue="1">
      <formula>#REF!="随意（単価）"</formula>
    </cfRule>
    <cfRule type="expression" dxfId="12" priority="9" stopIfTrue="1">
      <formula>#REF!="秘"</formula>
    </cfRule>
  </conditionalFormatting>
  <conditionalFormatting sqref="J4">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K4">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2 C12 K12 I12">
    <cfRule type="expression" dxfId="5" priority="49" stopIfTrue="1">
      <formula>#REF!=1</formula>
    </cfRule>
    <cfRule type="expression" dxfId="4" priority="50" stopIfTrue="1">
      <formula>$K12="随意（単価）"</formula>
    </cfRule>
    <cfRule type="expression" dxfId="3" priority="51" stopIfTrue="1">
      <formula>#REF!="秘"</formula>
    </cfRule>
  </conditionalFormatting>
  <conditionalFormatting sqref="I12 J4:K5">
    <cfRule type="expression" dxfId="2" priority="52" stopIfTrue="1">
      <formula>#REF!=1</formula>
    </cfRule>
    <cfRule type="expression" dxfId="1" priority="53" stopIfTrue="1">
      <formula>$J4="随意（単価）"</formula>
    </cfRule>
    <cfRule type="expression" dxfId="0" priority="54" stopIfTrue="1">
      <formula>$B4="秘"</formula>
    </cfRule>
  </conditionalFormatting>
  <printOptions horizontalCentered="1"/>
  <pageMargins left="0.39370078740157483" right="0.39370078740157483" top="0.78740157480314965" bottom="0.39370078740157483" header="0.51181102362204722" footer="0.51181102362204722"/>
  <pageSetup paperSize="9" scale="37" fitToWidth="2" fitToHeight="2" orientation="landscape" horizontalDpi="6553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 （公共工事等）</vt:lpstr>
      <vt:lpstr>'随契 （公共工事等）'!Print_Area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2024-03-05T02:30:06Z</dcterms:created>
  <dcterms:modified xsi:type="dcterms:W3CDTF">2024-03-05T02:30:13Z</dcterms:modified>
</cp:coreProperties>
</file>