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BCF87C4-7975-4DC4-BD2A-6D891006ED74}" xr6:coauthVersionLast="47" xr6:coauthVersionMax="47" xr10:uidLastSave="{00000000-0000-0000-0000-000000000000}"/>
  <bookViews>
    <workbookView xWindow="-110" yWindow="-110" windowWidth="19420" windowHeight="11620" xr2:uid="{918C4A7A-F836-4E34-83BE-20F3F7F24483}"/>
  </bookViews>
  <sheets>
    <sheet name="入札（公共工事等）" sheetId="1" r:id="rId1"/>
  </sheets>
  <definedNames>
    <definedName name="_xlnm.Print_Area" localSheetId="0">'入札（公共工事等）'!$A$1:$O$7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5" i="1"/>
</calcChain>
</file>

<file path=xl/sharedStrings.xml><?xml version="1.0" encoding="utf-8"?>
<sst xmlns="http://schemas.openxmlformats.org/spreadsheetml/2006/main" count="37" uniqueCount="29">
  <si>
    <t>公共調達の適正化について（平成18年8月25日付財計第2017号）に基づく競争入札に係る情報の公表（公共工事）及び公益法人に対する支出の公表・点検の方針について（平成24年6月1日行政改革実行本部決定）に基づく情報の公開</t>
  </si>
  <si>
    <t>公共工事の名称，場所，期間及び種別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6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</si>
  <si>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</si>
  <si>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</si>
  <si>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契約の相手方の名称</t>
    <rPh sb="0" eb="2">
      <t>ケイヤク</t>
    </rPh>
    <rPh sb="3" eb="6">
      <t>アイテガタ</t>
    </rPh>
    <rPh sb="7" eb="9">
      <t>メイショウ</t>
    </rPh>
    <phoneticPr fontId="6"/>
  </si>
  <si>
    <t>法人番号</t>
    <rPh sb="0" eb="2">
      <t>ホウジン</t>
    </rPh>
    <rPh sb="2" eb="4">
      <t>バンゴウ</t>
    </rPh>
    <phoneticPr fontId="6"/>
  </si>
  <si>
    <t>契約の相手方の住所</t>
    <rPh sb="0" eb="2">
      <t>ケイヤク</t>
    </rPh>
    <rPh sb="3" eb="6">
      <t>アイテカタ</t>
    </rPh>
    <rPh sb="7" eb="9">
      <t>ジュウショ</t>
    </rPh>
    <phoneticPr fontId="6"/>
  </si>
  <si>
    <t>一般競争入札・指名競争入札の別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7" eb="19">
      <t>ソウゴウ</t>
    </rPh>
    <rPh sb="19" eb="21">
      <t>ヒョウカ</t>
    </rPh>
    <rPh sb="22" eb="24">
      <t>ジッシ</t>
    </rPh>
    <phoneticPr fontId="6"/>
  </si>
  <si>
    <t>予定価格</t>
    <rPh sb="0" eb="2">
      <t>ヨテイ</t>
    </rPh>
    <rPh sb="2" eb="4">
      <t>カカク</t>
    </rPh>
    <phoneticPr fontId="6"/>
  </si>
  <si>
    <t>契約金額</t>
    <rPh sb="0" eb="2">
      <t>ケイヤク</t>
    </rPh>
    <rPh sb="2" eb="4">
      <t>キンガク</t>
    </rPh>
    <phoneticPr fontId="6"/>
  </si>
  <si>
    <t>落札率</t>
    <rPh sb="0" eb="2">
      <t>ラクサツ</t>
    </rPh>
    <rPh sb="2" eb="3">
      <t>リツ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</si>
  <si>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</si>
  <si>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　考</t>
    <rPh sb="0" eb="1">
      <t>ソナエ</t>
    </rPh>
    <rPh sb="3" eb="4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</si>
  <si>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</si>
  <si>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</si>
  <si>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7">
      <t>オウボシャスウ</t>
    </rPh>
    <phoneticPr fontId="6"/>
  </si>
  <si>
    <t>「外務省南庁舎１階トイレ新設工事」業務委嘱</t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</si>
  <si>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6"/>
  </si>
  <si>
    <t>東海建設株式会社</t>
  </si>
  <si>
    <t>6010001066686</t>
  </si>
  <si>
    <t>東京都中央区日本橋本石町４丁目２番１７号</t>
  </si>
  <si>
    <t>一般</t>
  </si>
  <si>
    <t>－</t>
  </si>
  <si>
    <t>低入札価格調査実施済み</t>
  </si>
  <si>
    <t>「外務本省執務室の内装改修工事」業務委嘱</t>
  </si>
  <si>
    <t>大洋建設株式会社</t>
  </si>
  <si>
    <t>8010001004396</t>
  </si>
  <si>
    <t>東京都千代田区岩本町１丁目９番５号</t>
    <phoneticPr fontId="6"/>
  </si>
  <si>
    <t>（注）公益法人の区分において、「公財」は「公益財団法人」、「公社」は「公益社団法人」、「特財」は「特例財団法人」、「特社」は「特例社団法人」をいう。　</t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</si>
</sst>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0.0%"/>
    <numFmt numFmtId="179" formatCode="[$-411]ggge&quot;年&quot;m&quot;月&quot;d&quot;日&quot;;@"/>
    <numFmt numFmtId="180" formatCode="0_);[Red]\(0\)"/>
    <numFmt numFmtId="181" formatCode="#,##0;[Red]#,##0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b/>
      <sz val="16"/>
      <name val="ＭＳ Ｐゴシック"/>
      <family val="3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38" fontId="2" fillId="2" borderId="0" xfId="1" applyFont="1" applyFill="1">
      <alignment vertical="center"/>
    </xf>
    <xf numFmtId="9" fontId="2" fillId="2" borderId="0" xfId="2" applyFont="1" applyFill="1">
      <alignment vertical="center"/>
    </xf>
    <xf numFmtId="0" fontId="2" fillId="2" borderId="0" xfId="0" applyFont="1" applyFill="1" applyAlignment="1">
      <alignment horizontal="right" vertical="center" wrapText="1"/>
    </xf>
    <xf numFmtId="38" fontId="2" fillId="2" borderId="0" xfId="1" applyFont="1" applyFill="1" applyAlignment="1">
      <alignment vertical="center" wrapText="1"/>
    </xf>
    <xf numFmtId="0" fontId="2" fillId="2" borderId="0" xfId="0" applyFont="1" applyFill="1">
      <alignment vertical="center"/>
    </xf>
    <xf numFmtId="176" fontId="2" fillId="2" borderId="0" xfId="0" applyNumberFormat="1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6" xfId="0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178" fontId="5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3" applyFont="1" applyFill="1" applyBorder="1" applyAlignment="1">
      <alignment horizontal="left" vertical="center" wrapText="1"/>
    </xf>
    <xf numFmtId="179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180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>
      <alignment vertical="center"/>
    </xf>
    <xf numFmtId="178" fontId="7" fillId="0" borderId="7" xfId="0" applyNumberFormat="1" applyFont="1" applyBorder="1">
      <alignment vertical="center"/>
    </xf>
    <xf numFmtId="38" fontId="7" fillId="0" borderId="7" xfId="1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0" fillId="0" borderId="8" xfId="0" applyBorder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8" fontId="2" fillId="0" borderId="0" xfId="1" applyFont="1" applyAlignment="1">
      <alignment vertical="center" wrapText="1"/>
    </xf>
    <xf numFmtId="38" fontId="2" fillId="0" borderId="0" xfId="1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2" fillId="0" borderId="0" xfId="2" applyFont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 xr:uid="{F3B53D17-FBE1-4507-B17F-D012DFBCCD4A}"/>
  </cellStyles>
  <dxfs count="60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7807-58A3-43EF-83EC-88816E8D2D8F}">
  <dimension ref="A1:W7"/>
  <sheetViews>
    <sheetView tabSelected="1" view="pageBreakPreview" zoomScale="60" workbookViewId="0">
      <selection activeCell="H5" sqref="H5"/>
    </sheetView>
  </sheetViews>
  <sheetFormatPr defaultColWidth="9" defaultRowHeight="14" x14ac:dyDescent="0.2"/>
  <cols>
    <col min="1" max="1" width="9.7265625" style="40" bestFit="1" customWidth="1"/>
    <col min="2" max="2" width="34.7265625" style="36" customWidth="1"/>
    <col min="3" max="3" width="44.81640625" style="36" customWidth="1"/>
    <col min="4" max="4" width="21.6328125" style="40" bestFit="1" customWidth="1"/>
    <col min="5" max="5" width="24" style="40" customWidth="1"/>
    <col min="6" max="6" width="25.6328125" style="41" customWidth="1"/>
    <col min="7" max="7" width="37.453125" style="36" bestFit="1" customWidth="1"/>
    <col min="8" max="8" width="19.453125" style="41" customWidth="1"/>
    <col min="9" max="10" width="15.36328125" style="38" customWidth="1"/>
    <col min="11" max="14" width="15.36328125" style="42" customWidth="1"/>
    <col min="15" max="15" width="26.08984375" style="36" customWidth="1"/>
    <col min="16" max="16" width="5.7265625" style="35" customWidth="1"/>
    <col min="17" max="17" width="9.08984375" style="36" bestFit="1" customWidth="1"/>
    <col min="18" max="18" width="13.26953125" style="37" bestFit="1" customWidth="1"/>
    <col min="19" max="19" width="11" style="38" customWidth="1"/>
    <col min="20" max="20" width="9.08984375" style="11" bestFit="1" customWidth="1"/>
    <col min="21" max="21" width="13.36328125" style="36" customWidth="1"/>
    <col min="22" max="22" width="18.36328125" style="36" customWidth="1"/>
    <col min="23" max="23" width="12.6328125" style="39" customWidth="1"/>
    <col min="24" max="24" width="14.26953125" style="11" bestFit="1" customWidth="1"/>
    <col min="25" max="25" width="10.08984375" style="11" customWidth="1"/>
    <col min="26" max="26" width="9" style="11" customWidth="1"/>
    <col min="27" max="16384" width="9" style="11"/>
  </cols>
  <sheetData>
    <row r="1" spans="1:23" s="8" customFormat="1" x14ac:dyDescent="0.2">
      <c r="A1" s="1"/>
      <c r="B1" s="2"/>
      <c r="C1" s="2"/>
      <c r="D1" s="1"/>
      <c r="E1" s="1"/>
      <c r="F1" s="3"/>
      <c r="G1" s="2"/>
      <c r="H1" s="3"/>
      <c r="I1" s="4"/>
      <c r="J1" s="4"/>
      <c r="K1" s="5"/>
      <c r="L1" s="5"/>
      <c r="M1" s="5"/>
      <c r="N1" s="5"/>
      <c r="O1" s="2"/>
      <c r="P1" s="6"/>
      <c r="Q1" s="2"/>
      <c r="R1" s="7"/>
      <c r="S1" s="4"/>
      <c r="U1" s="2"/>
      <c r="V1" s="2"/>
      <c r="W1" s="9"/>
    </row>
    <row r="2" spans="1:23" ht="90" customHeight="1" x14ac:dyDescent="0.2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Q2" s="11"/>
      <c r="R2" s="11"/>
      <c r="S2" s="11"/>
      <c r="U2" s="11"/>
      <c r="V2" s="11"/>
      <c r="W2" s="11"/>
    </row>
    <row r="3" spans="1:23" s="18" customFormat="1" ht="90" customHeight="1" x14ac:dyDescent="0.2">
      <c r="A3" s="12"/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  <c r="K3" s="14" t="s">
        <v>10</v>
      </c>
      <c r="L3" s="15" t="s">
        <v>11</v>
      </c>
      <c r="M3" s="16"/>
      <c r="N3" s="17"/>
      <c r="O3" s="12" t="s">
        <v>12</v>
      </c>
    </row>
    <row r="4" spans="1:23" s="18" customFormat="1" ht="45.75" customHeight="1" x14ac:dyDescent="0.2">
      <c r="A4" s="19"/>
      <c r="B4" s="19"/>
      <c r="C4" s="19"/>
      <c r="D4" s="19"/>
      <c r="E4" s="19"/>
      <c r="F4" s="19"/>
      <c r="G4" s="19"/>
      <c r="H4" s="19"/>
      <c r="I4" s="20"/>
      <c r="J4" s="20"/>
      <c r="K4" s="21"/>
      <c r="L4" s="22" t="s">
        <v>13</v>
      </c>
      <c r="M4" s="22" t="s">
        <v>14</v>
      </c>
      <c r="N4" s="22" t="s">
        <v>15</v>
      </c>
      <c r="O4" s="19"/>
    </row>
    <row r="5" spans="1:23" s="18" customFormat="1" ht="112.5" customHeight="1" x14ac:dyDescent="0.2">
      <c r="A5" s="23">
        <v>1</v>
      </c>
      <c r="B5" s="24" t="s">
        <v>16</v>
      </c>
      <c r="C5" s="25" t="s">
        <v>17</v>
      </c>
      <c r="D5" s="26">
        <v>45142</v>
      </c>
      <c r="E5" s="27" t="s">
        <v>18</v>
      </c>
      <c r="F5" s="28" t="s">
        <v>19</v>
      </c>
      <c r="G5" s="27" t="s">
        <v>20</v>
      </c>
      <c r="H5" s="29" t="s">
        <v>21</v>
      </c>
      <c r="I5" s="30">
        <v>16043863</v>
      </c>
      <c r="J5" s="30">
        <v>14410000</v>
      </c>
      <c r="K5" s="31">
        <f>ROUNDDOWN(J5/I5,3)</f>
        <v>0.89800000000000002</v>
      </c>
      <c r="L5" s="32" t="s">
        <v>22</v>
      </c>
      <c r="M5" s="32" t="s">
        <v>22</v>
      </c>
      <c r="N5" s="32" t="s">
        <v>22</v>
      </c>
      <c r="O5" s="32" t="s">
        <v>23</v>
      </c>
    </row>
    <row r="6" spans="1:23" s="18" customFormat="1" ht="112.5" customHeight="1" x14ac:dyDescent="0.2">
      <c r="A6" s="23">
        <v>2</v>
      </c>
      <c r="B6" s="24" t="s">
        <v>24</v>
      </c>
      <c r="C6" s="25" t="s">
        <v>17</v>
      </c>
      <c r="D6" s="26">
        <v>45162</v>
      </c>
      <c r="E6" s="27" t="s">
        <v>25</v>
      </c>
      <c r="F6" s="28" t="s">
        <v>26</v>
      </c>
      <c r="G6" s="27" t="s">
        <v>27</v>
      </c>
      <c r="H6" s="29" t="s">
        <v>21</v>
      </c>
      <c r="I6" s="30">
        <v>150134618</v>
      </c>
      <c r="J6" s="30">
        <v>143000000</v>
      </c>
      <c r="K6" s="31">
        <f>ROUNDDOWN(J6/I6,3)</f>
        <v>0.95199999999999996</v>
      </c>
      <c r="L6" s="32" t="s">
        <v>22</v>
      </c>
      <c r="M6" s="32" t="s">
        <v>22</v>
      </c>
      <c r="N6" s="32" t="s">
        <v>22</v>
      </c>
      <c r="O6" s="32" t="s">
        <v>22</v>
      </c>
    </row>
    <row r="7" spans="1:23" ht="30" customHeight="1" x14ac:dyDescent="0.2">
      <c r="A7" s="33" t="s">
        <v>28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</row>
  </sheetData>
  <mergeCells count="14">
    <mergeCell ref="J3:J4"/>
    <mergeCell ref="K3:K4"/>
    <mergeCell ref="L3:N3"/>
    <mergeCell ref="O3:O4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6">
    <cfRule type="expression" dxfId="59" priority="52" stopIfTrue="1">
      <formula>#REF!=1</formula>
    </cfRule>
    <cfRule type="expression" dxfId="58" priority="53" stopIfTrue="1">
      <formula>#REF!="随意（単価）"</formula>
    </cfRule>
    <cfRule type="expression" dxfId="57" priority="54" stopIfTrue="1">
      <formula>#REF!="秘"</formula>
    </cfRule>
  </conditionalFormatting>
  <conditionalFormatting sqref="K6">
    <cfRule type="expression" dxfId="56" priority="49" stopIfTrue="1">
      <formula>$AJ6=1</formula>
    </cfRule>
    <cfRule type="expression" dxfId="55" priority="50" stopIfTrue="1">
      <formula>#REF!="随意（単価）"</formula>
    </cfRule>
    <cfRule type="expression" dxfId="54" priority="51" stopIfTrue="1">
      <formula>#REF!="秘"</formula>
    </cfRule>
  </conditionalFormatting>
  <conditionalFormatting sqref="K6">
    <cfRule type="expression" dxfId="53" priority="46" stopIfTrue="1">
      <formula>$AI6=1</formula>
    </cfRule>
    <cfRule type="expression" dxfId="52" priority="47" stopIfTrue="1">
      <formula>#REF!="随意（単価）"</formula>
    </cfRule>
    <cfRule type="expression" dxfId="51" priority="48" stopIfTrue="1">
      <formula>#REF!="秘"</formula>
    </cfRule>
  </conditionalFormatting>
  <conditionalFormatting sqref="K6">
    <cfRule type="expression" dxfId="50" priority="43" stopIfTrue="1">
      <formula>$AJ6=1</formula>
    </cfRule>
    <cfRule type="expression" dxfId="49" priority="44" stopIfTrue="1">
      <formula>#REF!="随意（単価）"</formula>
    </cfRule>
    <cfRule type="expression" dxfId="48" priority="45" stopIfTrue="1">
      <formula>#REF!="秘"</formula>
    </cfRule>
  </conditionalFormatting>
  <conditionalFormatting sqref="K6">
    <cfRule type="expression" dxfId="47" priority="40" stopIfTrue="1">
      <formula>$AI6=1</formula>
    </cfRule>
    <cfRule type="expression" dxfId="46" priority="41" stopIfTrue="1">
      <formula>#REF!="随意（単価）"</formula>
    </cfRule>
    <cfRule type="expression" dxfId="45" priority="42" stopIfTrue="1">
      <formula>#REF!="秘"</formula>
    </cfRule>
  </conditionalFormatting>
  <conditionalFormatting sqref="K6">
    <cfRule type="expression" dxfId="44" priority="37" stopIfTrue="1">
      <formula>#REF!=1</formula>
    </cfRule>
    <cfRule type="expression" dxfId="43" priority="38" stopIfTrue="1">
      <formula>#REF!="随意（単価）"</formula>
    </cfRule>
    <cfRule type="expression" dxfId="42" priority="39" stopIfTrue="1">
      <formula>#REF!="秘"</formula>
    </cfRule>
  </conditionalFormatting>
  <conditionalFormatting sqref="K6">
    <cfRule type="expression" dxfId="41" priority="34" stopIfTrue="1">
      <formula>$AJ6=1</formula>
    </cfRule>
    <cfRule type="expression" dxfId="40" priority="35" stopIfTrue="1">
      <formula>#REF!="随意（単価）"</formula>
    </cfRule>
    <cfRule type="expression" dxfId="39" priority="36" stopIfTrue="1">
      <formula>#REF!="秘"</formula>
    </cfRule>
  </conditionalFormatting>
  <conditionalFormatting sqref="K6">
    <cfRule type="expression" dxfId="38" priority="31" stopIfTrue="1">
      <formula>$AI6=1</formula>
    </cfRule>
    <cfRule type="expression" dxfId="37" priority="32" stopIfTrue="1">
      <formula>#REF!="随意（単価）"</formula>
    </cfRule>
    <cfRule type="expression" dxfId="36" priority="33" stopIfTrue="1">
      <formula>#REF!="秘"</formula>
    </cfRule>
  </conditionalFormatting>
  <conditionalFormatting sqref="K6">
    <cfRule type="expression" dxfId="35" priority="28" stopIfTrue="1">
      <formula>#REF!=1</formula>
    </cfRule>
    <cfRule type="expression" dxfId="34" priority="29" stopIfTrue="1">
      <formula>#REF!="随意（単価）"</formula>
    </cfRule>
    <cfRule type="expression" dxfId="33" priority="30" stopIfTrue="1">
      <formula>#REF!="秘"</formula>
    </cfRule>
  </conditionalFormatting>
  <conditionalFormatting sqref="K5">
    <cfRule type="expression" dxfId="32" priority="25" stopIfTrue="1">
      <formula>#REF!=1</formula>
    </cfRule>
    <cfRule type="expression" dxfId="31" priority="26" stopIfTrue="1">
      <formula>#REF!="随意（単価）"</formula>
    </cfRule>
    <cfRule type="expression" dxfId="30" priority="27" stopIfTrue="1">
      <formula>#REF!="秘"</formula>
    </cfRule>
  </conditionalFormatting>
  <conditionalFormatting sqref="K5">
    <cfRule type="expression" dxfId="29" priority="22" stopIfTrue="1">
      <formula>$AJ5=1</formula>
    </cfRule>
    <cfRule type="expression" dxfId="28" priority="23" stopIfTrue="1">
      <formula>#REF!="随意（単価）"</formula>
    </cfRule>
    <cfRule type="expression" dxfId="27" priority="24" stopIfTrue="1">
      <formula>#REF!="秘"</formula>
    </cfRule>
  </conditionalFormatting>
  <conditionalFormatting sqref="K5">
    <cfRule type="expression" dxfId="26" priority="19" stopIfTrue="1">
      <formula>$AI5=1</formula>
    </cfRule>
    <cfRule type="expression" dxfId="25" priority="20" stopIfTrue="1">
      <formula>#REF!="随意（単価）"</formula>
    </cfRule>
    <cfRule type="expression" dxfId="24" priority="21" stopIfTrue="1">
      <formula>#REF!="秘"</formula>
    </cfRule>
  </conditionalFormatting>
  <conditionalFormatting sqref="K5">
    <cfRule type="expression" dxfId="23" priority="16" stopIfTrue="1">
      <formula>$AJ5=1</formula>
    </cfRule>
    <cfRule type="expression" dxfId="22" priority="17" stopIfTrue="1">
      <formula>#REF!="随意（単価）"</formula>
    </cfRule>
    <cfRule type="expression" dxfId="21" priority="18" stopIfTrue="1">
      <formula>#REF!="秘"</formula>
    </cfRule>
  </conditionalFormatting>
  <conditionalFormatting sqref="K5">
    <cfRule type="expression" dxfId="20" priority="13" stopIfTrue="1">
      <formula>$AI5=1</formula>
    </cfRule>
    <cfRule type="expression" dxfId="19" priority="14" stopIfTrue="1">
      <formula>#REF!="随意（単価）"</formula>
    </cfRule>
    <cfRule type="expression" dxfId="18" priority="15" stopIfTrue="1">
      <formula>#REF!="秘"</formula>
    </cfRule>
  </conditionalFormatting>
  <conditionalFormatting sqref="K5">
    <cfRule type="expression" dxfId="17" priority="10" stopIfTrue="1">
      <formula>#REF!=1</formula>
    </cfRule>
    <cfRule type="expression" dxfId="16" priority="11" stopIfTrue="1">
      <formula>#REF!="随意（単価）"</formula>
    </cfRule>
    <cfRule type="expression" dxfId="15" priority="12" stopIfTrue="1">
      <formula>#REF!="秘"</formula>
    </cfRule>
  </conditionalFormatting>
  <conditionalFormatting sqref="K5">
    <cfRule type="expression" dxfId="14" priority="7" stopIfTrue="1">
      <formula>$AJ5=1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">
    <cfRule type="expression" dxfId="11" priority="4" stopIfTrue="1">
      <formula>$AI5=1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6">
    <cfRule type="expression" dxfId="5" priority="55" stopIfTrue="1">
      <formula>#REF!=1</formula>
    </cfRule>
    <cfRule type="expression" dxfId="4" priority="56" stopIfTrue="1">
      <formula>$L5="随意（単価）"</formula>
    </cfRule>
    <cfRule type="expression" dxfId="3" priority="57" stopIfTrue="1">
      <formula>$B5="秘"</formula>
    </cfRule>
  </conditionalFormatting>
  <conditionalFormatting sqref="K5:K6">
    <cfRule type="expression" dxfId="2" priority="58" stopIfTrue="1">
      <formula>#REF!=1</formula>
    </cfRule>
    <cfRule type="expression" dxfId="1" priority="59" stopIfTrue="1">
      <formula>$L5="随意（単価）"</formula>
    </cfRule>
    <cfRule type="expression" dxfId="0" priority="60" stopIfTrue="1">
      <formula>$B5="秘"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入札（公共工事等）</vt:lpstr>
      <vt:lpstr>'入札（公共工事等）'!Print_Area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2023-09-29T07:54:13Z</dcterms:created>
  <dcterms:modified xsi:type="dcterms:W3CDTF">2023-09-29T07:54:19Z</dcterms:modified>
</cp:coreProperties>
</file>