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07C2784D-7898-4E4B-96E4-31E67E0A1106}" xr6:coauthVersionLast="47" xr6:coauthVersionMax="47" xr10:uidLastSave="{00000000-0000-0000-0000-000000000000}"/>
  <bookViews>
    <workbookView xWindow="-120" yWindow="-120" windowWidth="29040" windowHeight="15840" tabRatio="664" xr2:uid="{00000000-000D-0000-FFFF-FFFF00000000}"/>
  </bookViews>
  <sheets>
    <sheet name="外務省" sheetId="46" r:id="rId1"/>
  </sheets>
  <definedNames>
    <definedName name="_xlnm._FilterDatabase" localSheetId="0" hidden="1">外務省!$A$5:$N$11</definedName>
    <definedName name="_xlnm.Print_Area" localSheetId="0">外務省!$A$1:$M$11</definedName>
    <definedName name="_xlnm.Print_Titles" localSheetId="0">外務省!$A:$C,外務省!$2:$5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46" l="1"/>
  <c r="K6" i="46" l="1"/>
  <c r="J8" i="46" l="1"/>
  <c r="H8" i="46"/>
  <c r="I8" i="46"/>
  <c r="L8" i="46"/>
  <c r="M8" i="46"/>
  <c r="G8" i="46"/>
</calcChain>
</file>

<file path=xl/sharedStrings.xml><?xml version="1.0" encoding="utf-8"?>
<sst xmlns="http://schemas.openxmlformats.org/spreadsheetml/2006/main" count="29" uniqueCount="27">
  <si>
    <t>令和５年度公益法人等に造成された基金の執行状況一覧表（外務省）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ガイム</t>
    </rPh>
    <rPh sb="29" eb="30">
      <t>ショウ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</si>
  <si>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</si>
  <si>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</si>
  <si>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</si>
  <si>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</si>
  <si>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</si>
  <si>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運営形態</t>
    <rPh sb="0" eb="2">
      <t>ウンエイ</t>
    </rPh>
    <rPh sb="2" eb="4">
      <t>ケイタイ</t>
    </rPh>
    <phoneticPr fontId="1"/>
  </si>
  <si>
    <t>事業形態</t>
    <rPh sb="0" eb="2">
      <t>ジギョウ</t>
    </rPh>
    <rPh sb="2" eb="4">
      <t>ケイタイ</t>
    </rPh>
    <phoneticPr fontId="1"/>
  </si>
  <si>
    <t>令和３年度末
基金残高
（a）</t>
    <rPh sb="0" eb="2">
      <t>レイワ</t>
    </rPh>
    <rPh sb="3" eb="6">
      <t>ネンドマツ</t>
    </rPh>
    <rPh sb="7" eb="9">
      <t>キキン</t>
    </rPh>
    <rPh sb="9" eb="11">
      <t>ザンダカ</t>
    </rPh>
    <phoneticPr fontId="1"/>
  </si>
  <si>
    <t>令和４年度
収入額
（b)</t>
    <rPh sb="6" eb="8">
      <t>シュウニュウ</t>
    </rPh>
    <rPh sb="8" eb="9">
      <t>ガク</t>
    </rPh>
    <phoneticPr fontId="1"/>
  </si>
  <si>
    <t>令和４年度
支出額
（c)</t>
    <rPh sb="6" eb="8">
      <t>シシュツ</t>
    </rPh>
    <rPh sb="8" eb="9">
      <t>ガク</t>
    </rPh>
    <phoneticPr fontId="1"/>
  </si>
  <si>
    <t>令和４年度
国庫返納額
(e)</t>
    <rPh sb="6" eb="8">
      <t>コッコ</t>
    </rPh>
    <rPh sb="8" eb="10">
      <t>ヘンノウ</t>
    </rPh>
    <rPh sb="10" eb="11">
      <t>ガク</t>
    </rPh>
    <phoneticPr fontId="1"/>
  </si>
  <si>
    <r>
      <t xml:space="preserve">令和４年度末
基金残高
</t>
    </r>
    <r>
      <rPr>
        <sz val="9"/>
        <rFont val="ＭＳ Ｐゴシック"/>
        <family val="3"/>
        <charset val="128"/>
        <scheme val="minor"/>
      </rPr>
      <t>（a＋b－c－e）</t>
    </r>
    <rPh sb="7" eb="9">
      <t>キキン</t>
    </rPh>
    <rPh sb="9" eb="11">
      <t>ザンダカ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</si>
  <si>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</si>
  <si>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</si>
  <si>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アジア文化交流強化基金</t>
  </si>
  <si>
    <t>アジア文化交流強化事業</t>
  </si>
  <si>
    <t>独立行政法人国際交流基金</t>
  </si>
  <si>
    <t>日中植林・植樹国際連帯事業</t>
  </si>
  <si>
    <t>公益財団法人日中友好会館</t>
  </si>
  <si>
    <t>合　　　計</t>
    <rPh sb="0" eb="1">
      <t>ア</t>
    </rPh>
    <rPh sb="4" eb="5">
      <t>ケイ</t>
    </rPh>
    <phoneticPr fontId="1"/>
  </si>
  <si>
    <t>（注）</t>
    <rPh sb="1" eb="2">
      <t>チュウ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</si>
  <si>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</si>
  <si>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</si>
  <si>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取崩し型</t>
    <rPh sb="0" eb="1">
      <t>ト</t>
    </rPh>
    <rPh sb="1" eb="2">
      <t>クズ</t>
    </rPh>
    <rPh sb="3" eb="4">
      <t>ガタ</t>
    </rPh>
    <phoneticPr fontId="1"/>
  </si>
  <si>
    <t>補助、その他</t>
    <rPh sb="0" eb="2">
      <t>ホジョ</t>
    </rPh>
    <rPh sb="5" eb="6">
      <t>ホカ</t>
    </rPh>
    <phoneticPr fontId="1"/>
  </si>
  <si>
    <t>補助</t>
    <rPh sb="0" eb="2">
      <t>ホジョ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</si>
</sst>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_);[Red]\(0\)"/>
    <numFmt numFmtId="177" formatCode="0.0%"/>
    <numFmt numFmtId="178" formatCode="#,##0;[Red]\-#,##0;&quot;-&quot;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1" fontId="3" fillId="0" borderId="0" xfId="0" applyNumberFormat="1" applyFont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1" fontId="5" fillId="0" borderId="1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41" fontId="5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41" fontId="5" fillId="0" borderId="14" xfId="0" applyNumberFormat="1" applyFont="1" applyBorder="1" applyAlignment="1" applyProtection="1">
      <alignment horizontal="center" vertical="center" wrapText="1"/>
      <protection locked="0"/>
    </xf>
    <xf numFmtId="41" fontId="5" fillId="0" borderId="13" xfId="0" applyNumberFormat="1" applyFont="1" applyBorder="1" applyAlignment="1" applyProtection="1">
      <alignment horizontal="center" vertical="center" wrapText="1"/>
      <protection locked="0"/>
    </xf>
    <xf numFmtId="177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41" fontId="5" fillId="0" borderId="15" xfId="0" applyNumberFormat="1" applyFont="1" applyBorder="1" applyAlignment="1" applyProtection="1">
      <alignment horizontal="center" vertical="center" wrapText="1"/>
      <protection locked="0"/>
    </xf>
    <xf numFmtId="177" fontId="5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5" fillId="0" borderId="2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H7" sqref="H7"/>
    </sheetView>
  </sheetViews>
  <sheetFormatPr defaultRowHeight="13.5"/>
  <cols>
    <col min="1" max="1" width="6.125" style="4" customWidth="1"/>
    <col min="2" max="4" width="30.625" style="7" customWidth="1"/>
    <col min="5" max="5" width="13.125" style="1" customWidth="1" collapsed="1"/>
    <col min="6" max="6" width="13.125" style="1" customWidth="1"/>
    <col min="7" max="13" width="12.625" style="10" customWidth="1"/>
  </cols>
  <sheetData>
    <row r="1" spans="1:13" ht="33.4" customHeight="1">
      <c r="A1" s="35" t="s">
        <v>0</v>
      </c>
      <c r="B1" s="5"/>
      <c r="C1" s="5"/>
      <c r="D1" s="5"/>
      <c r="E1" s="8"/>
      <c r="F1" s="8"/>
      <c r="G1" s="9"/>
      <c r="H1" s="9"/>
      <c r="I1" s="9"/>
      <c r="J1" s="9"/>
      <c r="K1" s="9"/>
      <c r="L1" s="9"/>
      <c r="M1" s="9"/>
    </row>
    <row r="2" spans="1:13" ht="21.75" thickBot="1">
      <c r="A2" s="21"/>
      <c r="B2" s="22"/>
      <c r="C2" s="22"/>
      <c r="D2" s="22"/>
      <c r="E2" s="8"/>
      <c r="F2" s="19"/>
      <c r="G2" s="9"/>
      <c r="H2" s="9"/>
      <c r="I2" s="9"/>
      <c r="J2" s="9"/>
      <c r="K2" s="9"/>
      <c r="L2" s="20"/>
      <c r="M2" s="20" t="s">
        <v>1</v>
      </c>
    </row>
    <row r="3" spans="1:13" s="25" customFormat="1" ht="18.399999999999999" customHeight="1" thickBot="1">
      <c r="A3" s="41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4" t="s">
        <v>8</v>
      </c>
      <c r="H3" s="41" t="s">
        <v>9</v>
      </c>
      <c r="I3" s="44" t="s">
        <v>10</v>
      </c>
      <c r="J3" s="17"/>
      <c r="K3" s="16"/>
      <c r="L3" s="47" t="s">
        <v>11</v>
      </c>
      <c r="M3" s="41" t="s">
        <v>12</v>
      </c>
    </row>
    <row r="4" spans="1:13" s="25" customFormat="1" ht="18.399999999999999" customHeight="1">
      <c r="A4" s="42"/>
      <c r="B4" s="42"/>
      <c r="C4" s="42"/>
      <c r="D4" s="42"/>
      <c r="E4" s="42"/>
      <c r="F4" s="42"/>
      <c r="G4" s="45"/>
      <c r="H4" s="42"/>
      <c r="I4" s="42"/>
      <c r="J4" s="41" t="s">
        <v>13</v>
      </c>
      <c r="K4" s="41" t="s">
        <v>14</v>
      </c>
      <c r="L4" s="48"/>
      <c r="M4" s="42"/>
    </row>
    <row r="5" spans="1:13" s="25" customFormat="1" ht="40.15" customHeight="1" thickBot="1">
      <c r="A5" s="43"/>
      <c r="B5" s="43"/>
      <c r="C5" s="43"/>
      <c r="D5" s="43"/>
      <c r="E5" s="43"/>
      <c r="F5" s="43"/>
      <c r="G5" s="46"/>
      <c r="H5" s="43"/>
      <c r="I5" s="43"/>
      <c r="J5" s="43"/>
      <c r="K5" s="43"/>
      <c r="L5" s="49"/>
      <c r="M5" s="43"/>
    </row>
    <row r="6" spans="1:13" s="25" customFormat="1" ht="40.15" customHeight="1" thickBot="1">
      <c r="A6" s="26">
        <v>1</v>
      </c>
      <c r="B6" s="28" t="s">
        <v>15</v>
      </c>
      <c r="C6" s="28" t="s">
        <v>16</v>
      </c>
      <c r="D6" s="28" t="s">
        <v>17</v>
      </c>
      <c r="E6" s="28" t="s">
        <v>24</v>
      </c>
      <c r="F6" s="28" t="s">
        <v>25</v>
      </c>
      <c r="G6" s="29">
        <v>1801.4065969999999</v>
      </c>
      <c r="H6" s="30">
        <v>16.235727000000001</v>
      </c>
      <c r="I6" s="30">
        <v>1075.045353</v>
      </c>
      <c r="J6" s="30">
        <v>247.119359</v>
      </c>
      <c r="K6" s="31">
        <f>J6/I6</f>
        <v>0.22986877559201915</v>
      </c>
      <c r="L6" s="30">
        <v>0</v>
      </c>
      <c r="M6" s="30">
        <v>742.59697100000005</v>
      </c>
    </row>
    <row r="7" spans="1:13" s="25" customFormat="1" ht="40.15" customHeight="1" thickBot="1">
      <c r="A7" s="27">
        <v>2</v>
      </c>
      <c r="B7" s="32" t="s">
        <v>18</v>
      </c>
      <c r="C7" s="32" t="s">
        <v>18</v>
      </c>
      <c r="D7" s="32" t="s">
        <v>19</v>
      </c>
      <c r="E7" s="28" t="s">
        <v>24</v>
      </c>
      <c r="F7" s="36" t="s">
        <v>26</v>
      </c>
      <c r="G7" s="37">
        <v>6136.8051009999999</v>
      </c>
      <c r="H7" s="33">
        <v>9.9450999999999998E-2</v>
      </c>
      <c r="I7" s="33">
        <v>211.127194</v>
      </c>
      <c r="J7" s="33">
        <v>71.999938999999998</v>
      </c>
      <c r="K7" s="34">
        <f t="shared" ref="K7" si="0">J7/I7</f>
        <v>0.34102636252533153</v>
      </c>
      <c r="L7" s="33">
        <v>0</v>
      </c>
      <c r="M7" s="33">
        <v>5925.7773580000003</v>
      </c>
    </row>
    <row r="8" spans="1:13" s="23" customFormat="1" ht="45" customHeight="1" thickBot="1">
      <c r="A8" s="38" t="s">
        <v>20</v>
      </c>
      <c r="B8" s="39"/>
      <c r="C8" s="39"/>
      <c r="D8" s="39"/>
      <c r="E8" s="39"/>
      <c r="F8" s="40"/>
      <c r="G8" s="24">
        <f>SUM(,G6:G7)</f>
        <v>7938.2116980000001</v>
      </c>
      <c r="H8" s="24">
        <f>SUM(,H6:H7)</f>
        <v>16.335177999999999</v>
      </c>
      <c r="I8" s="24">
        <f>SUM(,I6:I7)</f>
        <v>1286.1725469999999</v>
      </c>
      <c r="J8" s="24">
        <f>SUM(,J6:J7)</f>
        <v>319.11929800000001</v>
      </c>
      <c r="K8" s="18"/>
      <c r="L8" s="24">
        <f>SUM(,L6:L7)</f>
        <v>0</v>
      </c>
      <c r="M8" s="24">
        <f>SUM(,M6:M7)</f>
        <v>6668.3743290000002</v>
      </c>
    </row>
    <row r="9" spans="1:13" s="11" customFormat="1" ht="12">
      <c r="A9" s="13" t="s">
        <v>21</v>
      </c>
      <c r="B9" s="6" t="s">
        <v>22</v>
      </c>
      <c r="C9" s="7"/>
      <c r="D9" s="7"/>
      <c r="E9" s="13"/>
      <c r="F9" s="13"/>
      <c r="G9" s="14"/>
      <c r="H9" s="14"/>
      <c r="I9" s="14"/>
      <c r="J9" s="14"/>
      <c r="K9" s="14"/>
      <c r="L9" s="14"/>
      <c r="M9" s="14"/>
    </row>
    <row r="10" spans="1:13" s="11" customFormat="1" ht="12">
      <c r="A10" s="12"/>
      <c r="B10" s="2" t="s">
        <v>23</v>
      </c>
      <c r="C10" s="7"/>
      <c r="D10" s="7"/>
      <c r="E10" s="13"/>
      <c r="F10" s="13"/>
      <c r="G10" s="15"/>
      <c r="H10" s="15"/>
      <c r="I10" s="15"/>
      <c r="J10" s="15"/>
      <c r="K10" s="15"/>
      <c r="L10" s="15"/>
      <c r="M10" s="15"/>
    </row>
    <row r="11" spans="1:13" s="11" customFormat="1" ht="14.25" customHeight="1">
      <c r="A11" s="12"/>
      <c r="B11" s="2"/>
      <c r="C11" s="7"/>
      <c r="D11" s="7"/>
      <c r="E11" s="13"/>
      <c r="F11" s="13"/>
      <c r="G11" s="14"/>
      <c r="H11" s="14"/>
      <c r="I11" s="14"/>
      <c r="J11" s="14"/>
      <c r="K11" s="14"/>
      <c r="L11" s="3"/>
      <c r="M11" s="14"/>
    </row>
    <row r="12" spans="1:13" s="23" customFormat="1" ht="12">
      <c r="A12" s="12"/>
      <c r="B12" s="7"/>
      <c r="C12" s="7"/>
      <c r="D12" s="7"/>
      <c r="E12" s="13"/>
      <c r="F12" s="13"/>
      <c r="G12" s="14"/>
      <c r="H12" s="14"/>
      <c r="I12" s="14"/>
      <c r="J12" s="14"/>
      <c r="K12" s="14"/>
      <c r="L12" s="14"/>
      <c r="M12" s="14"/>
    </row>
  </sheetData>
  <autoFilter ref="A5:N11" xr:uid="{00000000-0009-0000-0000-000000000000}"/>
  <mergeCells count="14">
    <mergeCell ref="G3:G5"/>
    <mergeCell ref="H3:H5"/>
    <mergeCell ref="I3:I5"/>
    <mergeCell ref="L3:L5"/>
    <mergeCell ref="M3:M5"/>
    <mergeCell ref="J4:J5"/>
    <mergeCell ref="K4:K5"/>
    <mergeCell ref="A8:F8"/>
    <mergeCell ref="A3:A5"/>
    <mergeCell ref="B3:B5"/>
    <mergeCell ref="C3:C5"/>
    <mergeCell ref="D3:D5"/>
    <mergeCell ref="E3:E5"/>
    <mergeCell ref="F3:F5"/>
  </mergeCells>
  <phoneticPr fontId="1"/>
  <dataValidations count="1">
    <dataValidation type="decimal" allowBlank="1" showInputMessage="1" showErrorMessage="1" sqref="G8:M8" xr:uid="{00000000-0002-0000-0000-000000000000}">
      <formula1>-1000000000</formula1>
      <formula2>1000000000</formula2>
    </dataValidation>
  </dataValidations>
  <printOptions horizontalCentered="1"/>
  <pageMargins left="0" right="0" top="0.55118110236220474" bottom="0.55118110236220474" header="0.31496062992125984" footer="0.31496062992125984"/>
  <pageSetup paperSize="9" scale="52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外務省</vt:lpstr>
      <vt:lpstr>外務省!Print_Area</vt:lpstr>
      <vt:lpstr>外務省!Print_Titles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2023-09-25T00:27:43Z</dcterms:created>
  <dcterms:modified xsi:type="dcterms:W3CDTF">2023-10-13T02:36:25Z</dcterms:modified>
  <cp:category/>
  <cp:contentStatus/>
</cp:coreProperties>
</file>