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710"/>
  </bookViews>
  <sheets>
    <sheet name="入札（物品役務等）" sheetId="1" r:id="rId1"/>
  </sheets>
  <definedNames>
    <definedName name="_xlnm._FilterDatabase" localSheetId="0" hidden="1">'入札（物品役務等）'!$B$1:$B$23</definedName>
    <definedName name="_xlnm.Print_Area" localSheetId="0">'入札（物品役務等）'!$A$1:$O$24</definedName>
    <definedName name="_xlnm.Print_Titles" localSheetId="0">'入札（物品役務等）'!$3:$4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2" i="1"/>
  <c r="K19" i="1"/>
  <c r="K17" i="1"/>
  <c r="K16" i="1"/>
  <c r="K15" i="1"/>
  <c r="K14" i="1"/>
  <c r="K7" i="1"/>
  <c r="K6" i="1"/>
  <c r="K5" i="1"/>
</calcChain>
</file>

<file path=xl/sharedStrings.xml><?xml version="1.0" encoding="utf-8"?>
<sst xmlns="http://schemas.openxmlformats.org/spreadsheetml/2006/main" count="225" uniqueCount="92">
  <si>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</si>
  <si>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</si>
  <si>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</si>
  <si>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</si>
  <si>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</si>
  <si>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</si>
  <si>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</si>
  <si>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</si>
  <si>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</si>
  <si>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</si>
  <si>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</si>
  <si>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</si>
  <si>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</si>
  <si>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</si>
  <si>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</si>
  <si>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</si>
  <si>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「草の根文化無償資金協力候補案件の事前調査」業務委嘱</t>
    <rPh sb="22" eb="24">
      <t>ギョウム</t>
    </rPh>
    <rPh sb="24" eb="26">
      <t>イショク</t>
    </rPh>
    <phoneticPr fontId="1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</si>
  <si>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</si>
  <si>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インテムコンサルティング株式会社</t>
  </si>
  <si>
    <t>1011101002032</t>
  </si>
  <si>
    <t>東京都新宿区西新宿７丁目５番３号</t>
  </si>
  <si>
    <t>一般　　　　　　　（総合）</t>
    <phoneticPr fontId="6"/>
  </si>
  <si>
    <t>－</t>
  </si>
  <si>
    <t/>
  </si>
  <si>
    <t>「官庁会計システム等への登録作業支援」業務委嘱</t>
    <rPh sb="19" eb="21">
      <t>ギョウム</t>
    </rPh>
    <rPh sb="21" eb="23">
      <t>イショク</t>
    </rPh>
    <phoneticPr fontId="1"/>
  </si>
  <si>
    <t>株式会社ＢＯＤ</t>
  </si>
  <si>
    <t>6013301039989</t>
  </si>
  <si>
    <t>東京都豊島区南池袋２丁目４９番７号</t>
  </si>
  <si>
    <t>一般</t>
  </si>
  <si>
    <t>「包括的核実験禁止条約（CTBT）発効促進に向けた地域会合に係る接遇」業務委嘱</t>
  </si>
  <si>
    <t>株式会社日本旅行</t>
  </si>
  <si>
    <t>1010401023408</t>
  </si>
  <si>
    <t>東京都中央区日本橋１丁目１９番１号</t>
  </si>
  <si>
    <t>「在外公館向け日本酒・焼酎・泡盛」の購入</t>
  </si>
  <si>
    <t>株式会社アイコーポレーション</t>
  </si>
  <si>
    <t>8010401054363</t>
  </si>
  <si>
    <t>東京都港区麻布十番２丁目１６番４号</t>
    <phoneticPr fontId="6"/>
  </si>
  <si>
    <t>複数単価契約</t>
  </si>
  <si>
    <t>株式会社そごう・西武</t>
  </si>
  <si>
    <t>6010001127026</t>
  </si>
  <si>
    <t>東京都豊島区南池袋１丁目１８番２１号</t>
  </si>
  <si>
    <t>コンタツ株式会社</t>
  </si>
  <si>
    <t>9010001043773</t>
  </si>
  <si>
    <t>東京都中央区八重洲１丁目１番８号</t>
  </si>
  <si>
    <t>ソリッド株式会社</t>
  </si>
  <si>
    <t>7120001083042</t>
  </si>
  <si>
    <t>大阪府大阪市中央区今橋２丁目３番１６号</t>
  </si>
  <si>
    <t>株式会社甲子屋酒店</t>
  </si>
  <si>
    <t>9010001016358</t>
  </si>
  <si>
    <t>東京都千代田区神田神保町２丁目９番地</t>
  </si>
  <si>
    <t>日本酒類販売株式会社</t>
  </si>
  <si>
    <t>8010001062097</t>
  </si>
  <si>
    <t>東京都中央区新川１丁目２５番４号</t>
  </si>
  <si>
    <t>「公用iPad」賃貸借契約</t>
  </si>
  <si>
    <t>ＫＤＤＩ株式会社</t>
  </si>
  <si>
    <t>9011101031552</t>
  </si>
  <si>
    <t>東京都千代田区大手町１丁目８番１号</t>
  </si>
  <si>
    <r>
      <t>「『地域の魅力発信セミナー』開催</t>
    </r>
    <r>
      <rPr>
        <sz val="14"/>
        <rFont val="ＭＳ Ｐゴシック"/>
        <family val="3"/>
        <charset val="128"/>
      </rPr>
      <t>に係る業務」業務委嘱</t>
    </r>
    <rPh sb="17" eb="18">
      <t>カカ</t>
    </rPh>
    <rPh sb="19" eb="21">
      <t>ギョウム</t>
    </rPh>
    <phoneticPr fontId="6"/>
  </si>
  <si>
    <t>株式会社八芳園</t>
  </si>
  <si>
    <t>1010401024257</t>
  </si>
  <si>
    <t>東京都港区白金台１丁目１番６号</t>
  </si>
  <si>
    <t>「緊急備蓄品」の購入</t>
  </si>
  <si>
    <t>株式会社グリーンケミー</t>
  </si>
  <si>
    <t>6010901027960</t>
  </si>
  <si>
    <t>東京都八王子市暁町１丁目４０番１号</t>
  </si>
  <si>
    <t>「新型インフルエンザ等対策在外公館備蓄感染防護用品」の購入</t>
    <rPh sb="27" eb="29">
      <t>コウニュウ</t>
    </rPh>
    <phoneticPr fontId="1"/>
  </si>
  <si>
    <t>株式会社松吉ビジネス・アソシエイツ</t>
  </si>
  <si>
    <t>2010001179203</t>
  </si>
  <si>
    <t>東京都文京区湯島３丁目１４番９号</t>
  </si>
  <si>
    <t>「『東京国際法セミナーの国際法研修事業』に係る会場運営及び宿舎・車両手配等支援」業務委嘱</t>
    <rPh sb="40" eb="42">
      <t>ギョウム</t>
    </rPh>
    <rPh sb="42" eb="44">
      <t>イショク</t>
    </rPh>
    <phoneticPr fontId="1"/>
  </si>
  <si>
    <t>「TOEIC L&amp;R Test対策コンテンツ等を利用した英語力強化研修」業務委嘱</t>
    <rPh sb="36" eb="38">
      <t>ギョウム</t>
    </rPh>
    <rPh sb="38" eb="40">
      <t>イショク</t>
    </rPh>
    <phoneticPr fontId="1"/>
  </si>
  <si>
    <t>株式会社Ｇｌｏｂｅｅ</t>
  </si>
  <si>
    <t>9011001100548</t>
  </si>
  <si>
    <t>東京都港区東麻布１丁目７番３号</t>
    <phoneticPr fontId="6"/>
  </si>
  <si>
    <t>「クリスマスカード制作・納入」業務委嘱</t>
  </si>
  <si>
    <t>株式会社福井朝日堂</t>
  </si>
  <si>
    <t>9130001022311</t>
  </si>
  <si>
    <t>京都府京都市中京区三条通麩屋町東入弁慶石町４０番地</t>
  </si>
  <si>
    <t>単価契約</t>
  </si>
  <si>
    <t>「領事局外国人課」労働者派遣契約</t>
  </si>
  <si>
    <t>株式会社リクルートスタッフィング</t>
  </si>
  <si>
    <t>4010001032038</t>
  </si>
  <si>
    <t>東京都中央区銀座８丁目４番１７号</t>
  </si>
  <si>
    <t>「領事手数料（旅券・証明・査証）の電子化及びオンライン納付（国内外）の導入準備に係るコンサルティング」業務委嘱</t>
    <rPh sb="53" eb="55">
      <t>イショク</t>
    </rPh>
    <phoneticPr fontId="1"/>
  </si>
  <si>
    <t>株式会社エヌ・ティ・ティ・データ</t>
  </si>
  <si>
    <t>9010601021385</t>
  </si>
  <si>
    <t>東京都江東区豊洲３丁目３番３号</t>
  </si>
  <si>
    <t>「ODA評価『平成26年度対ヨルダン無償資金協力（地方産機材ノン・プロジェクト無償資金協力）』及び『平成28年度対ヨルダン無償資金協力（経済社会開発計画）』調査」業務委嘱</t>
    <rPh sb="83" eb="85">
      <t>イショク</t>
    </rPh>
    <phoneticPr fontId="1"/>
  </si>
  <si>
    <t>株式会社アンジェロセック</t>
  </si>
  <si>
    <t>9011101031882</t>
  </si>
  <si>
    <t>東京都新宿区西新宿６丁目５番１号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</si>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</sst>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Alignment="1">
      <alignment vertical="center" wrapText="1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179" fontId="7" fillId="2" borderId="7" xfId="2" applyNumberFormat="1" applyFont="1" applyFill="1" applyBorder="1" applyAlignment="1">
      <alignment horizontal="center" vertical="center" wrapText="1"/>
    </xf>
    <xf numFmtId="181" fontId="7" fillId="0" borderId="7" xfId="0" applyNumberFormat="1" applyFont="1" applyBorder="1" applyAlignment="1">
      <alignment horizontal="right" vertical="center" wrapText="1"/>
    </xf>
    <xf numFmtId="181" fontId="7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9" fontId="4" fillId="2" borderId="0" xfId="2" applyFont="1" applyFill="1">
      <alignment vertical="center"/>
    </xf>
    <xf numFmtId="9" fontId="4" fillId="0" borderId="0" xfId="2" applyFont="1">
      <alignment vertical="center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176" fontId="4" fillId="0" borderId="0" xfId="0" applyNumberFormat="1" applyFont="1">
      <alignment vertical="center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view="pageBreakPreview" zoomScaleSheetLayoutView="100" workbookViewId="0">
      <selection sqref="A1:O2"/>
    </sheetView>
  </sheetViews>
  <sheetFormatPr defaultColWidth="9" defaultRowHeight="14" x14ac:dyDescent="0.2"/>
  <cols>
    <col min="1" max="1" width="8.453125" style="31" customWidth="1"/>
    <col min="2" max="2" width="31.7265625" style="2" customWidth="1"/>
    <col min="3" max="3" width="45" style="2" customWidth="1"/>
    <col min="4" max="4" width="22.90625" style="32" bestFit="1" customWidth="1"/>
    <col min="5" max="5" width="31.6328125" style="33" customWidth="1"/>
    <col min="6" max="6" width="25" style="34" customWidth="1"/>
    <col min="7" max="7" width="37.453125" style="2" customWidth="1"/>
    <col min="8" max="8" width="20.36328125" style="33" customWidth="1"/>
    <col min="9" max="10" width="15.36328125" style="4" customWidth="1"/>
    <col min="11" max="11" width="15.36328125" style="35" customWidth="1"/>
    <col min="12" max="14" width="15.36328125" style="36" customWidth="1"/>
    <col min="15" max="15" width="26.08984375" style="2" customWidth="1"/>
    <col min="16" max="16" width="5.7265625" style="30" customWidth="1"/>
    <col min="17" max="17" width="9.08984375" style="37" bestFit="1" customWidth="1"/>
    <col min="18" max="18" width="13.26953125" style="38" bestFit="1" customWidth="1"/>
    <col min="19" max="19" width="11" style="39" customWidth="1"/>
    <col min="20" max="20" width="9.08984375" style="7" bestFit="1" customWidth="1"/>
    <col min="21" max="21" width="13.36328125" style="37" customWidth="1"/>
    <col min="22" max="22" width="18.36328125" style="37" customWidth="1"/>
    <col min="23" max="23" width="12.6328125" style="40" customWidth="1"/>
    <col min="24" max="24" width="14.26953125" style="7" bestFit="1" customWidth="1"/>
    <col min="25" max="25" width="10.08984375" style="7" customWidth="1"/>
    <col min="26" max="26" width="9" style="7" customWidth="1"/>
    <col min="27" max="16384" width="9" style="7"/>
  </cols>
  <sheetData>
    <row r="1" spans="1:23" s="5" customFormat="1" ht="14.25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"/>
      <c r="Q1" s="2"/>
      <c r="R1" s="3"/>
      <c r="S1" s="4"/>
      <c r="U1" s="2"/>
      <c r="V1" s="2"/>
      <c r="W1" s="6"/>
    </row>
    <row r="2" spans="1:23" ht="90" customHeight="1" x14ac:dyDescent="0.2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7"/>
      <c r="Q2" s="7"/>
      <c r="R2" s="7"/>
      <c r="S2" s="7"/>
      <c r="U2" s="7"/>
      <c r="V2" s="7"/>
      <c r="W2" s="7"/>
    </row>
    <row r="3" spans="1:23" s="8" customFormat="1" ht="90" customHeight="1" x14ac:dyDescent="0.2">
      <c r="A3" s="52"/>
      <c r="B3" s="54" t="s">
        <v>1</v>
      </c>
      <c r="C3" s="54" t="s">
        <v>2</v>
      </c>
      <c r="D3" s="54" t="s">
        <v>3</v>
      </c>
      <c r="E3" s="54" t="s">
        <v>4</v>
      </c>
      <c r="F3" s="56" t="s">
        <v>5</v>
      </c>
      <c r="G3" s="54" t="s">
        <v>6</v>
      </c>
      <c r="H3" s="54" t="s">
        <v>7</v>
      </c>
      <c r="I3" s="41" t="s">
        <v>8</v>
      </c>
      <c r="J3" s="41" t="s">
        <v>9</v>
      </c>
      <c r="K3" s="43" t="s">
        <v>10</v>
      </c>
      <c r="L3" s="45" t="s">
        <v>11</v>
      </c>
      <c r="M3" s="46"/>
      <c r="N3" s="47"/>
      <c r="O3" s="48" t="s">
        <v>12</v>
      </c>
    </row>
    <row r="4" spans="1:23" s="8" customFormat="1" ht="45.75" customHeight="1" x14ac:dyDescent="0.2">
      <c r="A4" s="53"/>
      <c r="B4" s="55"/>
      <c r="C4" s="55"/>
      <c r="D4" s="55"/>
      <c r="E4" s="55"/>
      <c r="F4" s="57"/>
      <c r="G4" s="55"/>
      <c r="H4" s="55"/>
      <c r="I4" s="42"/>
      <c r="J4" s="42"/>
      <c r="K4" s="44"/>
      <c r="L4" s="9" t="s">
        <v>13</v>
      </c>
      <c r="M4" s="9" t="s">
        <v>14</v>
      </c>
      <c r="N4" s="9" t="s">
        <v>15</v>
      </c>
      <c r="O4" s="49"/>
    </row>
    <row r="5" spans="1:23" s="8" customFormat="1" ht="90" customHeight="1" x14ac:dyDescent="0.2">
      <c r="A5" s="10">
        <v>1</v>
      </c>
      <c r="B5" s="11" t="s">
        <v>16</v>
      </c>
      <c r="C5" s="12" t="s">
        <v>17</v>
      </c>
      <c r="D5" s="13">
        <v>45078</v>
      </c>
      <c r="E5" s="11" t="s">
        <v>18</v>
      </c>
      <c r="F5" s="14" t="s">
        <v>19</v>
      </c>
      <c r="G5" s="11" t="s">
        <v>20</v>
      </c>
      <c r="H5" s="15" t="s">
        <v>21</v>
      </c>
      <c r="I5" s="16">
        <v>23717100</v>
      </c>
      <c r="J5" s="16">
        <v>22704000</v>
      </c>
      <c r="K5" s="17">
        <f t="shared" ref="K5:K23" si="0">ROUNDDOWN(J5/I5,3)</f>
        <v>0.95699999999999996</v>
      </c>
      <c r="L5" s="18" t="s">
        <v>22</v>
      </c>
      <c r="M5" s="18" t="s">
        <v>22</v>
      </c>
      <c r="N5" s="18" t="s">
        <v>22</v>
      </c>
      <c r="O5" s="19" t="s">
        <v>23</v>
      </c>
    </row>
    <row r="6" spans="1:23" s="8" customFormat="1" ht="90" customHeight="1" x14ac:dyDescent="0.2">
      <c r="A6" s="10">
        <v>2</v>
      </c>
      <c r="B6" s="11" t="s">
        <v>24</v>
      </c>
      <c r="C6" s="12" t="s">
        <v>17</v>
      </c>
      <c r="D6" s="13">
        <v>45078</v>
      </c>
      <c r="E6" s="11" t="s">
        <v>25</v>
      </c>
      <c r="F6" s="14" t="s">
        <v>26</v>
      </c>
      <c r="G6" s="11" t="s">
        <v>27</v>
      </c>
      <c r="H6" s="20" t="s">
        <v>28</v>
      </c>
      <c r="I6" s="16">
        <v>6325000</v>
      </c>
      <c r="J6" s="16">
        <v>3392592</v>
      </c>
      <c r="K6" s="17">
        <f t="shared" si="0"/>
        <v>0.53600000000000003</v>
      </c>
      <c r="L6" s="18" t="s">
        <v>22</v>
      </c>
      <c r="M6" s="18" t="s">
        <v>22</v>
      </c>
      <c r="N6" s="18" t="s">
        <v>22</v>
      </c>
      <c r="O6" s="21" t="s">
        <v>23</v>
      </c>
    </row>
    <row r="7" spans="1:23" s="8" customFormat="1" ht="90" customHeight="1" x14ac:dyDescent="0.2">
      <c r="A7" s="10">
        <v>3</v>
      </c>
      <c r="B7" s="11" t="s">
        <v>29</v>
      </c>
      <c r="C7" s="12" t="s">
        <v>17</v>
      </c>
      <c r="D7" s="13">
        <v>45090</v>
      </c>
      <c r="E7" s="11" t="s">
        <v>30</v>
      </c>
      <c r="F7" s="14" t="s">
        <v>31</v>
      </c>
      <c r="G7" s="11" t="s">
        <v>32</v>
      </c>
      <c r="H7" s="20" t="s">
        <v>28</v>
      </c>
      <c r="I7" s="22">
        <v>5919000</v>
      </c>
      <c r="J7" s="16">
        <v>4690225</v>
      </c>
      <c r="K7" s="17">
        <f t="shared" si="0"/>
        <v>0.79200000000000004</v>
      </c>
      <c r="L7" s="18" t="s">
        <v>22</v>
      </c>
      <c r="M7" s="18" t="s">
        <v>22</v>
      </c>
      <c r="N7" s="18" t="s">
        <v>22</v>
      </c>
      <c r="O7" s="19" t="s">
        <v>23</v>
      </c>
    </row>
    <row r="8" spans="1:23" s="8" customFormat="1" ht="90" customHeight="1" x14ac:dyDescent="0.2">
      <c r="A8" s="10">
        <v>4</v>
      </c>
      <c r="B8" s="11" t="s">
        <v>33</v>
      </c>
      <c r="C8" s="12" t="s">
        <v>17</v>
      </c>
      <c r="D8" s="13">
        <v>45090</v>
      </c>
      <c r="E8" s="11" t="s">
        <v>34</v>
      </c>
      <c r="F8" s="14" t="s">
        <v>35</v>
      </c>
      <c r="G8" s="11" t="s">
        <v>36</v>
      </c>
      <c r="H8" s="15" t="s">
        <v>28</v>
      </c>
      <c r="I8" s="23" t="s">
        <v>22</v>
      </c>
      <c r="J8" s="16">
        <v>12470882</v>
      </c>
      <c r="K8" s="23" t="s">
        <v>22</v>
      </c>
      <c r="L8" s="23" t="s">
        <v>22</v>
      </c>
      <c r="M8" s="23" t="s">
        <v>22</v>
      </c>
      <c r="N8" s="23" t="s">
        <v>22</v>
      </c>
      <c r="O8" s="19" t="s">
        <v>37</v>
      </c>
    </row>
    <row r="9" spans="1:23" s="8" customFormat="1" ht="90" customHeight="1" x14ac:dyDescent="0.2">
      <c r="A9" s="10">
        <v>5</v>
      </c>
      <c r="B9" s="11" t="s">
        <v>33</v>
      </c>
      <c r="C9" s="12" t="s">
        <v>17</v>
      </c>
      <c r="D9" s="13">
        <v>45090</v>
      </c>
      <c r="E9" s="11" t="s">
        <v>38</v>
      </c>
      <c r="F9" s="14" t="s">
        <v>39</v>
      </c>
      <c r="G9" s="11" t="s">
        <v>40</v>
      </c>
      <c r="H9" s="20" t="s">
        <v>28</v>
      </c>
      <c r="I9" s="23" t="s">
        <v>22</v>
      </c>
      <c r="J9" s="16">
        <v>4907804</v>
      </c>
      <c r="K9" s="23" t="s">
        <v>22</v>
      </c>
      <c r="L9" s="23" t="s">
        <v>22</v>
      </c>
      <c r="M9" s="23" t="s">
        <v>22</v>
      </c>
      <c r="N9" s="23" t="s">
        <v>22</v>
      </c>
      <c r="O9" s="19" t="s">
        <v>37</v>
      </c>
    </row>
    <row r="10" spans="1:23" s="8" customFormat="1" ht="90" customHeight="1" x14ac:dyDescent="0.2">
      <c r="A10" s="10">
        <v>6</v>
      </c>
      <c r="B10" s="11" t="s">
        <v>33</v>
      </c>
      <c r="C10" s="12" t="s">
        <v>17</v>
      </c>
      <c r="D10" s="13">
        <v>45090</v>
      </c>
      <c r="E10" s="11" t="s">
        <v>41</v>
      </c>
      <c r="F10" s="14" t="s">
        <v>42</v>
      </c>
      <c r="G10" s="11" t="s">
        <v>43</v>
      </c>
      <c r="H10" s="20" t="s">
        <v>28</v>
      </c>
      <c r="I10" s="23" t="s">
        <v>22</v>
      </c>
      <c r="J10" s="16">
        <v>4124384</v>
      </c>
      <c r="K10" s="23" t="s">
        <v>22</v>
      </c>
      <c r="L10" s="23" t="s">
        <v>22</v>
      </c>
      <c r="M10" s="23" t="s">
        <v>22</v>
      </c>
      <c r="N10" s="23" t="s">
        <v>22</v>
      </c>
      <c r="O10" s="19" t="s">
        <v>37</v>
      </c>
    </row>
    <row r="11" spans="1:23" s="8" customFormat="1" ht="90" customHeight="1" x14ac:dyDescent="0.2">
      <c r="A11" s="10">
        <v>7</v>
      </c>
      <c r="B11" s="11" t="s">
        <v>33</v>
      </c>
      <c r="C11" s="12" t="s">
        <v>17</v>
      </c>
      <c r="D11" s="13">
        <v>45090</v>
      </c>
      <c r="E11" s="11" t="s">
        <v>44</v>
      </c>
      <c r="F11" s="14" t="s">
        <v>45</v>
      </c>
      <c r="G11" s="11" t="s">
        <v>46</v>
      </c>
      <c r="H11" s="20" t="s">
        <v>28</v>
      </c>
      <c r="I11" s="23" t="s">
        <v>22</v>
      </c>
      <c r="J11" s="16">
        <v>657908</v>
      </c>
      <c r="K11" s="23" t="s">
        <v>22</v>
      </c>
      <c r="L11" s="23" t="s">
        <v>22</v>
      </c>
      <c r="M11" s="23" t="s">
        <v>22</v>
      </c>
      <c r="N11" s="23" t="s">
        <v>22</v>
      </c>
      <c r="O11" s="19" t="s">
        <v>37</v>
      </c>
    </row>
    <row r="12" spans="1:23" s="8" customFormat="1" ht="90" customHeight="1" x14ac:dyDescent="0.2">
      <c r="A12" s="10">
        <v>8</v>
      </c>
      <c r="B12" s="11" t="s">
        <v>33</v>
      </c>
      <c r="C12" s="12" t="s">
        <v>17</v>
      </c>
      <c r="D12" s="13">
        <v>45090</v>
      </c>
      <c r="E12" s="11" t="s">
        <v>47</v>
      </c>
      <c r="F12" s="14" t="s">
        <v>48</v>
      </c>
      <c r="G12" s="11" t="s">
        <v>49</v>
      </c>
      <c r="H12" s="20" t="s">
        <v>28</v>
      </c>
      <c r="I12" s="23" t="s">
        <v>22</v>
      </c>
      <c r="J12" s="16">
        <v>383040</v>
      </c>
      <c r="K12" s="23" t="s">
        <v>22</v>
      </c>
      <c r="L12" s="23" t="s">
        <v>22</v>
      </c>
      <c r="M12" s="23" t="s">
        <v>22</v>
      </c>
      <c r="N12" s="23" t="s">
        <v>22</v>
      </c>
      <c r="O12" s="19" t="s">
        <v>37</v>
      </c>
    </row>
    <row r="13" spans="1:23" s="8" customFormat="1" ht="90" customHeight="1" x14ac:dyDescent="0.2">
      <c r="A13" s="10">
        <v>9</v>
      </c>
      <c r="B13" s="11" t="s">
        <v>33</v>
      </c>
      <c r="C13" s="12" t="s">
        <v>17</v>
      </c>
      <c r="D13" s="13">
        <v>45090</v>
      </c>
      <c r="E13" s="11" t="s">
        <v>50</v>
      </c>
      <c r="F13" s="14" t="s">
        <v>51</v>
      </c>
      <c r="G13" s="11" t="s">
        <v>52</v>
      </c>
      <c r="H13" s="20" t="s">
        <v>28</v>
      </c>
      <c r="I13" s="23" t="s">
        <v>22</v>
      </c>
      <c r="J13" s="16">
        <v>275413</v>
      </c>
      <c r="K13" s="23" t="s">
        <v>22</v>
      </c>
      <c r="L13" s="23" t="s">
        <v>22</v>
      </c>
      <c r="M13" s="23" t="s">
        <v>22</v>
      </c>
      <c r="N13" s="23" t="s">
        <v>22</v>
      </c>
      <c r="O13" s="19" t="s">
        <v>37</v>
      </c>
    </row>
    <row r="14" spans="1:23" s="8" customFormat="1" ht="90" customHeight="1" x14ac:dyDescent="0.2">
      <c r="A14" s="10">
        <v>10</v>
      </c>
      <c r="B14" s="11" t="s">
        <v>53</v>
      </c>
      <c r="C14" s="12" t="s">
        <v>17</v>
      </c>
      <c r="D14" s="13">
        <v>45091</v>
      </c>
      <c r="E14" s="11" t="s">
        <v>54</v>
      </c>
      <c r="F14" s="14" t="s">
        <v>55</v>
      </c>
      <c r="G14" s="11" t="s">
        <v>56</v>
      </c>
      <c r="H14" s="20" t="s">
        <v>28</v>
      </c>
      <c r="I14" s="22">
        <v>3770000</v>
      </c>
      <c r="J14" s="24">
        <v>2723600</v>
      </c>
      <c r="K14" s="17">
        <f t="shared" si="0"/>
        <v>0.72199999999999998</v>
      </c>
      <c r="L14" s="23" t="s">
        <v>22</v>
      </c>
      <c r="M14" s="23" t="s">
        <v>22</v>
      </c>
      <c r="N14" s="23" t="s">
        <v>22</v>
      </c>
      <c r="O14" s="19" t="s">
        <v>23</v>
      </c>
    </row>
    <row r="15" spans="1:23" s="8" customFormat="1" ht="90" customHeight="1" x14ac:dyDescent="0.2">
      <c r="A15" s="10">
        <v>11</v>
      </c>
      <c r="B15" s="11" t="s">
        <v>57</v>
      </c>
      <c r="C15" s="12" t="s">
        <v>17</v>
      </c>
      <c r="D15" s="13">
        <v>45092</v>
      </c>
      <c r="E15" s="11" t="s">
        <v>58</v>
      </c>
      <c r="F15" s="14" t="s">
        <v>59</v>
      </c>
      <c r="G15" s="11" t="s">
        <v>60</v>
      </c>
      <c r="H15" s="20" t="s">
        <v>28</v>
      </c>
      <c r="I15" s="16">
        <v>2952000</v>
      </c>
      <c r="J15" s="16">
        <v>2928530</v>
      </c>
      <c r="K15" s="17">
        <f t="shared" si="0"/>
        <v>0.99199999999999999</v>
      </c>
      <c r="L15" s="23" t="s">
        <v>22</v>
      </c>
      <c r="M15" s="23" t="s">
        <v>22</v>
      </c>
      <c r="N15" s="23" t="s">
        <v>22</v>
      </c>
      <c r="O15" s="19" t="s">
        <v>23</v>
      </c>
    </row>
    <row r="16" spans="1:23" s="8" customFormat="1" ht="90" customHeight="1" x14ac:dyDescent="0.2">
      <c r="A16" s="10">
        <v>12</v>
      </c>
      <c r="B16" s="11" t="s">
        <v>61</v>
      </c>
      <c r="C16" s="12" t="s">
        <v>17</v>
      </c>
      <c r="D16" s="13">
        <v>45096</v>
      </c>
      <c r="E16" s="11" t="s">
        <v>62</v>
      </c>
      <c r="F16" s="14" t="s">
        <v>63</v>
      </c>
      <c r="G16" s="11" t="s">
        <v>64</v>
      </c>
      <c r="H16" s="20" t="s">
        <v>28</v>
      </c>
      <c r="I16" s="22">
        <v>34435057</v>
      </c>
      <c r="J16" s="22">
        <v>19803712</v>
      </c>
      <c r="K16" s="17">
        <f t="shared" si="0"/>
        <v>0.57499999999999996</v>
      </c>
      <c r="L16" s="23" t="s">
        <v>22</v>
      </c>
      <c r="M16" s="23" t="s">
        <v>22</v>
      </c>
      <c r="N16" s="23" t="s">
        <v>22</v>
      </c>
      <c r="O16" s="19" t="s">
        <v>23</v>
      </c>
    </row>
    <row r="17" spans="1:15" s="8" customFormat="1" ht="90" customHeight="1" x14ac:dyDescent="0.2">
      <c r="A17" s="10">
        <v>13</v>
      </c>
      <c r="B17" s="11" t="s">
        <v>65</v>
      </c>
      <c r="C17" s="12" t="s">
        <v>17</v>
      </c>
      <c r="D17" s="13">
        <v>45098</v>
      </c>
      <c r="E17" s="11" t="s">
        <v>66</v>
      </c>
      <c r="F17" s="14" t="s">
        <v>67</v>
      </c>
      <c r="G17" s="11" t="s">
        <v>68</v>
      </c>
      <c r="H17" s="20" t="s">
        <v>28</v>
      </c>
      <c r="I17" s="16">
        <v>7726158</v>
      </c>
      <c r="J17" s="16">
        <v>3777730</v>
      </c>
      <c r="K17" s="17">
        <f t="shared" si="0"/>
        <v>0.48799999999999999</v>
      </c>
      <c r="L17" s="23" t="s">
        <v>22</v>
      </c>
      <c r="M17" s="23" t="s">
        <v>22</v>
      </c>
      <c r="N17" s="23" t="s">
        <v>22</v>
      </c>
      <c r="O17" s="19" t="s">
        <v>23</v>
      </c>
    </row>
    <row r="18" spans="1:15" s="8" customFormat="1" ht="90" customHeight="1" x14ac:dyDescent="0.2">
      <c r="A18" s="10">
        <v>14</v>
      </c>
      <c r="B18" s="11" t="s">
        <v>69</v>
      </c>
      <c r="C18" s="12" t="s">
        <v>17</v>
      </c>
      <c r="D18" s="13">
        <v>45099</v>
      </c>
      <c r="E18" s="11" t="s">
        <v>30</v>
      </c>
      <c r="F18" s="14" t="s">
        <v>31</v>
      </c>
      <c r="G18" s="11" t="s">
        <v>32</v>
      </c>
      <c r="H18" s="20" t="s">
        <v>28</v>
      </c>
      <c r="I18" s="25" t="s">
        <v>22</v>
      </c>
      <c r="J18" s="16">
        <v>9526140</v>
      </c>
      <c r="K18" s="25" t="s">
        <v>22</v>
      </c>
      <c r="L18" s="23" t="s">
        <v>22</v>
      </c>
      <c r="M18" s="23" t="s">
        <v>22</v>
      </c>
      <c r="N18" s="23" t="s">
        <v>22</v>
      </c>
      <c r="O18" s="19" t="s">
        <v>23</v>
      </c>
    </row>
    <row r="19" spans="1:15" s="8" customFormat="1" ht="90" customHeight="1" x14ac:dyDescent="0.2">
      <c r="A19" s="10">
        <v>15</v>
      </c>
      <c r="B19" s="11" t="s">
        <v>70</v>
      </c>
      <c r="C19" s="12" t="s">
        <v>17</v>
      </c>
      <c r="D19" s="13">
        <v>45100</v>
      </c>
      <c r="E19" s="11" t="s">
        <v>71</v>
      </c>
      <c r="F19" s="14" t="s">
        <v>72</v>
      </c>
      <c r="G19" s="11" t="s">
        <v>73</v>
      </c>
      <c r="H19" s="20" t="s">
        <v>28</v>
      </c>
      <c r="I19" s="16">
        <v>4504200</v>
      </c>
      <c r="J19" s="16">
        <v>4000000</v>
      </c>
      <c r="K19" s="17">
        <f t="shared" si="0"/>
        <v>0.88800000000000001</v>
      </c>
      <c r="L19" s="23" t="s">
        <v>22</v>
      </c>
      <c r="M19" s="23" t="s">
        <v>22</v>
      </c>
      <c r="N19" s="23" t="s">
        <v>22</v>
      </c>
      <c r="O19" s="19" t="s">
        <v>23</v>
      </c>
    </row>
    <row r="20" spans="1:15" s="8" customFormat="1" ht="90" customHeight="1" x14ac:dyDescent="0.2">
      <c r="A20" s="10">
        <v>16</v>
      </c>
      <c r="B20" s="11" t="s">
        <v>74</v>
      </c>
      <c r="C20" s="12" t="s">
        <v>17</v>
      </c>
      <c r="D20" s="13">
        <v>45104</v>
      </c>
      <c r="E20" s="11" t="s">
        <v>75</v>
      </c>
      <c r="F20" s="14" t="s">
        <v>76</v>
      </c>
      <c r="G20" s="11" t="s">
        <v>77</v>
      </c>
      <c r="H20" s="20" t="s">
        <v>28</v>
      </c>
      <c r="I20" s="23" t="s">
        <v>22</v>
      </c>
      <c r="J20" s="16">
        <v>11869000</v>
      </c>
      <c r="K20" s="23" t="s">
        <v>22</v>
      </c>
      <c r="L20" s="23" t="s">
        <v>22</v>
      </c>
      <c r="M20" s="23" t="s">
        <v>22</v>
      </c>
      <c r="N20" s="23" t="s">
        <v>22</v>
      </c>
      <c r="O20" s="19" t="s">
        <v>78</v>
      </c>
    </row>
    <row r="21" spans="1:15" s="8" customFormat="1" ht="90" customHeight="1" x14ac:dyDescent="0.2">
      <c r="A21" s="10">
        <v>17</v>
      </c>
      <c r="B21" s="11" t="s">
        <v>79</v>
      </c>
      <c r="C21" s="12" t="s">
        <v>17</v>
      </c>
      <c r="D21" s="13">
        <v>45104</v>
      </c>
      <c r="E21" s="11" t="s">
        <v>80</v>
      </c>
      <c r="F21" s="14" t="s">
        <v>81</v>
      </c>
      <c r="G21" s="11" t="s">
        <v>82</v>
      </c>
      <c r="H21" s="20" t="s">
        <v>28</v>
      </c>
      <c r="I21" s="23" t="s">
        <v>22</v>
      </c>
      <c r="J21" s="16">
        <v>7452810</v>
      </c>
      <c r="K21" s="23" t="s">
        <v>22</v>
      </c>
      <c r="L21" s="23" t="s">
        <v>22</v>
      </c>
      <c r="M21" s="23" t="s">
        <v>22</v>
      </c>
      <c r="N21" s="23" t="s">
        <v>22</v>
      </c>
      <c r="O21" s="19" t="s">
        <v>37</v>
      </c>
    </row>
    <row r="22" spans="1:15" s="8" customFormat="1" ht="90" customHeight="1" x14ac:dyDescent="0.2">
      <c r="A22" s="10">
        <v>18</v>
      </c>
      <c r="B22" s="21" t="s">
        <v>83</v>
      </c>
      <c r="C22" s="12" t="s">
        <v>17</v>
      </c>
      <c r="D22" s="13">
        <v>45106</v>
      </c>
      <c r="E22" s="11" t="s">
        <v>84</v>
      </c>
      <c r="F22" s="14" t="s">
        <v>85</v>
      </c>
      <c r="G22" s="11" t="s">
        <v>86</v>
      </c>
      <c r="H22" s="15" t="s">
        <v>21</v>
      </c>
      <c r="I22" s="16">
        <v>64191600</v>
      </c>
      <c r="J22" s="16">
        <v>50820000</v>
      </c>
      <c r="K22" s="17">
        <f t="shared" si="0"/>
        <v>0.79100000000000004</v>
      </c>
      <c r="L22" s="23" t="s">
        <v>22</v>
      </c>
      <c r="M22" s="23" t="s">
        <v>22</v>
      </c>
      <c r="N22" s="23" t="s">
        <v>22</v>
      </c>
      <c r="O22" s="21" t="s">
        <v>23</v>
      </c>
    </row>
    <row r="23" spans="1:15" s="8" customFormat="1" ht="124.5" customHeight="1" x14ac:dyDescent="0.2">
      <c r="A23" s="10">
        <v>19</v>
      </c>
      <c r="B23" s="21" t="s">
        <v>87</v>
      </c>
      <c r="C23" s="12" t="s">
        <v>17</v>
      </c>
      <c r="D23" s="13">
        <v>45106</v>
      </c>
      <c r="E23" s="11" t="s">
        <v>88</v>
      </c>
      <c r="F23" s="14" t="s">
        <v>89</v>
      </c>
      <c r="G23" s="11" t="s">
        <v>90</v>
      </c>
      <c r="H23" s="15" t="s">
        <v>21</v>
      </c>
      <c r="I23" s="16">
        <v>13243417</v>
      </c>
      <c r="J23" s="16">
        <v>11478788</v>
      </c>
      <c r="K23" s="17">
        <f t="shared" si="0"/>
        <v>0.86599999999999999</v>
      </c>
      <c r="L23" s="23" t="s">
        <v>22</v>
      </c>
      <c r="M23" s="23" t="s">
        <v>22</v>
      </c>
      <c r="N23" s="23" t="s">
        <v>22</v>
      </c>
      <c r="O23" s="21" t="s">
        <v>23</v>
      </c>
    </row>
    <row r="24" spans="1:15" ht="30" customHeight="1" x14ac:dyDescent="0.2">
      <c r="A24" s="26" t="s">
        <v>91</v>
      </c>
      <c r="B24" s="27"/>
      <c r="C24" s="27"/>
      <c r="D24" s="28"/>
      <c r="E24" s="27"/>
      <c r="F24" s="29"/>
      <c r="G24" s="27"/>
      <c r="H24" s="27"/>
      <c r="I24" s="27"/>
      <c r="J24" s="27"/>
      <c r="K24" s="27"/>
      <c r="L24" s="26"/>
      <c r="M24" s="26"/>
      <c r="N24" s="26"/>
      <c r="O24" s="27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7 K14:K17 K22:K23 K19">
    <cfRule type="expression" dxfId="14" priority="7" stopIfTrue="1">
      <formula>$AH5=1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7 K14:K17 K22:K23 K19">
    <cfRule type="expression" dxfId="11" priority="4" stopIfTrue="1">
      <formula>$AG5=1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7 K14:K17 K22:K23 K19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7 K14:K17 K22:K23 K19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7 K14:K17 K22:K23 K19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1" fitToHeight="0" orientation="landscape" horizontalDpi="6553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2023-07-31T01:54:07Z</dcterms:created>
  <dcterms:modified xsi:type="dcterms:W3CDTF">2023-08-10T02:30:55Z</dcterms:modified>
</cp:coreProperties>
</file>