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10"/>
  </bookViews>
  <sheets>
    <sheet name="入札（物品役務等）" sheetId="1" r:id="rId1"/>
  </sheets>
  <definedNames>
    <definedName name="_xlnm._FilterDatabase" localSheetId="0" hidden="1">'入札（物品役務等）'!$B$1:$B$114</definedName>
    <definedName name="_xlnm.Print_Area" localSheetId="0">'入札（物品役務等）'!$A$1:$O$115</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4" i="1" l="1"/>
  <c r="K113" i="1"/>
  <c r="K110" i="1"/>
  <c r="K109" i="1"/>
  <c r="K108" i="1"/>
  <c r="K107" i="1"/>
  <c r="K105" i="1"/>
  <c r="K104" i="1"/>
  <c r="K102" i="1"/>
  <c r="K101" i="1"/>
  <c r="K100" i="1"/>
  <c r="K97" i="1"/>
  <c r="K96" i="1"/>
  <c r="K95"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<sst xmlns="http://schemas.openxmlformats.org/spreadsheetml/2006/main" count="1217" uniqueCount="387">
  <si>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</si>
  <si>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</si>
  <si>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</si>
  <si>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</si>
  <si>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</si>
  <si>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</si>
  <si>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アイテカタ</t>
    </rPh>
    <rPh sb="7" eb="9">
      <t>ジュウショ</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</si>
  <si>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</si>
  <si>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</si>
  <si>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</si>
  <si>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</si>
  <si>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</si>
  <si>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</si>
  <si>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</si>
  <si>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</si>
  <si>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</si>
  <si>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「経済連携協定（ＥＰＡ）に基づくインドネシア人看護師・介護福祉士候補者に対する日本語研修」業務委嘱</t>
  </si>
  <si>
    <t>一般財団法人海外産業人材育成協会</t>
  </si>
  <si>
    <t>9010005018986</t>
  </si>
  <si>
    <t>東京都足立区千住東１丁目３０番１号</t>
  </si>
  <si>
    <t>一般　　　　　　　（総合）</t>
    <phoneticPr fontId="6"/>
  </si>
  <si>
    <t>－</t>
  </si>
  <si>
    <t/>
  </si>
  <si>
    <t>「ＩＣ旅券用認証局システムの機器等の賃貸借・保守」業務委嘱</t>
    <rPh sb="25" eb="29">
      <t>ギョウムイショク</t>
    </rPh>
    <phoneticPr fontId="6"/>
  </si>
  <si>
    <t>①富士通株式会社
②東京センチュリー株式会社</t>
  </si>
  <si>
    <t>①1020001071491
②6010401015821</t>
  </si>
  <si>
    <t>①東京都港区東新橋１丁目５番２号
②東京都千代田区神田練塀町３番地</t>
  </si>
  <si>
    <t>一般</t>
  </si>
  <si>
    <t>三者契約</t>
    <rPh sb="0" eb="2">
      <t>サンシャ</t>
    </rPh>
    <rPh sb="2" eb="4">
      <t>ケイヤク</t>
    </rPh>
    <phoneticPr fontId="1"/>
  </si>
  <si>
    <t>「中国若手行政官等長期育成支援」業務委嘱</t>
    <rPh sb="1" eb="3">
      <t>チュウゴク</t>
    </rPh>
    <rPh sb="3" eb="5">
      <t>ワカテ</t>
    </rPh>
    <rPh sb="5" eb="7">
      <t>ギョウセイ</t>
    </rPh>
    <rPh sb="7" eb="8">
      <t>カン</t>
    </rPh>
    <rPh sb="8" eb="9">
      <t>ナド</t>
    </rPh>
    <rPh sb="9" eb="11">
      <t>チョウキ</t>
    </rPh>
    <rPh sb="11" eb="13">
      <t>イクセイ</t>
    </rPh>
    <rPh sb="13" eb="15">
      <t>シエン</t>
    </rPh>
    <rPh sb="16" eb="18">
      <t>ギョウム</t>
    </rPh>
    <rPh sb="18" eb="20">
      <t>イショク</t>
    </rPh>
    <phoneticPr fontId="9"/>
  </si>
  <si>
    <t>一般財団法人日本国際協力センター</t>
  </si>
  <si>
    <t>6011105000218</t>
  </si>
  <si>
    <t>東京都新宿区西新宿２丁目７番１号</t>
  </si>
  <si>
    <t>「自動車運行管理」業務委嘱</t>
    <rPh sb="11" eb="13">
      <t>イショク</t>
    </rPh>
    <phoneticPr fontId="9"/>
  </si>
  <si>
    <t>株式会社セノン</t>
  </si>
  <si>
    <t>3011101023258</t>
  </si>
  <si>
    <t>東京都新宿区西新宿２丁目１番１号</t>
  </si>
  <si>
    <t>「北朝鮮、中国及びロシアを主とするモニタリング情報の提供と配信等」業務委嘱</t>
    <phoneticPr fontId="6"/>
  </si>
  <si>
    <t>一般財団法人ラヂオプレス</t>
  </si>
  <si>
    <t>1011105005403</t>
  </si>
  <si>
    <t>東京都新宿区若松町３３番８号</t>
    <phoneticPr fontId="6"/>
  </si>
  <si>
    <t>「訪日外国人査証ホットラインの設置及び運営」業務委嘱</t>
    <rPh sb="24" eb="26">
      <t>イショク</t>
    </rPh>
    <phoneticPr fontId="9"/>
  </si>
  <si>
    <t>株式会社ＢＲＩＣＫ’ｓ</t>
  </si>
  <si>
    <t>5011101058228</t>
  </si>
  <si>
    <t>東京都新宿区新宿４丁目３番１７号</t>
  </si>
  <si>
    <t>低入札価格調査実施済み</t>
    <rPh sb="0" eb="3">
      <t>テイニュウサツ</t>
    </rPh>
    <rPh sb="3" eb="5">
      <t>カカク</t>
    </rPh>
    <rPh sb="5" eb="7">
      <t>チョウサ</t>
    </rPh>
    <rPh sb="7" eb="9">
      <t>ジッシ</t>
    </rPh>
    <rPh sb="9" eb="10">
      <t>ズ</t>
    </rPh>
    <phoneticPr fontId="1"/>
  </si>
  <si>
    <t>「Ｃ７サミット開催」及び「Ｇ７広島サミットのＮＧＯ活動拠点に係る運営」業務委嘱</t>
    <rPh sb="37" eb="39">
      <t>イショク</t>
    </rPh>
    <phoneticPr fontId="1"/>
  </si>
  <si>
    <t>株式会社コンベンションリンケージ</t>
  </si>
  <si>
    <t>8010001092202</t>
  </si>
  <si>
    <t>東京都千代田区三番町２番地</t>
  </si>
  <si>
    <t>「人物・事業データベースシステムの運用・保守」業務委嘱</t>
    <rPh sb="25" eb="27">
      <t>イショク</t>
    </rPh>
    <phoneticPr fontId="1"/>
  </si>
  <si>
    <t>富士ソフト株式会社</t>
  </si>
  <si>
    <t>2020001043507</t>
  </si>
  <si>
    <t>神奈川県横浜市中区桜木町１丁目１番地</t>
  </si>
  <si>
    <t>「クラウド型メールセキュリティライセンス(TMEmS-Adv)」の購入</t>
    <rPh sb="33" eb="35">
      <t>コウニュウ</t>
    </rPh>
    <phoneticPr fontId="1"/>
  </si>
  <si>
    <t>ＫＤＤＩ株式会社</t>
  </si>
  <si>
    <t>9011101031552</t>
  </si>
  <si>
    <t>東京都千代田区大手町１丁目８番１号</t>
    <rPh sb="11" eb="13">
      <t>チョウメ</t>
    </rPh>
    <rPh sb="14" eb="15">
      <t>バン</t>
    </rPh>
    <rPh sb="16" eb="17">
      <t>ゴウ</t>
    </rPh>
    <phoneticPr fontId="1"/>
  </si>
  <si>
    <t>「テロ組織及びテロリスト情報の収集・解析」業務委嘱</t>
    <rPh sb="18" eb="20">
      <t>カイセキ</t>
    </rPh>
    <phoneticPr fontId="6"/>
  </si>
  <si>
    <t>公益財団法人中東調査会</t>
  </si>
  <si>
    <t>4011105005359</t>
  </si>
  <si>
    <t>東京都千代田区平河町１丁目１番１号</t>
    <phoneticPr fontId="6"/>
  </si>
  <si>
    <t>公財</t>
    <rPh sb="0" eb="2">
      <t>コウザイ</t>
    </rPh>
    <phoneticPr fontId="6"/>
  </si>
  <si>
    <t>国所管</t>
    <rPh sb="0" eb="3">
      <t>クニショカン</t>
    </rPh>
    <phoneticPr fontId="6"/>
  </si>
  <si>
    <t>「『外務省主催国際会議』会議運営」業務委嘱</t>
  </si>
  <si>
    <t>株式会社イー・シー</t>
  </si>
  <si>
    <t>4430001037069</t>
  </si>
  <si>
    <t>東京都渋谷区桜丘町３１番１４</t>
    <rPh sb="11" eb="12">
      <t>バン</t>
    </rPh>
    <phoneticPr fontId="6"/>
  </si>
  <si>
    <t>「警備専門員による守衛補助業務等」業務委嘱</t>
  </si>
  <si>
    <t>綜合警備保障株式会社</t>
  </si>
  <si>
    <t>3010401016070</t>
  </si>
  <si>
    <t>東京都港区元赤坂１丁目６番６号</t>
  </si>
  <si>
    <t>指名</t>
  </si>
  <si>
    <t>「G7広島サミット及びG7長野県軽井沢外相会合開催にかかるプリンタ等の借上及び保守」業務委嘱</t>
    <rPh sb="35" eb="37">
      <t>カリア</t>
    </rPh>
    <rPh sb="44" eb="46">
      <t>イショク</t>
    </rPh>
    <phoneticPr fontId="1"/>
  </si>
  <si>
    <t>リコージャパン株式会社</t>
    <phoneticPr fontId="6"/>
  </si>
  <si>
    <t>東京都大田区中馬込１丁目３番６号</t>
  </si>
  <si>
    <t>一部単価契約</t>
  </si>
  <si>
    <t>「外国人在留支援センターにおける外務省ビザ・インフォメーション運営」業務委嘱</t>
    <rPh sb="36" eb="38">
      <t>イショク</t>
    </rPh>
    <phoneticPr fontId="1"/>
  </si>
  <si>
    <t>ＯＮＥ－ＶＡＬＵＥ株式会社</t>
  </si>
  <si>
    <t>1010401140970</t>
  </si>
  <si>
    <t>東京都江東区亀戸２丁目４４番５号</t>
    <phoneticPr fontId="6"/>
  </si>
  <si>
    <t>「政府開発援助等の統計に関する各種報告書作成及び関連資料作成」業務委嘱</t>
  </si>
  <si>
    <t>株式会社アドービジネスコンサルタント</t>
  </si>
  <si>
    <t>8010001086427</t>
  </si>
  <si>
    <t>東京都中央区日本橋浜町２丁目３１番１号</t>
  </si>
  <si>
    <t>「北朝鮮情勢に関する調査分析報告書等の作成、納入」業務委嘱</t>
  </si>
  <si>
    <t>「ウイルス対策ソフトウェアライセンス」の購入</t>
    <rPh sb="20" eb="22">
      <t>コウニュウ</t>
    </rPh>
    <phoneticPr fontId="1"/>
  </si>
  <si>
    <t>本件は12省庁での共同調達であり、契約額は11,000,506円（うち、外務省負担分は10,986,712円）</t>
  </si>
  <si>
    <t>「旅費等各種システム（旅費システム機能）における入力」業務委嘱</t>
    <rPh sb="29" eb="31">
      <t>イショク</t>
    </rPh>
    <phoneticPr fontId="1"/>
  </si>
  <si>
    <t>一般社団法人国際交流サービス協会</t>
  </si>
  <si>
    <t>8010005002644</t>
  </si>
  <si>
    <t>東京都中央区新川１丁目１７番１８号</t>
  </si>
  <si>
    <t>「布製食卓クロス及びナプキン」の購入</t>
  </si>
  <si>
    <t>株式会社オーエムサービス</t>
  </si>
  <si>
    <t>7020001022613</t>
  </si>
  <si>
    <t>横浜市港北区篠原台町３１番１号</t>
  </si>
  <si>
    <t>「国旗等の製作・納入」業務委嘱</t>
  </si>
  <si>
    <t>カトウ商事株式会社</t>
  </si>
  <si>
    <t>3010001014103</t>
  </si>
  <si>
    <t>東京都千代田区神田神保町１丁目４８番地</t>
  </si>
  <si>
    <t>「複合機」賃貸借契約</t>
  </si>
  <si>
    <t>富士フイルムビジネスイノベーションジャパン株式会社</t>
  </si>
  <si>
    <t>1011101015050</t>
  </si>
  <si>
    <t>東京都江東区豊洲２丁目２番１号</t>
  </si>
  <si>
    <t>「外務省沖縄担当大使公用車及び沖縄事務所公用車運転」業務委嘱</t>
  </si>
  <si>
    <t>一部単価契約</t>
    <rPh sb="0" eb="2">
      <t>イチブ</t>
    </rPh>
    <rPh sb="2" eb="4">
      <t>タンカ</t>
    </rPh>
    <rPh sb="4" eb="6">
      <t>ケイヤク</t>
    </rPh>
    <phoneticPr fontId="1"/>
  </si>
  <si>
    <t>「Apex One拡張ライセンス(EDR)」の購入</t>
  </si>
  <si>
    <t>「外交史料館が所蔵する特定歴史公文書等の写しの交付等に係る複写」業務委嘱</t>
  </si>
  <si>
    <t>株式会社国際マイクロ写真工業社</t>
  </si>
  <si>
    <t>1011101007287</t>
  </si>
  <si>
    <t>東京都新宿区箪笥町４番地３</t>
  </si>
  <si>
    <t>「マイクロフィルム検索機の賃貸借・保守」業務委嘱</t>
  </si>
  <si>
    <t>株式会社ムサシ</t>
  </si>
  <si>
    <t>6010001058667</t>
  </si>
  <si>
    <t>東京都中央区銀座８丁目２０番３６号</t>
  </si>
  <si>
    <t>「主要邦字紙記事クリッピング資料作成」業務委嘱</t>
  </si>
  <si>
    <t>ソーシャルワイヤー株式会社</t>
  </si>
  <si>
    <t>3011101058626</t>
  </si>
  <si>
    <t>東京都港区芝浦３丁目９番１号</t>
    <phoneticPr fontId="6"/>
  </si>
  <si>
    <t>「国際情勢調査分析ユニット」業務委嘱</t>
  </si>
  <si>
    <t>「外務省沖縄事務所警備」業務委嘱</t>
  </si>
  <si>
    <t>中央警備保障株式会社</t>
  </si>
  <si>
    <t>2360001001406</t>
  </si>
  <si>
    <t>沖縄県那覇市字識名１２０３番地１</t>
  </si>
  <si>
    <t>「公用車の点検等実施」業務委嘱</t>
  </si>
  <si>
    <t>トヨタモビリティ東京株式会社</t>
  </si>
  <si>
    <t>5010401042032</t>
  </si>
  <si>
    <t>東京都港区芝浦４丁目８番３号</t>
  </si>
  <si>
    <t>「外務省専門職員採用試験の東京会場提供」業務委嘱</t>
  </si>
  <si>
    <t>株式会社テーオーシー</t>
  </si>
  <si>
    <t>1010701006145</t>
  </si>
  <si>
    <t>東京都品川区西五反田７丁目２２番１７号</t>
  </si>
  <si>
    <t>「閉庁時における緊急電話対応」業務委嘱</t>
    <rPh sb="17" eb="19">
      <t>イショク</t>
    </rPh>
    <phoneticPr fontId="1"/>
  </si>
  <si>
    <t>日本エマージェンシーアシスタンス株式会社</t>
  </si>
  <si>
    <t>8010001081502</t>
  </si>
  <si>
    <t>東京都文京区小石川１丁目２１番１４号</t>
  </si>
  <si>
    <t>「イラン及びイラク等湾岸情勢調査・分析ユニット」業務委嘱</t>
  </si>
  <si>
    <t>一般財団法人日本エネルギー経済研究所</t>
  </si>
  <si>
    <t>3010005018926</t>
  </si>
  <si>
    <t>東京都中央区勝どき１丁目１３番１号</t>
    <phoneticPr fontId="6"/>
  </si>
  <si>
    <t>「化学兵器禁止機関による査察への専門家派遣」業務委嘱</t>
    <rPh sb="24" eb="26">
      <t>イショク</t>
    </rPh>
    <phoneticPr fontId="1"/>
  </si>
  <si>
    <t>株式会社三菱総合研究所</t>
  </si>
  <si>
    <t>6010001030403</t>
  </si>
  <si>
    <t>東京都千代田区永田町２丁目１０番３号</t>
  </si>
  <si>
    <t>「経済関連データベース」利用契約</t>
  </si>
  <si>
    <t>ＣＥＩＣ　Ｄａｔａ－Ｉｎｔｅｒｎｅｔ　Ｓｅｃｕｒｉｔｉｅｓ　</t>
  </si>
  <si>
    <t>4010001111898</t>
  </si>
  <si>
    <t>東京都中央区銀座８丁目１７番５号</t>
  </si>
  <si>
    <t>「名刺作成プリンター保守」業務委嘱</t>
    <rPh sb="15" eb="17">
      <t>イショク</t>
    </rPh>
    <phoneticPr fontId="9"/>
  </si>
  <si>
    <t>ステラグループ株式会社</t>
  </si>
  <si>
    <t>2010001034523</t>
  </si>
  <si>
    <t>東京都千代田区九段南３丁目３番６号</t>
  </si>
  <si>
    <t>「Ｇ７広島サミット事務局における事務用什器類」賃貸借契約</t>
  </si>
  <si>
    <t>コーユーレンティア株式会社</t>
  </si>
  <si>
    <t>3010401025419</t>
  </si>
  <si>
    <t>東京都港区新橋６丁目１７番１５号</t>
  </si>
  <si>
    <t>「国内啓発宣伝資料の送付・管理」業務委嘱</t>
  </si>
  <si>
    <t>株式会社日旅物流</t>
  </si>
  <si>
    <t>5030001020584</t>
  </si>
  <si>
    <t>埼玉県戸田市笹目北町１２番地２</t>
    <phoneticPr fontId="6"/>
  </si>
  <si>
    <t>「ODA評価年次報告書2023（日本語版及び英語版）の作成」業務委嘱</t>
    <rPh sb="32" eb="34">
      <t>イショク</t>
    </rPh>
    <phoneticPr fontId="1"/>
  </si>
  <si>
    <t>株式会社アーバン・コネクションズ</t>
  </si>
  <si>
    <t>2011001000473</t>
  </si>
  <si>
    <t>東京都品川区北品川５丁目５番１５号</t>
  </si>
  <si>
    <t>「郵便物の発送」業務委嘱</t>
  </si>
  <si>
    <t>株式会社丸運</t>
  </si>
  <si>
    <t>5010001141787</t>
  </si>
  <si>
    <t>東京都中央区日本橋小網町７番２号</t>
  </si>
  <si>
    <t>「新聞朝刊見出し資料作成」業務委嘱</t>
  </si>
  <si>
    <t>株式会社デジタルブラスト</t>
  </si>
  <si>
    <t>7030001128673</t>
  </si>
  <si>
    <t>東京都千代田区神田神保町１丁目１０５番地</t>
  </si>
  <si>
    <t>「外務省本省庁舎電気供給」業務委嘱</t>
  </si>
  <si>
    <t>丸紅新電力株式会社</t>
  </si>
  <si>
    <t>9010001137740</t>
  </si>
  <si>
    <t>東京都千代田区大手町１丁目４番２号</t>
  </si>
  <si>
    <t>―</t>
  </si>
  <si>
    <t>複数単価契約</t>
    <rPh sb="0" eb="2">
      <t>フクスウ</t>
    </rPh>
    <rPh sb="2" eb="4">
      <t>タンカ</t>
    </rPh>
    <rPh sb="4" eb="6">
      <t>ケイヤク</t>
    </rPh>
    <phoneticPr fontId="1"/>
  </si>
  <si>
    <t>「外交行嚢の発受」業務委嘱</t>
  </si>
  <si>
    <t>ディー・エイチ・エル・ジャパン株式会社</t>
  </si>
  <si>
    <t>9010701006154</t>
  </si>
  <si>
    <t>東京都品川区東品川１丁目３７番８号</t>
  </si>
  <si>
    <t>「航空外交貨物の発送」業務委嘱</t>
  </si>
  <si>
    <t>株式会社ＯＣＳ</t>
  </si>
  <si>
    <t>5010401006994</t>
  </si>
  <si>
    <t>東京都江東区辰巳３丁目９番２７号</t>
  </si>
  <si>
    <t>複数単価契約</t>
    <rPh sb="0" eb="2">
      <t>フクスウ</t>
    </rPh>
    <rPh sb="2" eb="4">
      <t>タンカ</t>
    </rPh>
    <rPh sb="4" eb="6">
      <t>ケイヤク</t>
    </rPh>
    <phoneticPr fontId="9"/>
  </si>
  <si>
    <t>「OA機器消耗品」の購入</t>
  </si>
  <si>
    <t>リコージャパン株式会社</t>
  </si>
  <si>
    <t>1010001110829</t>
  </si>
  <si>
    <t>「外交貨物、外交行嚢及びその他貨物の梱包」業務委嘱</t>
  </si>
  <si>
    <t>日本通運株式会社</t>
  </si>
  <si>
    <t>4010401022860</t>
  </si>
  <si>
    <t>東京都千代田区神田和泉町２番地</t>
  </si>
  <si>
    <t>キヤノンマーケティングジャパン株式会社</t>
  </si>
  <si>
    <t>5010401008297</t>
  </si>
  <si>
    <t>東京都港区港南２丁目１６番６号</t>
  </si>
  <si>
    <t>「外交定期刊行物の発送等」業務委嘱</t>
    <rPh sb="15" eb="17">
      <t>イショク</t>
    </rPh>
    <phoneticPr fontId="1"/>
  </si>
  <si>
    <t>「外務省本省庁舎ガス供給」業務委嘱</t>
  </si>
  <si>
    <t>株式会社ＣＤエナジーダイレクト</t>
  </si>
  <si>
    <t>2010001190770</t>
  </si>
  <si>
    <t>東京都中央区日本橋室町４丁目５番１号</t>
  </si>
  <si>
    <t>単価契約</t>
    <rPh sb="0" eb="2">
      <t>タンカ</t>
    </rPh>
    <rPh sb="2" eb="4">
      <t>ケイヤク</t>
    </rPh>
    <phoneticPr fontId="1"/>
  </si>
  <si>
    <t>「海上外交貨物の発送」業務委嘱</t>
  </si>
  <si>
    <t>岩渕薬品株式会社</t>
  </si>
  <si>
    <t>2040001046615</t>
  </si>
  <si>
    <t>千葉県佐倉市鏑木町５１番地</t>
  </si>
  <si>
    <t>「一般小口荷物運送」業務委嘱</t>
  </si>
  <si>
    <t>ヤマト運輸株式会社</t>
  </si>
  <si>
    <t>1010001092605</t>
  </si>
  <si>
    <t>東京都中央区銀座２丁目１６番１０号</t>
  </si>
  <si>
    <t>「リサイクルＰＰＣ用紙」の購入</t>
  </si>
  <si>
    <t>日商岩井紙パルプ株式会社</t>
  </si>
  <si>
    <t>3010401094513</t>
  </si>
  <si>
    <t>東京都港区赤坂１丁目１１番３０号</t>
  </si>
  <si>
    <t>複数単価契約</t>
  </si>
  <si>
    <t>「国際文化事業関係者招へいに係る接遇等」業務委嘱</t>
    <rPh sb="22" eb="24">
      <t>イショク</t>
    </rPh>
    <phoneticPr fontId="1"/>
  </si>
  <si>
    <t>株式会社日本旅行</t>
  </si>
  <si>
    <t>1010401023408</t>
  </si>
  <si>
    <t>東京都中央区日本橋１丁目１９番１号</t>
  </si>
  <si>
    <t>「外国新聞・雑誌の購読」契約</t>
  </si>
  <si>
    <t xml:space="preserve">「国賓、公賓又は公式実務訪問賓客等の京都迎賓館における接遇のためのケータリング」業務委嘱 </t>
  </si>
  <si>
    <t>株式会社西武・プリンスホテルズワールドワイド
（ザ・プリンス京都宝ヶ池）</t>
  </si>
  <si>
    <t>京都府京都市左京区岩倉幡枝町１０９２番地２</t>
    <rPh sb="0" eb="3">
      <t>キョウトフ</t>
    </rPh>
    <phoneticPr fontId="9"/>
  </si>
  <si>
    <t>「在外公館向け雑誌等定期刊行物」の購入</t>
  </si>
  <si>
    <t>株式会社三省堂書店</t>
  </si>
  <si>
    <t>7010001016830</t>
  </si>
  <si>
    <t>東京都千代田区神田神保町１丁目１番地</t>
  </si>
  <si>
    <t>株式会社穂高書店</t>
  </si>
  <si>
    <t>3010001029299</t>
  </si>
  <si>
    <t>東京都千代田区神田神保町１丁目１５番地</t>
  </si>
  <si>
    <t>「定期刊行物（邦字雑誌）」購読契約</t>
  </si>
  <si>
    <t>有限会社中村書店</t>
  </si>
  <si>
    <t>9030002105629</t>
  </si>
  <si>
    <t>埼玉県川口市芝中田１丁目９番８号</t>
  </si>
  <si>
    <t>「在外公館医務官室用定期刊行物」購読契約</t>
  </si>
  <si>
    <t>株式会社志学書店</t>
  </si>
  <si>
    <t>9040001003064</t>
  </si>
  <si>
    <t>千葉県千葉市中央区亥鼻３丁目１番２２号</t>
  </si>
  <si>
    <t>「国際情勢専門家等との協議実施関連事業に係る接遇等」業務委嘱</t>
  </si>
  <si>
    <t>「非常勤職員の社会保険手続等」業務委嘱</t>
  </si>
  <si>
    <t>社会保険労務士法人人事給与</t>
  </si>
  <si>
    <t>3011705000958</t>
  </si>
  <si>
    <t>東京都江戸川区船堀６丁目３番７号</t>
  </si>
  <si>
    <t>「タクシーチケット（緊急タクシー）の供給」業務委嘱</t>
    <rPh sb="23" eb="25">
      <t>イショク</t>
    </rPh>
    <phoneticPr fontId="6"/>
  </si>
  <si>
    <t>株式会社ＪＴＢ</t>
  </si>
  <si>
    <t>8010701012863</t>
  </si>
  <si>
    <t>東京都品川区東品川２丁目３番１１号</t>
  </si>
  <si>
    <t>「国際的な子の奪取の民事上の側面に関する条約（ハーグ条約）に基づく申請書類及び裁判手続における翻訳支援」業務委嘱</t>
    <rPh sb="54" eb="56">
      <t>イショク</t>
    </rPh>
    <phoneticPr fontId="1"/>
  </si>
  <si>
    <t>株式会社メディア総合研究所</t>
  </si>
  <si>
    <t>4011001041557</t>
  </si>
  <si>
    <t>東京都渋谷区千駄ヶ谷４丁目１４番４号</t>
  </si>
  <si>
    <t>「広報文化外交戦略課」労働者派遣契約</t>
  </si>
  <si>
    <t>株式会社朝日エンジニアリング</t>
  </si>
  <si>
    <t>2010001098502</t>
  </si>
  <si>
    <t>東京都新宿区下宮比町２番１号</t>
  </si>
  <si>
    <t>「複合機の保守」業務委嘱</t>
    <rPh sb="8" eb="10">
      <t>ギョウム</t>
    </rPh>
    <rPh sb="10" eb="12">
      <t>イショク</t>
    </rPh>
    <phoneticPr fontId="1"/>
  </si>
  <si>
    <t>「会計課」労働者派遣契約</t>
  </si>
  <si>
    <t>ヒューマンリソシア株式会社</t>
  </si>
  <si>
    <t>6011101018180</t>
  </si>
  <si>
    <t>東京都新宿区西新宿７丁目５番２５号</t>
  </si>
  <si>
    <t>「海外出張等に際してのWi－Fiルータ借上」業務委嘱</t>
    <rPh sb="22" eb="26">
      <t>ギョウムイショク</t>
    </rPh>
    <phoneticPr fontId="1"/>
  </si>
  <si>
    <t>株式会社ビジョン</t>
  </si>
  <si>
    <t>9011101033243</t>
  </si>
  <si>
    <t>東京都新宿区新宿６丁目２７番３０号</t>
  </si>
  <si>
    <t>「外務省国際会議室等における同時通訳設備及び音響設備の運用」業務委嘱</t>
    <rPh sb="32" eb="34">
      <t>イショク</t>
    </rPh>
    <phoneticPr fontId="9"/>
  </si>
  <si>
    <t>株式会社放送サービスセンター</t>
  </si>
  <si>
    <t>4011101019544</t>
  </si>
  <si>
    <t>東京都新宿区四谷本塩町４番４０号</t>
  </si>
  <si>
    <t>「事務用消耗品」の購入</t>
  </si>
  <si>
    <t>株式会社フォーサイト</t>
  </si>
  <si>
    <t>7011301006050</t>
  </si>
  <si>
    <t>東京都中央区八丁堀４丁目１０番８号</t>
  </si>
  <si>
    <t>株式会社ＪＰキャリアコンサルティング</t>
  </si>
  <si>
    <t>5010001141993</t>
  </si>
  <si>
    <t>東京都新宿区市谷田町３丁目８番地</t>
  </si>
  <si>
    <t>「開発協力企画室」労働者派遣契約</t>
  </si>
  <si>
    <t>「外務本省受付等の生け花制作及び観葉植物レンタル」業務委嘱</t>
  </si>
  <si>
    <t>ＲＯＮＳＤＡＬＥ　ＧＡＲＤＥＮ</t>
  </si>
  <si>
    <t>法人番号なし</t>
    <rPh sb="0" eb="1">
      <t>ホウジン</t>
    </rPh>
    <rPh sb="1" eb="3">
      <t>バンゴウ</t>
    </rPh>
    <phoneticPr fontId="1"/>
  </si>
  <si>
    <t>東京都町田市玉川学園５丁目９番１２</t>
    <rPh sb="14" eb="15">
      <t>バン</t>
    </rPh>
    <phoneticPr fontId="6"/>
  </si>
  <si>
    <t>「紙類」の購入</t>
  </si>
  <si>
    <t>西ノ宮株式会社</t>
  </si>
  <si>
    <t>9010001025788</t>
  </si>
  <si>
    <t>東京都千代田区内神田１丁目１４番５号</t>
  </si>
  <si>
    <t>「領事局」労働者派遣契約</t>
  </si>
  <si>
    <t>株式会社リクルートスタッフィング</t>
  </si>
  <si>
    <t>4010001032038</t>
  </si>
  <si>
    <t>東京都中央区銀座８丁目４番１７号</t>
  </si>
  <si>
    <t>「国際貿易課」労働者派遣契約</t>
  </si>
  <si>
    <r>
      <t>「文書裁断屑の売払い」</t>
    </r>
    <r>
      <rPr>
        <sz val="14"/>
        <rFont val="ＭＳ Ｐゴシック"/>
        <family val="3"/>
        <charset val="128"/>
      </rPr>
      <t>契約</t>
    </r>
    <rPh sb="11" eb="13">
      <t>ケイヤク</t>
    </rPh>
    <phoneticPr fontId="9"/>
  </si>
  <si>
    <t>株式会社國光</t>
  </si>
  <si>
    <t>5010501003140</t>
  </si>
  <si>
    <t>東京都台東区三ノ輪１丁目５番３号</t>
  </si>
  <si>
    <t>「報道課」労働者派遣契約</t>
  </si>
  <si>
    <t>「赴任前健康診断等臨床検査」業務委嘱</t>
    <rPh sb="16" eb="18">
      <t>イショク</t>
    </rPh>
    <phoneticPr fontId="6"/>
  </si>
  <si>
    <t>株式会社ビー・エム・エル</t>
  </si>
  <si>
    <t>7011001019237</t>
  </si>
  <si>
    <t>東京都渋谷区千駄ヶ谷５丁目２１番３号</t>
  </si>
  <si>
    <t>「飯倉公館及び麻布台別館の生け花製作及び観葉植物レンタル」業務委嘱</t>
  </si>
  <si>
    <t>「公用車用タイヤ供給等」業務委嘱</t>
  </si>
  <si>
    <t>株式会社板野商会</t>
  </si>
  <si>
    <t>4011501017957</t>
  </si>
  <si>
    <t>東京都荒川区東日暮里２丁目４番６号</t>
  </si>
  <si>
    <t>「英字紙に掲載される国際情勢関連及び日本関連記事リストの作成・納入」業務委嘱</t>
    <rPh sb="36" eb="38">
      <t>イショク</t>
    </rPh>
    <phoneticPr fontId="9"/>
  </si>
  <si>
    <t>「外務大臣等記者会見動画の撮影・編集・アップロード」業務委嘱</t>
  </si>
  <si>
    <t>日本ドローン機構株式会社</t>
  </si>
  <si>
    <t>2010401080068</t>
  </si>
  <si>
    <t>東京都港区浜松町２丁目１０番１</t>
    <rPh sb="13" eb="14">
      <t>バン</t>
    </rPh>
    <phoneticPr fontId="6"/>
  </si>
  <si>
    <t>「英文記事の翻訳」業務委嘱</t>
  </si>
  <si>
    <t>「外国訪問に際しての公用品等荷物集荷・運搬・出入国手続等」業務委嘱</t>
  </si>
  <si>
    <t>株式会社阪急阪神ビジネストラベル</t>
  </si>
  <si>
    <t>4120001126778</t>
  </si>
  <si>
    <t>大阪府大阪市北区梅田２丁目５番２５号</t>
  </si>
  <si>
    <t>株式会社ジェイ・アンド・ワイ</t>
  </si>
  <si>
    <t>1010001141543</t>
  </si>
  <si>
    <t>東京都中央区銀座４丁目９番５号</t>
  </si>
  <si>
    <t>コニカミノルタジャパン株式会社</t>
  </si>
  <si>
    <t>9013401005070</t>
  </si>
  <si>
    <t>東京都港区芝浦１丁目１番１号</t>
  </si>
  <si>
    <t>「在外公館所在地における生計費等調査」業務委嘱</t>
  </si>
  <si>
    <t>マーサージャパン株式会社</t>
  </si>
  <si>
    <t>5011101026184</t>
  </si>
  <si>
    <t>東京都港区赤坂９丁目７番１号</t>
  </si>
  <si>
    <t>「中国における遺棄化学兵器に関する現地調査業務」業務委嘱</t>
  </si>
  <si>
    <t>「日中高級事務レベル海洋協議にかかる会場」借上契約</t>
    <rPh sb="23" eb="25">
      <t>ケイヤク</t>
    </rPh>
    <phoneticPr fontId="1"/>
  </si>
  <si>
    <t>株式会社西武リアルティソリューションズ（東京プリンスホテル）</t>
  </si>
  <si>
    <t>5013301022046</t>
  </si>
  <si>
    <t>東京都港区芝公園３丁目３番１号</t>
    <rPh sb="9" eb="11">
      <t>チョウメ</t>
    </rPh>
    <rPh sb="12" eb="13">
      <t>バン</t>
    </rPh>
    <rPh sb="14" eb="15">
      <t>ゴウ</t>
    </rPh>
    <phoneticPr fontId="1"/>
  </si>
  <si>
    <t>「G７広島サミット及び長野県軽井沢外相会合にかかる関連資料の翻訳等」業務委嘱</t>
    <rPh sb="11" eb="14">
      <t>ナガノケン</t>
    </rPh>
    <rPh sb="36" eb="38">
      <t>イショク</t>
    </rPh>
    <phoneticPr fontId="1"/>
  </si>
  <si>
    <t>「国際報道官室」労働者派遣契約</t>
  </si>
  <si>
    <t>株式会社ハーフタイム</t>
  </si>
  <si>
    <t>9011101059288</t>
  </si>
  <si>
    <t>東京都新宿区四谷1丁目１８番６号</t>
    <phoneticPr fontId="6"/>
  </si>
  <si>
    <t>「海外広報用『生け花カレンダー』の製作・複製及び納入」業務委嘱</t>
  </si>
  <si>
    <t>株式会社アイネット</t>
  </si>
  <si>
    <t>5010001067883</t>
  </si>
  <si>
    <t>東京都中央区銀座７丁目１６番２１号</t>
  </si>
  <si>
    <t>「一般旅券発給申請書等印刷」業務委嘱</t>
    <rPh sb="16" eb="18">
      <t>イショク</t>
    </rPh>
    <phoneticPr fontId="1"/>
  </si>
  <si>
    <t>株式会社エム・エフ・テック</t>
  </si>
  <si>
    <t>1110001026296</t>
  </si>
  <si>
    <t>新潟県南魚沼市津久野１１１２番地１４</t>
  </si>
  <si>
    <t>「『2022年版開発協力白書』の英訳・印刷・製本・発送等」業務委嘱</t>
  </si>
  <si>
    <r>
      <t>「旅券システム用消耗品」</t>
    </r>
    <r>
      <rPr>
        <sz val="14"/>
        <rFont val="ＭＳ Ｐゴシック"/>
        <family val="3"/>
        <charset val="128"/>
      </rPr>
      <t>の購入</t>
    </r>
    <rPh sb="13" eb="15">
      <t>コウニュウ</t>
    </rPh>
    <phoneticPr fontId="1"/>
  </si>
  <si>
    <t>富士通コワーコ株式会社</t>
  </si>
  <si>
    <t>7020001063194</t>
  </si>
  <si>
    <t>神奈川県川崎市中原区下小田中２丁目１２番５号</t>
  </si>
  <si>
    <t>「ODA評価『バングラデシュ国別評価』調査」業務委嘱</t>
    <rPh sb="24" eb="26">
      <t>イショク</t>
    </rPh>
    <phoneticPr fontId="1"/>
  </si>
  <si>
    <t>アイ・シー・ネット株式会社</t>
  </si>
  <si>
    <t>6030001000271</t>
  </si>
  <si>
    <t>埼玉県さいたま市中央区新都心１１番地２</t>
  </si>
  <si>
    <t>「ODA評価『タイ国別評価』調査」業務委嘱</t>
    <rPh sb="19" eb="21">
      <t>イショク</t>
    </rPh>
    <phoneticPr fontId="1"/>
  </si>
  <si>
    <t>株式会社国際開発センター</t>
  </si>
  <si>
    <t>2010701024476</t>
  </si>
  <si>
    <t>東京都港区港南１丁目６番４１号</t>
  </si>
  <si>
    <t>「一般定期健康診断」業務委嘱</t>
  </si>
  <si>
    <t>一般財団法人日本がん知識普及協会</t>
  </si>
  <si>
    <t>2010005006601</t>
  </si>
  <si>
    <t>東京都千代田区有楽町１丁目７番１号</t>
  </si>
  <si>
    <t>「在外公館におけるマイナンバーカード交付検討支援」業務委託</t>
    <phoneticPr fontId="6"/>
  </si>
  <si>
    <t>株式会社野村総合研究所</t>
  </si>
  <si>
    <t>4010001054032</t>
  </si>
  <si>
    <t>東京都千代田区大手町１丁目９番２号</t>
  </si>
  <si>
    <t>－</t>
    <phoneticPr fontId="6"/>
  </si>
  <si>
    <t>「旅券の高度化に係る調査」業務委嘱</t>
  </si>
  <si>
    <t>一般社団法人ビジネス機械・情報システム産業協会</t>
  </si>
  <si>
    <t>8010405010552</t>
  </si>
  <si>
    <t>東京都港区三田３丁目４番１０号</t>
  </si>
  <si>
    <t>「在外邦人の孤独・孤立の実態把握のための調査」業務委嘱</t>
    <rPh sb="23" eb="25">
      <t>ギョウム</t>
    </rPh>
    <rPh sb="25" eb="27">
      <t>イショク</t>
    </rPh>
    <phoneticPr fontId="1"/>
  </si>
  <si>
    <t>株式会社日本リサーチセンター</t>
  </si>
  <si>
    <t>5010001062587</t>
  </si>
  <si>
    <t>東京都墨田区江東橋４丁目２６番５号</t>
  </si>
  <si>
    <t>「国際裁判機関等インターンシップ支援事業」業務委嘱</t>
  </si>
  <si>
    <t>「ルータ等」の購入</t>
  </si>
  <si>
    <t>予定価格は同時に調達を行った物品購入と保守の合計金額。</t>
    <rPh sb="14" eb="16">
      <t>ブッピン</t>
    </rPh>
    <rPh sb="16" eb="18">
      <t>コウニュウ</t>
    </rPh>
    <phoneticPr fontId="1"/>
  </si>
  <si>
    <t>「ルータ等の保守」業務委嘱</t>
    <rPh sb="9" eb="11">
      <t>ギョウム</t>
    </rPh>
    <rPh sb="11" eb="13">
      <t>イショク</t>
    </rPh>
    <phoneticPr fontId="1"/>
  </si>
  <si>
    <t>「ODA評価『エジプト国別評価』調査」業務委嘱</t>
    <rPh sb="21" eb="23">
      <t>イショク</t>
    </rPh>
    <phoneticPr fontId="1"/>
  </si>
  <si>
    <t>学校法人早稲田大学</t>
  </si>
  <si>
    <t>5011105000953</t>
  </si>
  <si>
    <t>東京都新宿区戸塚町１丁目１０４番地</t>
  </si>
  <si>
    <t>「ミュンヘン・リーダーズ・ミーティングに際する外務大臣主催レセプション開催に係るケータリング」業務委嘱</t>
    <rPh sb="49" eb="51">
      <t>イショク</t>
    </rPh>
    <phoneticPr fontId="1"/>
  </si>
  <si>
    <t>株式会社ホテルオークラ東京</t>
  </si>
  <si>
    <t>1010401045658</t>
  </si>
  <si>
    <t>東京都港区虎ノ門２丁目１０番４号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</si>
  <si>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</si>
  <si>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支出負担行為担当官
外務省大臣官房会計課長　貝原健太郎
東京都千代田区霞が関２－２－１</t>
    <rPh sb="22" eb="24">
      <t>カイバラ</t>
    </rPh>
    <rPh sb="24" eb="27">
      <t>ケンタロウ</t>
    </rPh>
    <phoneticPr fontId="6"/>
  </si>
  <si>
    <t>「医薬品及び医療用品類」の購入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</si>
</sst>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color theme="1"/>
      <name val="ＭＳ Ｐゴシック"/>
      <family val="3"/>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9">
    <xf numFmtId="0" fontId="0" fillId="0" borderId="0" xfId="0">
      <alignment vertical="center"/>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2" borderId="0" xfId="1" applyFont="1" applyFill="1" applyAlignment="1">
      <alignment vertical="center" wrapText="1"/>
    </xf>
    <xf numFmtId="38" fontId="4" fillId="2" borderId="0" xfId="1" applyFont="1" applyFill="1">
      <alignment vertical="center"/>
    </xf>
    <xf numFmtId="0" fontId="4" fillId="2" borderId="0" xfId="0" applyFont="1" applyFill="1">
      <alignment vertical="center"/>
    </xf>
    <xf numFmtId="176" fontId="4" fillId="2" borderId="0" xfId="0" applyNumberFormat="1" applyFont="1" applyFill="1">
      <alignment vertical="center"/>
    </xf>
    <xf numFmtId="0" fontId="4" fillId="0" borderId="0" xfId="0" applyFont="1">
      <alignment vertical="center"/>
    </xf>
    <xf numFmtId="0" fontId="7" fillId="0" borderId="0" xfId="0" applyFont="1">
      <alignment vertical="center"/>
    </xf>
    <xf numFmtId="0" fontId="8" fillId="0" borderId="7" xfId="0" applyFont="1" applyBorder="1" applyAlignment="1">
      <alignment horizontal="center" vertical="center" wrapText="1"/>
    </xf>
    <xf numFmtId="0" fontId="5" fillId="0" borderId="7" xfId="0" applyFont="1" applyBorder="1" applyAlignment="1">
      <alignment horizontal="center" vertical="center" wrapText="1"/>
    </xf>
    <xf numFmtId="0" fontId="9" fillId="0" borderId="7" xfId="0" applyFont="1" applyBorder="1" applyAlignment="1">
      <alignment vertical="center" wrapText="1"/>
    </xf>
    <xf numFmtId="0" fontId="7" fillId="0" borderId="7" xfId="0" applyFont="1" applyBorder="1" applyAlignment="1">
      <alignment horizontal="center" vertical="center" wrapText="1"/>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Border="1" applyAlignment="1">
      <alignment horizontal="center" vertical="center" wrapText="1"/>
    </xf>
    <xf numFmtId="0" fontId="7" fillId="2" borderId="7" xfId="0" applyFont="1" applyFill="1" applyBorder="1" applyAlignment="1">
      <alignment vertical="center" wrapText="1"/>
    </xf>
    <xf numFmtId="0" fontId="7" fillId="0" borderId="7" xfId="0" applyFont="1" applyBorder="1" applyAlignment="1">
      <alignment horizontal="center" vertical="center"/>
    </xf>
    <xf numFmtId="0" fontId="10" fillId="0" borderId="7" xfId="0" applyFont="1" applyBorder="1" applyAlignment="1">
      <alignment vertical="center" wrapText="1"/>
    </xf>
    <xf numFmtId="181" fontId="7" fillId="2" borderId="7" xfId="0" applyNumberFormat="1" applyFont="1" applyFill="1" applyBorder="1" applyAlignment="1">
      <alignment horizontal="right" vertical="center"/>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0" fontId="11" fillId="0" borderId="7" xfId="0" applyFont="1" applyBorder="1" applyAlignment="1">
      <alignment vertical="center" wrapText="1"/>
    </xf>
    <xf numFmtId="179" fontId="7" fillId="2" borderId="7" xfId="0" applyNumberFormat="1" applyFont="1" applyFill="1" applyBorder="1" applyAlignment="1">
      <alignment horizontal="center" vertical="center"/>
    </xf>
    <xf numFmtId="0" fontId="4" fillId="0" borderId="8" xfId="0" applyFont="1" applyBorder="1" applyAlignment="1">
      <alignment horizontal="left" vertical="center"/>
    </xf>
    <xf numFmtId="0" fontId="4" fillId="2" borderId="8" xfId="0" applyFont="1" applyFill="1" applyBorder="1" applyAlignment="1">
      <alignment horizontal="left" vertical="center"/>
    </xf>
    <xf numFmtId="0" fontId="4" fillId="2" borderId="8" xfId="0" applyFont="1" applyFill="1" applyBorder="1" applyAlignment="1">
      <alignment horizontal="center" vertical="center"/>
    </xf>
    <xf numFmtId="177" fontId="4" fillId="0" borderId="8" xfId="0" applyNumberFormat="1"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7" fontId="4" fillId="0" borderId="0" xfId="0" applyNumberFormat="1" applyFont="1" applyAlignment="1">
      <alignment horizontal="center" vertical="center"/>
    </xf>
    <xf numFmtId="9" fontId="4" fillId="2" borderId="0" xfId="2" applyFont="1" applyFill="1">
      <alignment vertical="center"/>
    </xf>
    <xf numFmtId="9" fontId="4" fillId="0" borderId="0" xfId="2" applyFont="1">
      <alignment vertical="center"/>
    </xf>
    <xf numFmtId="0" fontId="4" fillId="0" borderId="0" xfId="0" applyFont="1" applyAlignment="1">
      <alignment vertical="center" wrapText="1"/>
    </xf>
    <xf numFmtId="38" fontId="4" fillId="0" borderId="0" xfId="1" applyFont="1" applyAlignment="1">
      <alignment vertical="center" wrapText="1"/>
    </xf>
    <xf numFmtId="38" fontId="4" fillId="0" borderId="0" xfId="1" applyFont="1">
      <alignment vertical="center"/>
    </xf>
    <xf numFmtId="176" fontId="4" fillId="0" borderId="0" xfId="0" applyNumberFormat="1" applyFont="1">
      <alignment vertical="center"/>
    </xf>
    <xf numFmtId="0" fontId="9" fillId="2" borderId="7" xfId="3" applyFont="1" applyFill="1" applyBorder="1" applyAlignment="1">
      <alignment horizontal="left" vertical="center" wrapText="1"/>
    </xf>
    <xf numFmtId="180" fontId="9" fillId="0" borderId="7" xfId="0" applyNumberFormat="1" applyFont="1" applyBorder="1" applyAlignment="1">
      <alignment horizontal="center" vertical="center" wrapText="1"/>
    </xf>
    <xf numFmtId="177" fontId="9" fillId="0" borderId="7"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2" borderId="6"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179" fontId="5" fillId="2" borderId="6"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15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tabSelected="1" view="pageBreakPreview" zoomScale="55" zoomScaleSheetLayoutView="55" workbookViewId="0">
      <selection sqref="A1:O2"/>
    </sheetView>
  </sheetViews>
  <sheetFormatPr defaultColWidth="9" defaultRowHeight="14" x14ac:dyDescent="0.2"/>
  <cols>
    <col min="1" max="1" width="8.453125" style="29" customWidth="1"/>
    <col min="2" max="2" width="31.7265625" style="2" customWidth="1"/>
    <col min="3" max="3" width="45" style="2" customWidth="1"/>
    <col min="4" max="4" width="22.90625" style="30" bestFit="1" customWidth="1"/>
    <col min="5" max="5" width="25.6328125" style="31" customWidth="1"/>
    <col min="6" max="6" width="25" style="32" customWidth="1"/>
    <col min="7" max="7" width="37.453125" style="2" customWidth="1"/>
    <col min="8" max="8" width="20.36328125" style="31" customWidth="1"/>
    <col min="9" max="10" width="15.36328125" style="4" customWidth="1"/>
    <col min="11" max="11" width="15.36328125" style="33" customWidth="1"/>
    <col min="12" max="14" width="15.36328125" style="34" customWidth="1"/>
    <col min="15" max="15" width="26.08984375" style="2" customWidth="1"/>
    <col min="16" max="16" width="5.7265625" style="28" customWidth="1"/>
    <col min="17" max="17" width="9.08984375" style="35" bestFit="1" customWidth="1"/>
    <col min="18" max="18" width="13.26953125" style="36" bestFit="1" customWidth="1"/>
    <col min="19" max="19" width="11" style="37" customWidth="1"/>
    <col min="20" max="20" width="9.08984375" style="7" bestFit="1" customWidth="1"/>
    <col min="21" max="21" width="13.36328125" style="35" customWidth="1"/>
    <col min="22" max="22" width="18.36328125" style="35" customWidth="1"/>
    <col min="23" max="23" width="12.6328125" style="38" customWidth="1"/>
    <col min="24" max="24" width="14.26953125" style="7" bestFit="1" customWidth="1"/>
    <col min="25" max="25" width="10.08984375" style="7" customWidth="1"/>
    <col min="26" max="26" width="9" style="7" customWidth="1"/>
    <col min="27" max="16384" width="9" style="7"/>
  </cols>
  <sheetData>
    <row r="1" spans="1:23" s="5" customFormat="1" ht="14.25" customHeight="1" x14ac:dyDescent="0.2">
      <c r="A1" s="51" t="s">
        <v>0</v>
      </c>
      <c r="B1" s="51"/>
      <c r="C1" s="51"/>
      <c r="D1" s="51"/>
      <c r="E1" s="51"/>
      <c r="F1" s="51"/>
      <c r="G1" s="51"/>
      <c r="H1" s="51"/>
      <c r="I1" s="51"/>
      <c r="J1" s="51"/>
      <c r="K1" s="51"/>
      <c r="L1" s="51"/>
      <c r="M1" s="51"/>
      <c r="N1" s="51"/>
      <c r="O1" s="51"/>
      <c r="P1" s="1"/>
      <c r="Q1" s="2"/>
      <c r="R1" s="3"/>
      <c r="S1" s="4"/>
      <c r="U1" s="2"/>
      <c r="V1" s="2"/>
      <c r="W1" s="6"/>
    </row>
    <row r="2" spans="1:23" ht="90" customHeight="1" x14ac:dyDescent="0.2">
      <c r="A2" s="52"/>
      <c r="B2" s="52"/>
      <c r="C2" s="52"/>
      <c r="D2" s="52"/>
      <c r="E2" s="52"/>
      <c r="F2" s="52"/>
      <c r="G2" s="52"/>
      <c r="H2" s="52"/>
      <c r="I2" s="52"/>
      <c r="J2" s="52"/>
      <c r="K2" s="52"/>
      <c r="L2" s="52"/>
      <c r="M2" s="52"/>
      <c r="N2" s="52"/>
      <c r="O2" s="52"/>
      <c r="P2" s="7"/>
      <c r="Q2" s="7"/>
      <c r="R2" s="7"/>
      <c r="S2" s="7"/>
      <c r="U2" s="7"/>
      <c r="V2" s="7"/>
      <c r="W2" s="7"/>
    </row>
    <row r="3" spans="1:23" s="8" customFormat="1" ht="90" customHeight="1" x14ac:dyDescent="0.2">
      <c r="A3" s="53"/>
      <c r="B3" s="55" t="s">
        <v>1</v>
      </c>
      <c r="C3" s="55" t="s">
        <v>2</v>
      </c>
      <c r="D3" s="55" t="s">
        <v>3</v>
      </c>
      <c r="E3" s="55" t="s">
        <v>4</v>
      </c>
      <c r="F3" s="57" t="s">
        <v>5</v>
      </c>
      <c r="G3" s="55" t="s">
        <v>6</v>
      </c>
      <c r="H3" s="55" t="s">
        <v>7</v>
      </c>
      <c r="I3" s="42" t="s">
        <v>8</v>
      </c>
      <c r="J3" s="42" t="s">
        <v>9</v>
      </c>
      <c r="K3" s="44" t="s">
        <v>10</v>
      </c>
      <c r="L3" s="46" t="s">
        <v>11</v>
      </c>
      <c r="M3" s="47"/>
      <c r="N3" s="48"/>
      <c r="O3" s="49" t="s">
        <v>12</v>
      </c>
    </row>
    <row r="4" spans="1:23" s="8" customFormat="1" ht="45.75" customHeight="1" x14ac:dyDescent="0.2">
      <c r="A4" s="54"/>
      <c r="B4" s="56"/>
      <c r="C4" s="56"/>
      <c r="D4" s="56"/>
      <c r="E4" s="56"/>
      <c r="F4" s="58"/>
      <c r="G4" s="56"/>
      <c r="H4" s="56"/>
      <c r="I4" s="43"/>
      <c r="J4" s="43"/>
      <c r="K4" s="45"/>
      <c r="L4" s="9" t="s">
        <v>13</v>
      </c>
      <c r="M4" s="9" t="s">
        <v>14</v>
      </c>
      <c r="N4" s="9" t="s">
        <v>15</v>
      </c>
      <c r="O4" s="50"/>
    </row>
    <row r="5" spans="1:23" s="8" customFormat="1" ht="90" customHeight="1" x14ac:dyDescent="0.2">
      <c r="A5" s="10">
        <v>1</v>
      </c>
      <c r="B5" s="11" t="s">
        <v>16</v>
      </c>
      <c r="C5" s="39" t="s">
        <v>385</v>
      </c>
      <c r="D5" s="40">
        <v>45019</v>
      </c>
      <c r="E5" s="11" t="s">
        <v>17</v>
      </c>
      <c r="F5" s="41" t="s">
        <v>18</v>
      </c>
      <c r="G5" s="11" t="s">
        <v>19</v>
      </c>
      <c r="H5" s="12" t="s">
        <v>20</v>
      </c>
      <c r="I5" s="13">
        <v>754850192</v>
      </c>
      <c r="J5" s="13">
        <v>523651219</v>
      </c>
      <c r="K5" s="14">
        <f t="shared" ref="K5:K45" si="0">ROUNDDOWN(J5/I5,3)</f>
        <v>0.69299999999999995</v>
      </c>
      <c r="L5" s="15" t="s">
        <v>21</v>
      </c>
      <c r="M5" s="15" t="s">
        <v>21</v>
      </c>
      <c r="N5" s="15" t="s">
        <v>21</v>
      </c>
      <c r="O5" s="16" t="s">
        <v>22</v>
      </c>
    </row>
    <row r="6" spans="1:23" s="8" customFormat="1" ht="90" customHeight="1" x14ac:dyDescent="0.2">
      <c r="A6" s="10">
        <v>2</v>
      </c>
      <c r="B6" s="11" t="s">
        <v>23</v>
      </c>
      <c r="C6" s="39" t="s">
        <v>385</v>
      </c>
      <c r="D6" s="40">
        <v>45019</v>
      </c>
      <c r="E6" s="11" t="s">
        <v>24</v>
      </c>
      <c r="F6" s="41" t="s">
        <v>25</v>
      </c>
      <c r="G6" s="11" t="s">
        <v>26</v>
      </c>
      <c r="H6" s="17" t="s">
        <v>27</v>
      </c>
      <c r="I6" s="13">
        <v>314090000</v>
      </c>
      <c r="J6" s="13">
        <v>314056974</v>
      </c>
      <c r="K6" s="14">
        <f t="shared" si="0"/>
        <v>0.999</v>
      </c>
      <c r="L6" s="15" t="s">
        <v>21</v>
      </c>
      <c r="M6" s="15" t="s">
        <v>21</v>
      </c>
      <c r="N6" s="15" t="s">
        <v>21</v>
      </c>
      <c r="O6" s="18" t="s">
        <v>28</v>
      </c>
    </row>
    <row r="7" spans="1:23" s="8" customFormat="1" ht="90" customHeight="1" x14ac:dyDescent="0.2">
      <c r="A7" s="10">
        <v>3</v>
      </c>
      <c r="B7" s="11" t="s">
        <v>29</v>
      </c>
      <c r="C7" s="39" t="s">
        <v>385</v>
      </c>
      <c r="D7" s="40">
        <v>45019</v>
      </c>
      <c r="E7" s="11" t="s">
        <v>30</v>
      </c>
      <c r="F7" s="41" t="s">
        <v>31</v>
      </c>
      <c r="G7" s="11" t="s">
        <v>32</v>
      </c>
      <c r="H7" s="12" t="s">
        <v>20</v>
      </c>
      <c r="I7" s="19">
        <v>307671157</v>
      </c>
      <c r="J7" s="13">
        <v>298214076</v>
      </c>
      <c r="K7" s="14">
        <f t="shared" si="0"/>
        <v>0.96899999999999997</v>
      </c>
      <c r="L7" s="15" t="s">
        <v>21</v>
      </c>
      <c r="M7" s="15" t="s">
        <v>21</v>
      </c>
      <c r="N7" s="15" t="s">
        <v>21</v>
      </c>
      <c r="O7" s="16" t="s">
        <v>22</v>
      </c>
    </row>
    <row r="8" spans="1:23" s="8" customFormat="1" ht="90" customHeight="1" x14ac:dyDescent="0.2">
      <c r="A8" s="10">
        <v>4</v>
      </c>
      <c r="B8" s="11" t="s">
        <v>33</v>
      </c>
      <c r="C8" s="39" t="s">
        <v>385</v>
      </c>
      <c r="D8" s="40">
        <v>45019</v>
      </c>
      <c r="E8" s="11" t="s">
        <v>34</v>
      </c>
      <c r="F8" s="41" t="s">
        <v>35</v>
      </c>
      <c r="G8" s="11" t="s">
        <v>36</v>
      </c>
      <c r="H8" s="12" t="s">
        <v>27</v>
      </c>
      <c r="I8" s="13">
        <v>231549000</v>
      </c>
      <c r="J8" s="13">
        <v>210728000</v>
      </c>
      <c r="K8" s="14">
        <f t="shared" si="0"/>
        <v>0.91</v>
      </c>
      <c r="L8" s="20" t="s">
        <v>21</v>
      </c>
      <c r="M8" s="20" t="s">
        <v>21</v>
      </c>
      <c r="N8" s="20" t="s">
        <v>21</v>
      </c>
      <c r="O8" s="16" t="s">
        <v>22</v>
      </c>
    </row>
    <row r="9" spans="1:23" s="8" customFormat="1" ht="90" customHeight="1" x14ac:dyDescent="0.2">
      <c r="A9" s="10">
        <v>5</v>
      </c>
      <c r="B9" s="11" t="s">
        <v>37</v>
      </c>
      <c r="C9" s="39" t="s">
        <v>385</v>
      </c>
      <c r="D9" s="40">
        <v>45019</v>
      </c>
      <c r="E9" s="11" t="s">
        <v>38</v>
      </c>
      <c r="F9" s="41" t="s">
        <v>39</v>
      </c>
      <c r="G9" s="11" t="s">
        <v>40</v>
      </c>
      <c r="H9" s="17" t="s">
        <v>27</v>
      </c>
      <c r="I9" s="13">
        <v>158269100</v>
      </c>
      <c r="J9" s="13">
        <v>158269100</v>
      </c>
      <c r="K9" s="14">
        <f t="shared" si="0"/>
        <v>1</v>
      </c>
      <c r="L9" s="20" t="s">
        <v>21</v>
      </c>
      <c r="M9" s="20" t="s">
        <v>21</v>
      </c>
      <c r="N9" s="20" t="s">
        <v>21</v>
      </c>
      <c r="O9" s="16" t="s">
        <v>22</v>
      </c>
    </row>
    <row r="10" spans="1:23" s="8" customFormat="1" ht="90" customHeight="1" x14ac:dyDescent="0.2">
      <c r="A10" s="10">
        <v>6</v>
      </c>
      <c r="B10" s="11" t="s">
        <v>41</v>
      </c>
      <c r="C10" s="39" t="s">
        <v>385</v>
      </c>
      <c r="D10" s="40">
        <v>45019</v>
      </c>
      <c r="E10" s="11" t="s">
        <v>42</v>
      </c>
      <c r="F10" s="41" t="s">
        <v>43</v>
      </c>
      <c r="G10" s="11" t="s">
        <v>44</v>
      </c>
      <c r="H10" s="17" t="s">
        <v>27</v>
      </c>
      <c r="I10" s="13">
        <v>132492800</v>
      </c>
      <c r="J10" s="13">
        <v>54890000</v>
      </c>
      <c r="K10" s="14">
        <f t="shared" si="0"/>
        <v>0.41399999999999998</v>
      </c>
      <c r="L10" s="20" t="s">
        <v>21</v>
      </c>
      <c r="M10" s="20" t="s">
        <v>21</v>
      </c>
      <c r="N10" s="20" t="s">
        <v>21</v>
      </c>
      <c r="O10" s="16" t="s">
        <v>45</v>
      </c>
    </row>
    <row r="11" spans="1:23" s="8" customFormat="1" ht="90" customHeight="1" x14ac:dyDescent="0.2">
      <c r="A11" s="10">
        <v>7</v>
      </c>
      <c r="B11" s="11" t="s">
        <v>46</v>
      </c>
      <c r="C11" s="39" t="s">
        <v>385</v>
      </c>
      <c r="D11" s="40">
        <v>45019</v>
      </c>
      <c r="E11" s="11" t="s">
        <v>47</v>
      </c>
      <c r="F11" s="41" t="s">
        <v>48</v>
      </c>
      <c r="G11" s="11" t="s">
        <v>49</v>
      </c>
      <c r="H11" s="17" t="s">
        <v>27</v>
      </c>
      <c r="I11" s="13">
        <v>42325000</v>
      </c>
      <c r="J11" s="13">
        <v>42299045</v>
      </c>
      <c r="K11" s="14">
        <f t="shared" si="0"/>
        <v>0.999</v>
      </c>
      <c r="L11" s="20" t="s">
        <v>21</v>
      </c>
      <c r="M11" s="20" t="s">
        <v>21</v>
      </c>
      <c r="N11" s="20" t="s">
        <v>21</v>
      </c>
      <c r="O11" s="16" t="s">
        <v>22</v>
      </c>
    </row>
    <row r="12" spans="1:23" s="8" customFormat="1" ht="90" customHeight="1" x14ac:dyDescent="0.2">
      <c r="A12" s="10">
        <v>8</v>
      </c>
      <c r="B12" s="11" t="s">
        <v>50</v>
      </c>
      <c r="C12" s="39" t="s">
        <v>385</v>
      </c>
      <c r="D12" s="40">
        <v>45019</v>
      </c>
      <c r="E12" s="11" t="s">
        <v>51</v>
      </c>
      <c r="F12" s="41" t="s">
        <v>52</v>
      </c>
      <c r="G12" s="11" t="s">
        <v>53</v>
      </c>
      <c r="H12" s="17" t="s">
        <v>27</v>
      </c>
      <c r="I12" s="13">
        <v>33860000</v>
      </c>
      <c r="J12" s="13">
        <v>31808282</v>
      </c>
      <c r="K12" s="14">
        <f t="shared" si="0"/>
        <v>0.93899999999999995</v>
      </c>
      <c r="L12" s="20" t="s">
        <v>21</v>
      </c>
      <c r="M12" s="20" t="s">
        <v>21</v>
      </c>
      <c r="N12" s="20" t="s">
        <v>21</v>
      </c>
      <c r="O12" s="16" t="s">
        <v>22</v>
      </c>
    </row>
    <row r="13" spans="1:23" s="8" customFormat="1" ht="90" customHeight="1" x14ac:dyDescent="0.2">
      <c r="A13" s="10">
        <v>9</v>
      </c>
      <c r="B13" s="11" t="s">
        <v>54</v>
      </c>
      <c r="C13" s="39" t="s">
        <v>385</v>
      </c>
      <c r="D13" s="40">
        <v>45019</v>
      </c>
      <c r="E13" s="11" t="s">
        <v>55</v>
      </c>
      <c r="F13" s="41" t="s">
        <v>56</v>
      </c>
      <c r="G13" s="11" t="s">
        <v>57</v>
      </c>
      <c r="H13" s="17" t="s">
        <v>27</v>
      </c>
      <c r="I13" s="19">
        <v>30000000</v>
      </c>
      <c r="J13" s="21">
        <v>23241845</v>
      </c>
      <c r="K13" s="14">
        <f t="shared" si="0"/>
        <v>0.77400000000000002</v>
      </c>
      <c r="L13" s="20" t="s">
        <v>21</v>
      </c>
      <c r="M13" s="20" t="s">
        <v>21</v>
      </c>
      <c r="N13" s="20" t="s">
        <v>21</v>
      </c>
      <c r="O13" s="16" t="s">
        <v>22</v>
      </c>
    </row>
    <row r="14" spans="1:23" s="8" customFormat="1" ht="90" customHeight="1" x14ac:dyDescent="0.2">
      <c r="A14" s="10">
        <v>10</v>
      </c>
      <c r="B14" s="11" t="s">
        <v>58</v>
      </c>
      <c r="C14" s="39" t="s">
        <v>385</v>
      </c>
      <c r="D14" s="40">
        <v>45019</v>
      </c>
      <c r="E14" s="11" t="s">
        <v>59</v>
      </c>
      <c r="F14" s="41" t="s">
        <v>60</v>
      </c>
      <c r="G14" s="11" t="s">
        <v>61</v>
      </c>
      <c r="H14" s="17" t="s">
        <v>27</v>
      </c>
      <c r="I14" s="13">
        <v>19326000</v>
      </c>
      <c r="J14" s="13">
        <v>18751128</v>
      </c>
      <c r="K14" s="14">
        <f t="shared" si="0"/>
        <v>0.97</v>
      </c>
      <c r="L14" s="20" t="s">
        <v>62</v>
      </c>
      <c r="M14" s="20" t="s">
        <v>63</v>
      </c>
      <c r="N14" s="20" t="s">
        <v>21</v>
      </c>
      <c r="O14" s="16" t="s">
        <v>22</v>
      </c>
    </row>
    <row r="15" spans="1:23" s="8" customFormat="1" ht="90" customHeight="1" x14ac:dyDescent="0.2">
      <c r="A15" s="10">
        <v>11</v>
      </c>
      <c r="B15" s="11" t="s">
        <v>64</v>
      </c>
      <c r="C15" s="39" t="s">
        <v>385</v>
      </c>
      <c r="D15" s="40">
        <v>45019</v>
      </c>
      <c r="E15" s="11" t="s">
        <v>65</v>
      </c>
      <c r="F15" s="41" t="s">
        <v>66</v>
      </c>
      <c r="G15" s="11" t="s">
        <v>67</v>
      </c>
      <c r="H15" s="17" t="s">
        <v>27</v>
      </c>
      <c r="I15" s="19">
        <v>27700000</v>
      </c>
      <c r="J15" s="19">
        <v>18693312</v>
      </c>
      <c r="K15" s="14">
        <f t="shared" si="0"/>
        <v>0.67400000000000004</v>
      </c>
      <c r="L15" s="20" t="s">
        <v>21</v>
      </c>
      <c r="M15" s="20" t="s">
        <v>21</v>
      </c>
      <c r="N15" s="20" t="s">
        <v>21</v>
      </c>
      <c r="O15" s="16" t="s">
        <v>22</v>
      </c>
    </row>
    <row r="16" spans="1:23" s="8" customFormat="1" ht="90" customHeight="1" x14ac:dyDescent="0.2">
      <c r="A16" s="10">
        <v>12</v>
      </c>
      <c r="B16" s="11" t="s">
        <v>68</v>
      </c>
      <c r="C16" s="39" t="s">
        <v>385</v>
      </c>
      <c r="D16" s="40">
        <v>45019</v>
      </c>
      <c r="E16" s="11" t="s">
        <v>69</v>
      </c>
      <c r="F16" s="41" t="s">
        <v>70</v>
      </c>
      <c r="G16" s="11" t="s">
        <v>71</v>
      </c>
      <c r="H16" s="17" t="s">
        <v>72</v>
      </c>
      <c r="I16" s="13">
        <v>19734000</v>
      </c>
      <c r="J16" s="13">
        <v>16830000</v>
      </c>
      <c r="K16" s="14">
        <f t="shared" si="0"/>
        <v>0.85199999999999998</v>
      </c>
      <c r="L16" s="20" t="s">
        <v>21</v>
      </c>
      <c r="M16" s="20" t="s">
        <v>21</v>
      </c>
      <c r="N16" s="20" t="s">
        <v>21</v>
      </c>
      <c r="O16" s="16" t="s">
        <v>22</v>
      </c>
    </row>
    <row r="17" spans="1:15" s="8" customFormat="1" ht="90" customHeight="1" x14ac:dyDescent="0.2">
      <c r="A17" s="10">
        <v>13</v>
      </c>
      <c r="B17" s="11" t="s">
        <v>73</v>
      </c>
      <c r="C17" s="39" t="s">
        <v>385</v>
      </c>
      <c r="D17" s="40">
        <v>45019</v>
      </c>
      <c r="E17" s="11" t="s">
        <v>74</v>
      </c>
      <c r="F17" s="41">
        <v>1010001110829</v>
      </c>
      <c r="G17" s="11" t="s">
        <v>75</v>
      </c>
      <c r="H17" s="17" t="s">
        <v>27</v>
      </c>
      <c r="I17" s="13">
        <v>14947900</v>
      </c>
      <c r="J17" s="13">
        <v>14470500</v>
      </c>
      <c r="K17" s="14">
        <f t="shared" si="0"/>
        <v>0.96799999999999997</v>
      </c>
      <c r="L17" s="20" t="s">
        <v>21</v>
      </c>
      <c r="M17" s="20" t="s">
        <v>21</v>
      </c>
      <c r="N17" s="20" t="s">
        <v>21</v>
      </c>
      <c r="O17" s="16" t="s">
        <v>76</v>
      </c>
    </row>
    <row r="18" spans="1:15" s="8" customFormat="1" ht="90" customHeight="1" x14ac:dyDescent="0.2">
      <c r="A18" s="10">
        <v>14</v>
      </c>
      <c r="B18" s="11" t="s">
        <v>77</v>
      </c>
      <c r="C18" s="39" t="s">
        <v>385</v>
      </c>
      <c r="D18" s="40">
        <v>45019</v>
      </c>
      <c r="E18" s="11" t="s">
        <v>78</v>
      </c>
      <c r="F18" s="41" t="s">
        <v>79</v>
      </c>
      <c r="G18" s="11" t="s">
        <v>80</v>
      </c>
      <c r="H18" s="17" t="s">
        <v>27</v>
      </c>
      <c r="I18" s="13">
        <v>19932000</v>
      </c>
      <c r="J18" s="13">
        <v>14410000</v>
      </c>
      <c r="K18" s="14">
        <f t="shared" si="0"/>
        <v>0.72199999999999998</v>
      </c>
      <c r="L18" s="20" t="s">
        <v>21</v>
      </c>
      <c r="M18" s="20" t="s">
        <v>21</v>
      </c>
      <c r="N18" s="20" t="s">
        <v>21</v>
      </c>
      <c r="O18" s="16"/>
    </row>
    <row r="19" spans="1:15" s="8" customFormat="1" ht="90" customHeight="1" x14ac:dyDescent="0.2">
      <c r="A19" s="10">
        <v>15</v>
      </c>
      <c r="B19" s="11" t="s">
        <v>81</v>
      </c>
      <c r="C19" s="39" t="s">
        <v>385</v>
      </c>
      <c r="D19" s="40">
        <v>45019</v>
      </c>
      <c r="E19" s="11" t="s">
        <v>82</v>
      </c>
      <c r="F19" s="41" t="s">
        <v>83</v>
      </c>
      <c r="G19" s="11" t="s">
        <v>84</v>
      </c>
      <c r="H19" s="17" t="s">
        <v>27</v>
      </c>
      <c r="I19" s="13">
        <v>13596000</v>
      </c>
      <c r="J19" s="13">
        <v>13596000</v>
      </c>
      <c r="K19" s="14">
        <f t="shared" si="0"/>
        <v>1</v>
      </c>
      <c r="L19" s="20" t="s">
        <v>21</v>
      </c>
      <c r="M19" s="20" t="s">
        <v>21</v>
      </c>
      <c r="N19" s="20" t="s">
        <v>21</v>
      </c>
      <c r="O19" s="16" t="s">
        <v>22</v>
      </c>
    </row>
    <row r="20" spans="1:15" s="8" customFormat="1" ht="90" customHeight="1" x14ac:dyDescent="0.2">
      <c r="A20" s="10">
        <v>16</v>
      </c>
      <c r="B20" s="11" t="s">
        <v>85</v>
      </c>
      <c r="C20" s="39" t="s">
        <v>385</v>
      </c>
      <c r="D20" s="40">
        <v>45019</v>
      </c>
      <c r="E20" s="11" t="s">
        <v>38</v>
      </c>
      <c r="F20" s="41" t="s">
        <v>39</v>
      </c>
      <c r="G20" s="11" t="s">
        <v>40</v>
      </c>
      <c r="H20" s="17" t="s">
        <v>27</v>
      </c>
      <c r="I20" s="13">
        <v>11467170</v>
      </c>
      <c r="J20" s="13">
        <v>11467170</v>
      </c>
      <c r="K20" s="14">
        <f t="shared" si="0"/>
        <v>1</v>
      </c>
      <c r="L20" s="20" t="s">
        <v>21</v>
      </c>
      <c r="M20" s="20" t="s">
        <v>21</v>
      </c>
      <c r="N20" s="20" t="s">
        <v>21</v>
      </c>
      <c r="O20" s="16" t="s">
        <v>22</v>
      </c>
    </row>
    <row r="21" spans="1:15" s="8" customFormat="1" ht="90" customHeight="1" x14ac:dyDescent="0.2">
      <c r="A21" s="10">
        <v>17</v>
      </c>
      <c r="B21" s="22" t="s">
        <v>86</v>
      </c>
      <c r="C21" s="39" t="s">
        <v>385</v>
      </c>
      <c r="D21" s="40">
        <v>45019</v>
      </c>
      <c r="E21" s="11" t="s">
        <v>55</v>
      </c>
      <c r="F21" s="41" t="s">
        <v>56</v>
      </c>
      <c r="G21" s="11" t="s">
        <v>57</v>
      </c>
      <c r="H21" s="12" t="s">
        <v>27</v>
      </c>
      <c r="I21" s="13">
        <v>14000000</v>
      </c>
      <c r="J21" s="13">
        <v>11000506</v>
      </c>
      <c r="K21" s="14">
        <f t="shared" si="0"/>
        <v>0.78500000000000003</v>
      </c>
      <c r="L21" s="20" t="s">
        <v>21</v>
      </c>
      <c r="M21" s="20" t="s">
        <v>21</v>
      </c>
      <c r="N21" s="20" t="s">
        <v>21</v>
      </c>
      <c r="O21" s="18" t="s">
        <v>87</v>
      </c>
    </row>
    <row r="22" spans="1:15" s="8" customFormat="1" ht="90" customHeight="1" x14ac:dyDescent="0.2">
      <c r="A22" s="10">
        <v>18</v>
      </c>
      <c r="B22" s="22" t="s">
        <v>88</v>
      </c>
      <c r="C22" s="39" t="s">
        <v>385</v>
      </c>
      <c r="D22" s="40">
        <v>45019</v>
      </c>
      <c r="E22" s="11" t="s">
        <v>89</v>
      </c>
      <c r="F22" s="41" t="s">
        <v>90</v>
      </c>
      <c r="G22" s="11" t="s">
        <v>91</v>
      </c>
      <c r="H22" s="17" t="s">
        <v>27</v>
      </c>
      <c r="I22" s="13">
        <v>13120800</v>
      </c>
      <c r="J22" s="13">
        <v>10465400</v>
      </c>
      <c r="K22" s="14">
        <f t="shared" si="0"/>
        <v>0.79700000000000004</v>
      </c>
      <c r="L22" s="20" t="s">
        <v>21</v>
      </c>
      <c r="M22" s="20" t="s">
        <v>21</v>
      </c>
      <c r="N22" s="20" t="s">
        <v>21</v>
      </c>
      <c r="O22" s="18" t="s">
        <v>22</v>
      </c>
    </row>
    <row r="23" spans="1:15" s="8" customFormat="1" ht="90" customHeight="1" x14ac:dyDescent="0.2">
      <c r="A23" s="10">
        <v>19</v>
      </c>
      <c r="B23" s="22" t="s">
        <v>92</v>
      </c>
      <c r="C23" s="39" t="s">
        <v>385</v>
      </c>
      <c r="D23" s="40">
        <v>45019</v>
      </c>
      <c r="E23" s="11" t="s">
        <v>93</v>
      </c>
      <c r="F23" s="41" t="s">
        <v>94</v>
      </c>
      <c r="G23" s="11" t="s">
        <v>95</v>
      </c>
      <c r="H23" s="17" t="s">
        <v>27</v>
      </c>
      <c r="I23" s="13">
        <v>10748595</v>
      </c>
      <c r="J23" s="13">
        <v>10056530</v>
      </c>
      <c r="K23" s="14">
        <f t="shared" si="0"/>
        <v>0.93500000000000005</v>
      </c>
      <c r="L23" s="20" t="s">
        <v>21</v>
      </c>
      <c r="M23" s="20" t="s">
        <v>21</v>
      </c>
      <c r="N23" s="20" t="s">
        <v>21</v>
      </c>
      <c r="O23" s="18" t="s">
        <v>22</v>
      </c>
    </row>
    <row r="24" spans="1:15" s="8" customFormat="1" ht="90" customHeight="1" x14ac:dyDescent="0.2">
      <c r="A24" s="10">
        <v>20</v>
      </c>
      <c r="B24" s="11" t="s">
        <v>96</v>
      </c>
      <c r="C24" s="39" t="s">
        <v>385</v>
      </c>
      <c r="D24" s="40">
        <v>45019</v>
      </c>
      <c r="E24" s="11" t="s">
        <v>97</v>
      </c>
      <c r="F24" s="41" t="s">
        <v>98</v>
      </c>
      <c r="G24" s="11" t="s">
        <v>99</v>
      </c>
      <c r="H24" s="17" t="s">
        <v>27</v>
      </c>
      <c r="I24" s="13">
        <v>8888605</v>
      </c>
      <c r="J24" s="13">
        <v>8796095</v>
      </c>
      <c r="K24" s="14">
        <f t="shared" si="0"/>
        <v>0.98899999999999999</v>
      </c>
      <c r="L24" s="15" t="s">
        <v>21</v>
      </c>
      <c r="M24" s="15" t="s">
        <v>21</v>
      </c>
      <c r="N24" s="15" t="s">
        <v>21</v>
      </c>
      <c r="O24" s="16" t="s">
        <v>22</v>
      </c>
    </row>
    <row r="25" spans="1:15" s="8" customFormat="1" ht="90" customHeight="1" x14ac:dyDescent="0.2">
      <c r="A25" s="10">
        <v>21</v>
      </c>
      <c r="B25" s="11" t="s">
        <v>100</v>
      </c>
      <c r="C25" s="39" t="s">
        <v>385</v>
      </c>
      <c r="D25" s="40">
        <v>45019</v>
      </c>
      <c r="E25" s="11" t="s">
        <v>101</v>
      </c>
      <c r="F25" s="41" t="s">
        <v>102</v>
      </c>
      <c r="G25" s="11" t="s">
        <v>103</v>
      </c>
      <c r="H25" s="17" t="s">
        <v>27</v>
      </c>
      <c r="I25" s="13">
        <v>18881280</v>
      </c>
      <c r="J25" s="13">
        <v>8514000</v>
      </c>
      <c r="K25" s="14">
        <f t="shared" si="0"/>
        <v>0.45</v>
      </c>
      <c r="L25" s="15" t="s">
        <v>21</v>
      </c>
      <c r="M25" s="15" t="s">
        <v>21</v>
      </c>
      <c r="N25" s="15" t="s">
        <v>21</v>
      </c>
      <c r="O25" s="18"/>
    </row>
    <row r="26" spans="1:15" s="8" customFormat="1" ht="90" customHeight="1" x14ac:dyDescent="0.2">
      <c r="A26" s="10">
        <v>22</v>
      </c>
      <c r="B26" s="11" t="s">
        <v>104</v>
      </c>
      <c r="C26" s="39" t="s">
        <v>385</v>
      </c>
      <c r="D26" s="40">
        <v>45019</v>
      </c>
      <c r="E26" s="11" t="s">
        <v>34</v>
      </c>
      <c r="F26" s="41" t="s">
        <v>35</v>
      </c>
      <c r="G26" s="11" t="s">
        <v>36</v>
      </c>
      <c r="H26" s="17" t="s">
        <v>27</v>
      </c>
      <c r="I26" s="19">
        <v>10013135</v>
      </c>
      <c r="J26" s="13">
        <v>8096220</v>
      </c>
      <c r="K26" s="14">
        <f t="shared" si="0"/>
        <v>0.80800000000000005</v>
      </c>
      <c r="L26" s="15" t="s">
        <v>21</v>
      </c>
      <c r="M26" s="15" t="s">
        <v>21</v>
      </c>
      <c r="N26" s="15" t="s">
        <v>21</v>
      </c>
      <c r="O26" s="16" t="s">
        <v>105</v>
      </c>
    </row>
    <row r="27" spans="1:15" s="8" customFormat="1" ht="90" customHeight="1" x14ac:dyDescent="0.2">
      <c r="A27" s="10">
        <v>23</v>
      </c>
      <c r="B27" s="11" t="s">
        <v>106</v>
      </c>
      <c r="C27" s="39" t="s">
        <v>385</v>
      </c>
      <c r="D27" s="40">
        <v>45019</v>
      </c>
      <c r="E27" s="11" t="s">
        <v>55</v>
      </c>
      <c r="F27" s="41" t="s">
        <v>56</v>
      </c>
      <c r="G27" s="11" t="s">
        <v>57</v>
      </c>
      <c r="H27" s="12" t="s">
        <v>27</v>
      </c>
      <c r="I27" s="13">
        <v>10000000</v>
      </c>
      <c r="J27" s="13">
        <v>6624288</v>
      </c>
      <c r="K27" s="14">
        <f t="shared" si="0"/>
        <v>0.66200000000000003</v>
      </c>
      <c r="L27" s="20" t="s">
        <v>21</v>
      </c>
      <c r="M27" s="20" t="s">
        <v>21</v>
      </c>
      <c r="N27" s="20" t="s">
        <v>21</v>
      </c>
      <c r="O27" s="16" t="s">
        <v>22</v>
      </c>
    </row>
    <row r="28" spans="1:15" s="8" customFormat="1" ht="90" customHeight="1" x14ac:dyDescent="0.2">
      <c r="A28" s="10">
        <v>24</v>
      </c>
      <c r="B28" s="11" t="s">
        <v>107</v>
      </c>
      <c r="C28" s="39" t="s">
        <v>385</v>
      </c>
      <c r="D28" s="40">
        <v>45019</v>
      </c>
      <c r="E28" s="11" t="s">
        <v>108</v>
      </c>
      <c r="F28" s="41" t="s">
        <v>109</v>
      </c>
      <c r="G28" s="11" t="s">
        <v>110</v>
      </c>
      <c r="H28" s="17" t="s">
        <v>27</v>
      </c>
      <c r="I28" s="13">
        <v>6380727</v>
      </c>
      <c r="J28" s="13">
        <v>6370344</v>
      </c>
      <c r="K28" s="14">
        <f t="shared" si="0"/>
        <v>0.998</v>
      </c>
      <c r="L28" s="20" t="s">
        <v>21</v>
      </c>
      <c r="M28" s="20" t="s">
        <v>21</v>
      </c>
      <c r="N28" s="20" t="s">
        <v>21</v>
      </c>
      <c r="O28" s="16" t="s">
        <v>105</v>
      </c>
    </row>
    <row r="29" spans="1:15" s="8" customFormat="1" ht="90" customHeight="1" x14ac:dyDescent="0.2">
      <c r="A29" s="10">
        <v>25</v>
      </c>
      <c r="B29" s="11" t="s">
        <v>111</v>
      </c>
      <c r="C29" s="39" t="s">
        <v>385</v>
      </c>
      <c r="D29" s="40">
        <v>45019</v>
      </c>
      <c r="E29" s="11" t="s">
        <v>112</v>
      </c>
      <c r="F29" s="41" t="s">
        <v>113</v>
      </c>
      <c r="G29" s="11" t="s">
        <v>114</v>
      </c>
      <c r="H29" s="17" t="s">
        <v>27</v>
      </c>
      <c r="I29" s="13">
        <v>7532066</v>
      </c>
      <c r="J29" s="13">
        <v>5775000</v>
      </c>
      <c r="K29" s="14">
        <f t="shared" si="0"/>
        <v>0.76600000000000001</v>
      </c>
      <c r="L29" s="20" t="s">
        <v>21</v>
      </c>
      <c r="M29" s="20" t="s">
        <v>21</v>
      </c>
      <c r="N29" s="20" t="s">
        <v>21</v>
      </c>
      <c r="O29" s="16" t="s">
        <v>22</v>
      </c>
    </row>
    <row r="30" spans="1:15" s="8" customFormat="1" ht="90" customHeight="1" x14ac:dyDescent="0.2">
      <c r="A30" s="10">
        <v>26</v>
      </c>
      <c r="B30" s="11" t="s">
        <v>115</v>
      </c>
      <c r="C30" s="39" t="s">
        <v>385</v>
      </c>
      <c r="D30" s="40">
        <v>45019</v>
      </c>
      <c r="E30" s="11" t="s">
        <v>116</v>
      </c>
      <c r="F30" s="41" t="s">
        <v>117</v>
      </c>
      <c r="G30" s="11" t="s">
        <v>118</v>
      </c>
      <c r="H30" s="17" t="s">
        <v>27</v>
      </c>
      <c r="I30" s="13">
        <v>7733220</v>
      </c>
      <c r="J30" s="13">
        <v>4189680</v>
      </c>
      <c r="K30" s="14">
        <f t="shared" si="0"/>
        <v>0.54100000000000004</v>
      </c>
      <c r="L30" s="20" t="s">
        <v>21</v>
      </c>
      <c r="M30" s="20" t="s">
        <v>21</v>
      </c>
      <c r="N30" s="20" t="s">
        <v>21</v>
      </c>
      <c r="O30" s="16" t="s">
        <v>22</v>
      </c>
    </row>
    <row r="31" spans="1:15" s="8" customFormat="1" ht="90" customHeight="1" x14ac:dyDescent="0.2">
      <c r="A31" s="10">
        <v>27</v>
      </c>
      <c r="B31" s="11" t="s">
        <v>119</v>
      </c>
      <c r="C31" s="39" t="s">
        <v>385</v>
      </c>
      <c r="D31" s="40">
        <v>45019</v>
      </c>
      <c r="E31" s="11" t="s">
        <v>38</v>
      </c>
      <c r="F31" s="41" t="s">
        <v>39</v>
      </c>
      <c r="G31" s="11" t="s">
        <v>40</v>
      </c>
      <c r="H31" s="12" t="s">
        <v>20</v>
      </c>
      <c r="I31" s="13">
        <v>4065600</v>
      </c>
      <c r="J31" s="13">
        <v>4065600</v>
      </c>
      <c r="K31" s="14">
        <f t="shared" si="0"/>
        <v>1</v>
      </c>
      <c r="L31" s="20" t="s">
        <v>21</v>
      </c>
      <c r="M31" s="20" t="s">
        <v>21</v>
      </c>
      <c r="N31" s="20" t="s">
        <v>21</v>
      </c>
      <c r="O31" s="16" t="s">
        <v>22</v>
      </c>
    </row>
    <row r="32" spans="1:15" s="8" customFormat="1" ht="90" customHeight="1" x14ac:dyDescent="0.2">
      <c r="A32" s="10">
        <v>28</v>
      </c>
      <c r="B32" s="11" t="s">
        <v>120</v>
      </c>
      <c r="C32" s="39" t="s">
        <v>385</v>
      </c>
      <c r="D32" s="40">
        <v>45019</v>
      </c>
      <c r="E32" s="11" t="s">
        <v>121</v>
      </c>
      <c r="F32" s="41" t="s">
        <v>122</v>
      </c>
      <c r="G32" s="11" t="s">
        <v>123</v>
      </c>
      <c r="H32" s="17" t="s">
        <v>27</v>
      </c>
      <c r="I32" s="13">
        <v>4171200</v>
      </c>
      <c r="J32" s="13">
        <v>3920400</v>
      </c>
      <c r="K32" s="14">
        <f t="shared" si="0"/>
        <v>0.93899999999999995</v>
      </c>
      <c r="L32" s="20" t="s">
        <v>21</v>
      </c>
      <c r="M32" s="20" t="s">
        <v>21</v>
      </c>
      <c r="N32" s="20" t="s">
        <v>21</v>
      </c>
      <c r="O32" s="16" t="s">
        <v>22</v>
      </c>
    </row>
    <row r="33" spans="1:15" s="8" customFormat="1" ht="90" customHeight="1" x14ac:dyDescent="0.2">
      <c r="A33" s="10">
        <v>29</v>
      </c>
      <c r="B33" s="11" t="s">
        <v>124</v>
      </c>
      <c r="C33" s="39" t="s">
        <v>385</v>
      </c>
      <c r="D33" s="40">
        <v>45019</v>
      </c>
      <c r="E33" s="11" t="s">
        <v>125</v>
      </c>
      <c r="F33" s="41" t="s">
        <v>126</v>
      </c>
      <c r="G33" s="11" t="s">
        <v>127</v>
      </c>
      <c r="H33" s="17" t="s">
        <v>27</v>
      </c>
      <c r="I33" s="19">
        <v>3781550</v>
      </c>
      <c r="J33" s="21">
        <v>3398276</v>
      </c>
      <c r="K33" s="14">
        <f t="shared" si="0"/>
        <v>0.89800000000000002</v>
      </c>
      <c r="L33" s="20" t="s">
        <v>21</v>
      </c>
      <c r="M33" s="20" t="s">
        <v>21</v>
      </c>
      <c r="N33" s="20" t="s">
        <v>21</v>
      </c>
      <c r="O33" s="16"/>
    </row>
    <row r="34" spans="1:15" s="8" customFormat="1" ht="90" customHeight="1" x14ac:dyDescent="0.2">
      <c r="A34" s="10">
        <v>30</v>
      </c>
      <c r="B34" s="11" t="s">
        <v>128</v>
      </c>
      <c r="C34" s="39" t="s">
        <v>385</v>
      </c>
      <c r="D34" s="40">
        <v>45019</v>
      </c>
      <c r="E34" s="11" t="s">
        <v>129</v>
      </c>
      <c r="F34" s="41" t="s">
        <v>130</v>
      </c>
      <c r="G34" s="11" t="s">
        <v>131</v>
      </c>
      <c r="H34" s="17" t="s">
        <v>27</v>
      </c>
      <c r="I34" s="13">
        <v>3923150</v>
      </c>
      <c r="J34" s="13">
        <v>3278000</v>
      </c>
      <c r="K34" s="14">
        <f t="shared" si="0"/>
        <v>0.83499999999999996</v>
      </c>
      <c r="L34" s="20" t="s">
        <v>21</v>
      </c>
      <c r="M34" s="20" t="s">
        <v>21</v>
      </c>
      <c r="N34" s="20" t="s">
        <v>21</v>
      </c>
      <c r="O34" s="16" t="s">
        <v>22</v>
      </c>
    </row>
    <row r="35" spans="1:15" s="8" customFormat="1" ht="90" customHeight="1" x14ac:dyDescent="0.2">
      <c r="A35" s="10">
        <v>31</v>
      </c>
      <c r="B35" s="11" t="s">
        <v>132</v>
      </c>
      <c r="C35" s="39" t="s">
        <v>385</v>
      </c>
      <c r="D35" s="40">
        <v>45019</v>
      </c>
      <c r="E35" s="11" t="s">
        <v>133</v>
      </c>
      <c r="F35" s="41" t="s">
        <v>134</v>
      </c>
      <c r="G35" s="11" t="s">
        <v>135</v>
      </c>
      <c r="H35" s="17" t="s">
        <v>27</v>
      </c>
      <c r="I35" s="19">
        <v>3001500</v>
      </c>
      <c r="J35" s="19">
        <v>2970000</v>
      </c>
      <c r="K35" s="14">
        <f t="shared" si="0"/>
        <v>0.98899999999999999</v>
      </c>
      <c r="L35" s="20" t="s">
        <v>21</v>
      </c>
      <c r="M35" s="20" t="s">
        <v>21</v>
      </c>
      <c r="N35" s="20" t="s">
        <v>21</v>
      </c>
      <c r="O35" s="16" t="s">
        <v>22</v>
      </c>
    </row>
    <row r="36" spans="1:15" s="8" customFormat="1" ht="90" customHeight="1" x14ac:dyDescent="0.2">
      <c r="A36" s="10">
        <v>32</v>
      </c>
      <c r="B36" s="11" t="s">
        <v>136</v>
      </c>
      <c r="C36" s="39" t="s">
        <v>385</v>
      </c>
      <c r="D36" s="40">
        <v>45019</v>
      </c>
      <c r="E36" s="11" t="s">
        <v>137</v>
      </c>
      <c r="F36" s="41" t="s">
        <v>138</v>
      </c>
      <c r="G36" s="11" t="s">
        <v>139</v>
      </c>
      <c r="H36" s="12" t="s">
        <v>20</v>
      </c>
      <c r="I36" s="13">
        <v>3034326</v>
      </c>
      <c r="J36" s="13">
        <v>2640286</v>
      </c>
      <c r="K36" s="14">
        <f t="shared" si="0"/>
        <v>0.87</v>
      </c>
      <c r="L36" s="20" t="s">
        <v>21</v>
      </c>
      <c r="M36" s="20" t="s">
        <v>21</v>
      </c>
      <c r="N36" s="20" t="s">
        <v>21</v>
      </c>
      <c r="O36" s="16" t="s">
        <v>22</v>
      </c>
    </row>
    <row r="37" spans="1:15" s="8" customFormat="1" ht="90" customHeight="1" x14ac:dyDescent="0.2">
      <c r="A37" s="10">
        <v>33</v>
      </c>
      <c r="B37" s="11" t="s">
        <v>140</v>
      </c>
      <c r="C37" s="39" t="s">
        <v>385</v>
      </c>
      <c r="D37" s="40">
        <v>45019</v>
      </c>
      <c r="E37" s="11" t="s">
        <v>141</v>
      </c>
      <c r="F37" s="41" t="s">
        <v>142</v>
      </c>
      <c r="G37" s="11" t="s">
        <v>143</v>
      </c>
      <c r="H37" s="17" t="s">
        <v>27</v>
      </c>
      <c r="I37" s="13">
        <v>2694035</v>
      </c>
      <c r="J37" s="13">
        <v>2478823</v>
      </c>
      <c r="K37" s="14">
        <f t="shared" si="0"/>
        <v>0.92</v>
      </c>
      <c r="L37" s="20" t="s">
        <v>21</v>
      </c>
      <c r="M37" s="20" t="s">
        <v>21</v>
      </c>
      <c r="N37" s="20" t="s">
        <v>21</v>
      </c>
      <c r="O37" s="16" t="s">
        <v>22</v>
      </c>
    </row>
    <row r="38" spans="1:15" s="8" customFormat="1" ht="90" customHeight="1" x14ac:dyDescent="0.2">
      <c r="A38" s="10">
        <v>34</v>
      </c>
      <c r="B38" s="11" t="s">
        <v>144</v>
      </c>
      <c r="C38" s="39" t="s">
        <v>385</v>
      </c>
      <c r="D38" s="40">
        <v>45019</v>
      </c>
      <c r="E38" s="11" t="s">
        <v>145</v>
      </c>
      <c r="F38" s="41" t="s">
        <v>146</v>
      </c>
      <c r="G38" s="11" t="s">
        <v>147</v>
      </c>
      <c r="H38" s="17" t="s">
        <v>27</v>
      </c>
      <c r="I38" s="13">
        <v>2640000</v>
      </c>
      <c r="J38" s="13">
        <v>2336400</v>
      </c>
      <c r="K38" s="14">
        <f t="shared" si="0"/>
        <v>0.88500000000000001</v>
      </c>
      <c r="L38" s="20" t="s">
        <v>21</v>
      </c>
      <c r="M38" s="20" t="s">
        <v>21</v>
      </c>
      <c r="N38" s="20" t="s">
        <v>21</v>
      </c>
      <c r="O38" s="16" t="s">
        <v>22</v>
      </c>
    </row>
    <row r="39" spans="1:15" s="8" customFormat="1" ht="90" customHeight="1" x14ac:dyDescent="0.2">
      <c r="A39" s="10">
        <v>35</v>
      </c>
      <c r="B39" s="11" t="s">
        <v>148</v>
      </c>
      <c r="C39" s="39" t="s">
        <v>385</v>
      </c>
      <c r="D39" s="40">
        <v>45019</v>
      </c>
      <c r="E39" s="11" t="s">
        <v>149</v>
      </c>
      <c r="F39" s="41" t="s">
        <v>150</v>
      </c>
      <c r="G39" s="11" t="s">
        <v>151</v>
      </c>
      <c r="H39" s="17" t="s">
        <v>27</v>
      </c>
      <c r="I39" s="13">
        <v>1696200</v>
      </c>
      <c r="J39" s="13">
        <v>1629100</v>
      </c>
      <c r="K39" s="14">
        <f t="shared" si="0"/>
        <v>0.96</v>
      </c>
      <c r="L39" s="20" t="s">
        <v>21</v>
      </c>
      <c r="M39" s="20" t="s">
        <v>21</v>
      </c>
      <c r="N39" s="20" t="s">
        <v>21</v>
      </c>
      <c r="O39" s="16" t="s">
        <v>22</v>
      </c>
    </row>
    <row r="40" spans="1:15" s="8" customFormat="1" ht="90" customHeight="1" x14ac:dyDescent="0.2">
      <c r="A40" s="10">
        <v>36</v>
      </c>
      <c r="B40" s="11" t="s">
        <v>152</v>
      </c>
      <c r="C40" s="39" t="s">
        <v>385</v>
      </c>
      <c r="D40" s="40">
        <v>45019</v>
      </c>
      <c r="E40" s="11" t="s">
        <v>153</v>
      </c>
      <c r="F40" s="41" t="s">
        <v>154</v>
      </c>
      <c r="G40" s="11" t="s">
        <v>155</v>
      </c>
      <c r="H40" s="17" t="s">
        <v>27</v>
      </c>
      <c r="I40" s="13">
        <v>2586173</v>
      </c>
      <c r="J40" s="13">
        <v>1595000</v>
      </c>
      <c r="K40" s="14">
        <f t="shared" si="0"/>
        <v>0.61599999999999999</v>
      </c>
      <c r="L40" s="20" t="s">
        <v>21</v>
      </c>
      <c r="M40" s="20" t="s">
        <v>21</v>
      </c>
      <c r="N40" s="20" t="s">
        <v>21</v>
      </c>
      <c r="O40" s="16" t="s">
        <v>22</v>
      </c>
    </row>
    <row r="41" spans="1:15" s="8" customFormat="1" ht="90" customHeight="1" x14ac:dyDescent="0.2">
      <c r="A41" s="10">
        <v>37</v>
      </c>
      <c r="B41" s="22" t="s">
        <v>156</v>
      </c>
      <c r="C41" s="39" t="s">
        <v>385</v>
      </c>
      <c r="D41" s="40">
        <v>45019</v>
      </c>
      <c r="E41" s="11" t="s">
        <v>157</v>
      </c>
      <c r="F41" s="41" t="s">
        <v>158</v>
      </c>
      <c r="G41" s="11" t="s">
        <v>159</v>
      </c>
      <c r="H41" s="12" t="s">
        <v>27</v>
      </c>
      <c r="I41" s="13">
        <v>1681000</v>
      </c>
      <c r="J41" s="13">
        <v>1471811</v>
      </c>
      <c r="K41" s="14">
        <f t="shared" si="0"/>
        <v>0.875</v>
      </c>
      <c r="L41" s="20" t="s">
        <v>21</v>
      </c>
      <c r="M41" s="20" t="s">
        <v>21</v>
      </c>
      <c r="N41" s="20" t="s">
        <v>21</v>
      </c>
      <c r="O41" s="18" t="s">
        <v>76</v>
      </c>
    </row>
    <row r="42" spans="1:15" s="8" customFormat="1" ht="90" customHeight="1" x14ac:dyDescent="0.2">
      <c r="A42" s="10">
        <v>38</v>
      </c>
      <c r="B42" s="22" t="s">
        <v>100</v>
      </c>
      <c r="C42" s="39" t="s">
        <v>385</v>
      </c>
      <c r="D42" s="40">
        <v>45019</v>
      </c>
      <c r="E42" s="11" t="s">
        <v>101</v>
      </c>
      <c r="F42" s="41" t="s">
        <v>102</v>
      </c>
      <c r="G42" s="11" t="s">
        <v>103</v>
      </c>
      <c r="H42" s="17" t="s">
        <v>27</v>
      </c>
      <c r="I42" s="13">
        <v>2860800</v>
      </c>
      <c r="J42" s="13">
        <v>1440000</v>
      </c>
      <c r="K42" s="14">
        <f t="shared" si="0"/>
        <v>0.503</v>
      </c>
      <c r="L42" s="20" t="s">
        <v>21</v>
      </c>
      <c r="M42" s="20" t="s">
        <v>21</v>
      </c>
      <c r="N42" s="20" t="s">
        <v>21</v>
      </c>
      <c r="O42" s="18"/>
    </row>
    <row r="43" spans="1:15" s="8" customFormat="1" ht="90" customHeight="1" x14ac:dyDescent="0.2">
      <c r="A43" s="10">
        <v>39</v>
      </c>
      <c r="B43" s="22" t="s">
        <v>160</v>
      </c>
      <c r="C43" s="39" t="s">
        <v>385</v>
      </c>
      <c r="D43" s="40">
        <v>45019</v>
      </c>
      <c r="E43" s="11" t="s">
        <v>161</v>
      </c>
      <c r="F43" s="41" t="s">
        <v>162</v>
      </c>
      <c r="G43" s="11" t="s">
        <v>163</v>
      </c>
      <c r="H43" s="12" t="s">
        <v>20</v>
      </c>
      <c r="I43" s="13">
        <v>1421000</v>
      </c>
      <c r="J43" s="13">
        <v>1221000</v>
      </c>
      <c r="K43" s="14">
        <f t="shared" si="0"/>
        <v>0.85899999999999999</v>
      </c>
      <c r="L43" s="20" t="s">
        <v>21</v>
      </c>
      <c r="M43" s="20" t="s">
        <v>21</v>
      </c>
      <c r="N43" s="20" t="s">
        <v>21</v>
      </c>
      <c r="O43" s="18" t="s">
        <v>22</v>
      </c>
    </row>
    <row r="44" spans="1:15" s="8" customFormat="1" ht="90" customHeight="1" x14ac:dyDescent="0.2">
      <c r="A44" s="10">
        <v>40</v>
      </c>
      <c r="B44" s="11" t="s">
        <v>164</v>
      </c>
      <c r="C44" s="39" t="s">
        <v>385</v>
      </c>
      <c r="D44" s="40">
        <v>45019</v>
      </c>
      <c r="E44" s="11" t="s">
        <v>165</v>
      </c>
      <c r="F44" s="41" t="s">
        <v>166</v>
      </c>
      <c r="G44" s="11" t="s">
        <v>167</v>
      </c>
      <c r="H44" s="17" t="s">
        <v>27</v>
      </c>
      <c r="I44" s="13">
        <v>1657260</v>
      </c>
      <c r="J44" s="13">
        <v>1015740</v>
      </c>
      <c r="K44" s="14">
        <f t="shared" si="0"/>
        <v>0.61199999999999999</v>
      </c>
      <c r="L44" s="15" t="s">
        <v>21</v>
      </c>
      <c r="M44" s="15" t="s">
        <v>21</v>
      </c>
      <c r="N44" s="15" t="s">
        <v>21</v>
      </c>
      <c r="O44" s="16" t="s">
        <v>22</v>
      </c>
    </row>
    <row r="45" spans="1:15" s="8" customFormat="1" ht="90" customHeight="1" x14ac:dyDescent="0.2">
      <c r="A45" s="10">
        <v>41</v>
      </c>
      <c r="B45" s="11" t="s">
        <v>168</v>
      </c>
      <c r="C45" s="39" t="s">
        <v>385</v>
      </c>
      <c r="D45" s="40">
        <v>45019</v>
      </c>
      <c r="E45" s="11" t="s">
        <v>169</v>
      </c>
      <c r="F45" s="41" t="s">
        <v>170</v>
      </c>
      <c r="G45" s="11" t="s">
        <v>171</v>
      </c>
      <c r="H45" s="17" t="s">
        <v>27</v>
      </c>
      <c r="I45" s="13">
        <v>1274328</v>
      </c>
      <c r="J45" s="13">
        <v>877536</v>
      </c>
      <c r="K45" s="14">
        <f t="shared" si="0"/>
        <v>0.68799999999999994</v>
      </c>
      <c r="L45" s="15" t="s">
        <v>21</v>
      </c>
      <c r="M45" s="15" t="s">
        <v>21</v>
      </c>
      <c r="N45" s="15" t="s">
        <v>21</v>
      </c>
      <c r="O45" s="18" t="s">
        <v>22</v>
      </c>
    </row>
    <row r="46" spans="1:15" s="8" customFormat="1" ht="90" customHeight="1" x14ac:dyDescent="0.2">
      <c r="A46" s="10">
        <v>42</v>
      </c>
      <c r="B46" s="11" t="s">
        <v>172</v>
      </c>
      <c r="C46" s="39" t="s">
        <v>385</v>
      </c>
      <c r="D46" s="40">
        <v>45019</v>
      </c>
      <c r="E46" s="11" t="s">
        <v>173</v>
      </c>
      <c r="F46" s="41" t="s">
        <v>174</v>
      </c>
      <c r="G46" s="11" t="s">
        <v>175</v>
      </c>
      <c r="H46" s="17" t="s">
        <v>27</v>
      </c>
      <c r="I46" s="23" t="s">
        <v>176</v>
      </c>
      <c r="J46" s="13">
        <v>428853044</v>
      </c>
      <c r="K46" s="23" t="s">
        <v>176</v>
      </c>
      <c r="L46" s="15" t="s">
        <v>21</v>
      </c>
      <c r="M46" s="15" t="s">
        <v>21</v>
      </c>
      <c r="N46" s="15" t="s">
        <v>21</v>
      </c>
      <c r="O46" s="16" t="s">
        <v>177</v>
      </c>
    </row>
    <row r="47" spans="1:15" s="8" customFormat="1" ht="90" customHeight="1" x14ac:dyDescent="0.2">
      <c r="A47" s="10">
        <v>43</v>
      </c>
      <c r="B47" s="11" t="s">
        <v>178</v>
      </c>
      <c r="C47" s="39" t="s">
        <v>385</v>
      </c>
      <c r="D47" s="40">
        <v>45019</v>
      </c>
      <c r="E47" s="11" t="s">
        <v>179</v>
      </c>
      <c r="F47" s="41" t="s">
        <v>180</v>
      </c>
      <c r="G47" s="11" t="s">
        <v>181</v>
      </c>
      <c r="H47" s="12" t="s">
        <v>27</v>
      </c>
      <c r="I47" s="23" t="s">
        <v>176</v>
      </c>
      <c r="J47" s="13">
        <v>233027633</v>
      </c>
      <c r="K47" s="23" t="s">
        <v>176</v>
      </c>
      <c r="L47" s="20" t="s">
        <v>21</v>
      </c>
      <c r="M47" s="20" t="s">
        <v>21</v>
      </c>
      <c r="N47" s="20" t="s">
        <v>21</v>
      </c>
      <c r="O47" s="16" t="s">
        <v>177</v>
      </c>
    </row>
    <row r="48" spans="1:15" s="8" customFormat="1" ht="90" customHeight="1" x14ac:dyDescent="0.2">
      <c r="A48" s="10">
        <v>44</v>
      </c>
      <c r="B48" s="11" t="s">
        <v>182</v>
      </c>
      <c r="C48" s="39" t="s">
        <v>385</v>
      </c>
      <c r="D48" s="40">
        <v>45019</v>
      </c>
      <c r="E48" s="11" t="s">
        <v>183</v>
      </c>
      <c r="F48" s="41" t="s">
        <v>184</v>
      </c>
      <c r="G48" s="11" t="s">
        <v>185</v>
      </c>
      <c r="H48" s="17" t="s">
        <v>27</v>
      </c>
      <c r="I48" s="23" t="s">
        <v>176</v>
      </c>
      <c r="J48" s="13">
        <v>117091348</v>
      </c>
      <c r="K48" s="23" t="s">
        <v>176</v>
      </c>
      <c r="L48" s="20" t="s">
        <v>21</v>
      </c>
      <c r="M48" s="20" t="s">
        <v>21</v>
      </c>
      <c r="N48" s="20" t="s">
        <v>21</v>
      </c>
      <c r="O48" s="16" t="s">
        <v>186</v>
      </c>
    </row>
    <row r="49" spans="1:15" s="8" customFormat="1" ht="90" customHeight="1" x14ac:dyDescent="0.2">
      <c r="A49" s="10">
        <v>45</v>
      </c>
      <c r="B49" s="11" t="s">
        <v>187</v>
      </c>
      <c r="C49" s="39" t="s">
        <v>385</v>
      </c>
      <c r="D49" s="40">
        <v>45019</v>
      </c>
      <c r="E49" s="11" t="s">
        <v>188</v>
      </c>
      <c r="F49" s="41" t="s">
        <v>189</v>
      </c>
      <c r="G49" s="11" t="s">
        <v>75</v>
      </c>
      <c r="H49" s="17" t="s">
        <v>27</v>
      </c>
      <c r="I49" s="23" t="s">
        <v>176</v>
      </c>
      <c r="J49" s="13">
        <v>99212674</v>
      </c>
      <c r="K49" s="23" t="s">
        <v>176</v>
      </c>
      <c r="L49" s="20" t="s">
        <v>21</v>
      </c>
      <c r="M49" s="20" t="s">
        <v>21</v>
      </c>
      <c r="N49" s="20" t="s">
        <v>21</v>
      </c>
      <c r="O49" s="16" t="s">
        <v>177</v>
      </c>
    </row>
    <row r="50" spans="1:15" s="8" customFormat="1" ht="90" customHeight="1" x14ac:dyDescent="0.2">
      <c r="A50" s="10">
        <v>46</v>
      </c>
      <c r="B50" s="11" t="s">
        <v>190</v>
      </c>
      <c r="C50" s="39" t="s">
        <v>385</v>
      </c>
      <c r="D50" s="40">
        <v>45019</v>
      </c>
      <c r="E50" s="11" t="s">
        <v>191</v>
      </c>
      <c r="F50" s="41" t="s">
        <v>192</v>
      </c>
      <c r="G50" s="11" t="s">
        <v>193</v>
      </c>
      <c r="H50" s="17" t="s">
        <v>27</v>
      </c>
      <c r="I50" s="23" t="s">
        <v>176</v>
      </c>
      <c r="J50" s="13">
        <v>77512842</v>
      </c>
      <c r="K50" s="23" t="s">
        <v>176</v>
      </c>
      <c r="L50" s="20" t="s">
        <v>21</v>
      </c>
      <c r="M50" s="20" t="s">
        <v>21</v>
      </c>
      <c r="N50" s="20" t="s">
        <v>21</v>
      </c>
      <c r="O50" s="16" t="s">
        <v>186</v>
      </c>
    </row>
    <row r="51" spans="1:15" s="8" customFormat="1" ht="90" customHeight="1" x14ac:dyDescent="0.2">
      <c r="A51" s="10">
        <v>47</v>
      </c>
      <c r="B51" s="11" t="s">
        <v>187</v>
      </c>
      <c r="C51" s="39" t="s">
        <v>385</v>
      </c>
      <c r="D51" s="40">
        <v>45019</v>
      </c>
      <c r="E51" s="11" t="s">
        <v>194</v>
      </c>
      <c r="F51" s="41" t="s">
        <v>195</v>
      </c>
      <c r="G51" s="11" t="s">
        <v>196</v>
      </c>
      <c r="H51" s="17" t="s">
        <v>27</v>
      </c>
      <c r="I51" s="23" t="s">
        <v>176</v>
      </c>
      <c r="J51" s="13">
        <v>62301008</v>
      </c>
      <c r="K51" s="23" t="s">
        <v>176</v>
      </c>
      <c r="L51" s="20" t="s">
        <v>21</v>
      </c>
      <c r="M51" s="20" t="s">
        <v>21</v>
      </c>
      <c r="N51" s="20" t="s">
        <v>21</v>
      </c>
      <c r="O51" s="16" t="s">
        <v>177</v>
      </c>
    </row>
    <row r="52" spans="1:15" s="8" customFormat="1" ht="90" customHeight="1" x14ac:dyDescent="0.2">
      <c r="A52" s="10">
        <v>48</v>
      </c>
      <c r="B52" s="11" t="s">
        <v>197</v>
      </c>
      <c r="C52" s="39" t="s">
        <v>385</v>
      </c>
      <c r="D52" s="40">
        <v>45019</v>
      </c>
      <c r="E52" s="11" t="s">
        <v>179</v>
      </c>
      <c r="F52" s="41" t="s">
        <v>180</v>
      </c>
      <c r="G52" s="11" t="s">
        <v>181</v>
      </c>
      <c r="H52" s="17" t="s">
        <v>27</v>
      </c>
      <c r="I52" s="23" t="s">
        <v>176</v>
      </c>
      <c r="J52" s="13">
        <v>58885886</v>
      </c>
      <c r="K52" s="23" t="s">
        <v>176</v>
      </c>
      <c r="L52" s="20" t="s">
        <v>21</v>
      </c>
      <c r="M52" s="20" t="s">
        <v>21</v>
      </c>
      <c r="N52" s="20" t="s">
        <v>21</v>
      </c>
      <c r="O52" s="16" t="s">
        <v>186</v>
      </c>
    </row>
    <row r="53" spans="1:15" s="8" customFormat="1" ht="90" customHeight="1" x14ac:dyDescent="0.2">
      <c r="A53" s="10">
        <v>49</v>
      </c>
      <c r="B53" s="11" t="s">
        <v>198</v>
      </c>
      <c r="C53" s="39" t="s">
        <v>385</v>
      </c>
      <c r="D53" s="40">
        <v>45019</v>
      </c>
      <c r="E53" s="11" t="s">
        <v>199</v>
      </c>
      <c r="F53" s="41" t="s">
        <v>200</v>
      </c>
      <c r="G53" s="11" t="s">
        <v>201</v>
      </c>
      <c r="H53" s="17" t="s">
        <v>27</v>
      </c>
      <c r="I53" s="23" t="s">
        <v>176</v>
      </c>
      <c r="J53" s="21">
        <v>54887285</v>
      </c>
      <c r="K53" s="23" t="s">
        <v>176</v>
      </c>
      <c r="L53" s="20" t="s">
        <v>21</v>
      </c>
      <c r="M53" s="20" t="s">
        <v>21</v>
      </c>
      <c r="N53" s="20" t="s">
        <v>21</v>
      </c>
      <c r="O53" s="16" t="s">
        <v>202</v>
      </c>
    </row>
    <row r="54" spans="1:15" s="8" customFormat="1" ht="90" customHeight="1" x14ac:dyDescent="0.2">
      <c r="A54" s="10">
        <v>50</v>
      </c>
      <c r="B54" s="11" t="s">
        <v>203</v>
      </c>
      <c r="C54" s="39" t="s">
        <v>385</v>
      </c>
      <c r="D54" s="40">
        <v>45019</v>
      </c>
      <c r="E54" s="11" t="s">
        <v>191</v>
      </c>
      <c r="F54" s="41" t="s">
        <v>192</v>
      </c>
      <c r="G54" s="11" t="s">
        <v>193</v>
      </c>
      <c r="H54" s="17" t="s">
        <v>27</v>
      </c>
      <c r="I54" s="23" t="s">
        <v>176</v>
      </c>
      <c r="J54" s="13">
        <v>54756637</v>
      </c>
      <c r="K54" s="23" t="s">
        <v>176</v>
      </c>
      <c r="L54" s="20" t="s">
        <v>21</v>
      </c>
      <c r="M54" s="20" t="s">
        <v>21</v>
      </c>
      <c r="N54" s="20" t="s">
        <v>21</v>
      </c>
      <c r="O54" s="16" t="s">
        <v>177</v>
      </c>
    </row>
    <row r="55" spans="1:15" s="8" customFormat="1" ht="90" customHeight="1" x14ac:dyDescent="0.2">
      <c r="A55" s="10">
        <v>51</v>
      </c>
      <c r="B55" s="11" t="s">
        <v>386</v>
      </c>
      <c r="C55" s="39" t="s">
        <v>385</v>
      </c>
      <c r="D55" s="40">
        <v>45019</v>
      </c>
      <c r="E55" s="11" t="s">
        <v>204</v>
      </c>
      <c r="F55" s="41" t="s">
        <v>205</v>
      </c>
      <c r="G55" s="11" t="s">
        <v>206</v>
      </c>
      <c r="H55" s="17" t="s">
        <v>27</v>
      </c>
      <c r="I55" s="23" t="s">
        <v>176</v>
      </c>
      <c r="J55" s="19">
        <v>34657495</v>
      </c>
      <c r="K55" s="23" t="s">
        <v>176</v>
      </c>
      <c r="L55" s="20" t="s">
        <v>21</v>
      </c>
      <c r="M55" s="20" t="s">
        <v>21</v>
      </c>
      <c r="N55" s="20" t="s">
        <v>21</v>
      </c>
      <c r="O55" s="16" t="s">
        <v>177</v>
      </c>
    </row>
    <row r="56" spans="1:15" s="8" customFormat="1" ht="90" customHeight="1" x14ac:dyDescent="0.2">
      <c r="A56" s="10">
        <v>52</v>
      </c>
      <c r="B56" s="11" t="s">
        <v>207</v>
      </c>
      <c r="C56" s="39" t="s">
        <v>385</v>
      </c>
      <c r="D56" s="40">
        <v>45019</v>
      </c>
      <c r="E56" s="11" t="s">
        <v>208</v>
      </c>
      <c r="F56" s="41" t="s">
        <v>209</v>
      </c>
      <c r="G56" s="11" t="s">
        <v>210</v>
      </c>
      <c r="H56" s="17" t="s">
        <v>27</v>
      </c>
      <c r="I56" s="23" t="s">
        <v>176</v>
      </c>
      <c r="J56" s="13">
        <v>30202480</v>
      </c>
      <c r="K56" s="23" t="s">
        <v>176</v>
      </c>
      <c r="L56" s="20" t="s">
        <v>21</v>
      </c>
      <c r="M56" s="20" t="s">
        <v>21</v>
      </c>
      <c r="N56" s="20" t="s">
        <v>21</v>
      </c>
      <c r="O56" s="16" t="s">
        <v>177</v>
      </c>
    </row>
    <row r="57" spans="1:15" s="8" customFormat="1" ht="90" customHeight="1" x14ac:dyDescent="0.2">
      <c r="A57" s="10">
        <v>53</v>
      </c>
      <c r="B57" s="11" t="s">
        <v>211</v>
      </c>
      <c r="C57" s="39" t="s">
        <v>385</v>
      </c>
      <c r="D57" s="40">
        <v>45019</v>
      </c>
      <c r="E57" s="11" t="s">
        <v>212</v>
      </c>
      <c r="F57" s="41" t="s">
        <v>213</v>
      </c>
      <c r="G57" s="11" t="s">
        <v>214</v>
      </c>
      <c r="H57" s="17" t="s">
        <v>27</v>
      </c>
      <c r="I57" s="23" t="s">
        <v>176</v>
      </c>
      <c r="J57" s="13">
        <v>29219685</v>
      </c>
      <c r="K57" s="23" t="s">
        <v>176</v>
      </c>
      <c r="L57" s="20" t="s">
        <v>21</v>
      </c>
      <c r="M57" s="20" t="s">
        <v>21</v>
      </c>
      <c r="N57" s="20" t="s">
        <v>21</v>
      </c>
      <c r="O57" s="16" t="s">
        <v>215</v>
      </c>
    </row>
    <row r="58" spans="1:15" s="8" customFormat="1" ht="90" customHeight="1" x14ac:dyDescent="0.2">
      <c r="A58" s="10">
        <v>54</v>
      </c>
      <c r="B58" s="11" t="s">
        <v>216</v>
      </c>
      <c r="C58" s="39" t="s">
        <v>385</v>
      </c>
      <c r="D58" s="40">
        <v>45019</v>
      </c>
      <c r="E58" s="11" t="s">
        <v>217</v>
      </c>
      <c r="F58" s="41" t="s">
        <v>218</v>
      </c>
      <c r="G58" s="11" t="s">
        <v>219</v>
      </c>
      <c r="H58" s="17" t="s">
        <v>27</v>
      </c>
      <c r="I58" s="23" t="s">
        <v>176</v>
      </c>
      <c r="J58" s="13">
        <v>20559940</v>
      </c>
      <c r="K58" s="23" t="s">
        <v>176</v>
      </c>
      <c r="L58" s="20" t="s">
        <v>21</v>
      </c>
      <c r="M58" s="20" t="s">
        <v>21</v>
      </c>
      <c r="N58" s="20" t="s">
        <v>21</v>
      </c>
      <c r="O58" s="16" t="s">
        <v>177</v>
      </c>
    </row>
    <row r="59" spans="1:15" s="8" customFormat="1" ht="90" customHeight="1" x14ac:dyDescent="0.2">
      <c r="A59" s="10">
        <v>55</v>
      </c>
      <c r="B59" s="11" t="s">
        <v>220</v>
      </c>
      <c r="C59" s="39" t="s">
        <v>385</v>
      </c>
      <c r="D59" s="40">
        <v>45019</v>
      </c>
      <c r="E59" s="11" t="s">
        <v>183</v>
      </c>
      <c r="F59" s="41" t="s">
        <v>184</v>
      </c>
      <c r="G59" s="11" t="s">
        <v>185</v>
      </c>
      <c r="H59" s="17" t="s">
        <v>27</v>
      </c>
      <c r="I59" s="23" t="s">
        <v>176</v>
      </c>
      <c r="J59" s="13">
        <v>16950488</v>
      </c>
      <c r="K59" s="23" t="s">
        <v>176</v>
      </c>
      <c r="L59" s="20" t="s">
        <v>21</v>
      </c>
      <c r="M59" s="20" t="s">
        <v>21</v>
      </c>
      <c r="N59" s="20" t="s">
        <v>21</v>
      </c>
      <c r="O59" s="16" t="s">
        <v>177</v>
      </c>
    </row>
    <row r="60" spans="1:15" s="8" customFormat="1" ht="90" customHeight="1" x14ac:dyDescent="0.2">
      <c r="A60" s="10">
        <v>56</v>
      </c>
      <c r="B60" s="11" t="s">
        <v>221</v>
      </c>
      <c r="C60" s="39" t="s">
        <v>385</v>
      </c>
      <c r="D60" s="40">
        <v>45019</v>
      </c>
      <c r="E60" s="11" t="s">
        <v>222</v>
      </c>
      <c r="F60" s="41">
        <v>3013301048431</v>
      </c>
      <c r="G60" s="11" t="s">
        <v>223</v>
      </c>
      <c r="H60" s="17" t="s">
        <v>72</v>
      </c>
      <c r="I60" s="23" t="s">
        <v>176</v>
      </c>
      <c r="J60" s="13">
        <v>10425538</v>
      </c>
      <c r="K60" s="23" t="s">
        <v>176</v>
      </c>
      <c r="L60" s="20" t="s">
        <v>21</v>
      </c>
      <c r="M60" s="20" t="s">
        <v>21</v>
      </c>
      <c r="N60" s="20" t="s">
        <v>21</v>
      </c>
      <c r="O60" s="16" t="s">
        <v>177</v>
      </c>
    </row>
    <row r="61" spans="1:15" s="8" customFormat="1" ht="90" customHeight="1" x14ac:dyDescent="0.2">
      <c r="A61" s="10">
        <v>57</v>
      </c>
      <c r="B61" s="11" t="s">
        <v>224</v>
      </c>
      <c r="C61" s="39" t="s">
        <v>385</v>
      </c>
      <c r="D61" s="40">
        <v>45019</v>
      </c>
      <c r="E61" s="11" t="s">
        <v>225</v>
      </c>
      <c r="F61" s="41" t="s">
        <v>226</v>
      </c>
      <c r="G61" s="11" t="s">
        <v>227</v>
      </c>
      <c r="H61" s="17" t="s">
        <v>27</v>
      </c>
      <c r="I61" s="23" t="s">
        <v>176</v>
      </c>
      <c r="J61" s="13">
        <v>10155292</v>
      </c>
      <c r="K61" s="23" t="s">
        <v>176</v>
      </c>
      <c r="L61" s="20" t="s">
        <v>21</v>
      </c>
      <c r="M61" s="20" t="s">
        <v>21</v>
      </c>
      <c r="N61" s="20" t="s">
        <v>21</v>
      </c>
      <c r="O61" s="16" t="s">
        <v>186</v>
      </c>
    </row>
    <row r="62" spans="1:15" s="8" customFormat="1" ht="90" customHeight="1" x14ac:dyDescent="0.2">
      <c r="A62" s="10">
        <v>58</v>
      </c>
      <c r="B62" s="22" t="s">
        <v>220</v>
      </c>
      <c r="C62" s="39" t="s">
        <v>385</v>
      </c>
      <c r="D62" s="40">
        <v>45019</v>
      </c>
      <c r="E62" s="11" t="s">
        <v>228</v>
      </c>
      <c r="F62" s="41" t="s">
        <v>229</v>
      </c>
      <c r="G62" s="11" t="s">
        <v>230</v>
      </c>
      <c r="H62" s="12" t="s">
        <v>27</v>
      </c>
      <c r="I62" s="23" t="s">
        <v>176</v>
      </c>
      <c r="J62" s="13">
        <v>9945727</v>
      </c>
      <c r="K62" s="23" t="s">
        <v>176</v>
      </c>
      <c r="L62" s="20" t="s">
        <v>21</v>
      </c>
      <c r="M62" s="20" t="s">
        <v>21</v>
      </c>
      <c r="N62" s="20" t="s">
        <v>21</v>
      </c>
      <c r="O62" s="18" t="s">
        <v>177</v>
      </c>
    </row>
    <row r="63" spans="1:15" s="8" customFormat="1" ht="90" customHeight="1" x14ac:dyDescent="0.2">
      <c r="A63" s="10">
        <v>59</v>
      </c>
      <c r="B63" s="22" t="s">
        <v>231</v>
      </c>
      <c r="C63" s="39" t="s">
        <v>385</v>
      </c>
      <c r="D63" s="40">
        <v>45019</v>
      </c>
      <c r="E63" s="11" t="s">
        <v>232</v>
      </c>
      <c r="F63" s="41" t="s">
        <v>233</v>
      </c>
      <c r="G63" s="11" t="s">
        <v>234</v>
      </c>
      <c r="H63" s="17" t="s">
        <v>27</v>
      </c>
      <c r="I63" s="23" t="s">
        <v>176</v>
      </c>
      <c r="J63" s="13">
        <v>7099712</v>
      </c>
      <c r="K63" s="23" t="s">
        <v>176</v>
      </c>
      <c r="L63" s="20" t="s">
        <v>21</v>
      </c>
      <c r="M63" s="20" t="s">
        <v>21</v>
      </c>
      <c r="N63" s="20" t="s">
        <v>21</v>
      </c>
      <c r="O63" s="18" t="s">
        <v>215</v>
      </c>
    </row>
    <row r="64" spans="1:15" s="8" customFormat="1" ht="90" customHeight="1" x14ac:dyDescent="0.2">
      <c r="A64" s="10">
        <v>60</v>
      </c>
      <c r="B64" s="22" t="s">
        <v>235</v>
      </c>
      <c r="C64" s="39" t="s">
        <v>385</v>
      </c>
      <c r="D64" s="40">
        <v>45019</v>
      </c>
      <c r="E64" s="11" t="s">
        <v>236</v>
      </c>
      <c r="F64" s="41" t="s">
        <v>237</v>
      </c>
      <c r="G64" s="11" t="s">
        <v>238</v>
      </c>
      <c r="H64" s="17" t="s">
        <v>27</v>
      </c>
      <c r="I64" s="23" t="s">
        <v>176</v>
      </c>
      <c r="J64" s="13">
        <v>6913777</v>
      </c>
      <c r="K64" s="23" t="s">
        <v>176</v>
      </c>
      <c r="L64" s="20" t="s">
        <v>21</v>
      </c>
      <c r="M64" s="20" t="s">
        <v>21</v>
      </c>
      <c r="N64" s="20" t="s">
        <v>21</v>
      </c>
      <c r="O64" s="18" t="s">
        <v>177</v>
      </c>
    </row>
    <row r="65" spans="1:15" s="8" customFormat="1" ht="90" customHeight="1" x14ac:dyDescent="0.2">
      <c r="A65" s="10">
        <v>61</v>
      </c>
      <c r="B65" s="11" t="s">
        <v>239</v>
      </c>
      <c r="C65" s="39" t="s">
        <v>385</v>
      </c>
      <c r="D65" s="40">
        <v>45019</v>
      </c>
      <c r="E65" s="11" t="s">
        <v>217</v>
      </c>
      <c r="F65" s="41" t="s">
        <v>218</v>
      </c>
      <c r="G65" s="11" t="s">
        <v>219</v>
      </c>
      <c r="H65" s="17" t="s">
        <v>72</v>
      </c>
      <c r="I65" s="23" t="s">
        <v>176</v>
      </c>
      <c r="J65" s="13">
        <v>6437386</v>
      </c>
      <c r="K65" s="23" t="s">
        <v>176</v>
      </c>
      <c r="L65" s="15" t="s">
        <v>21</v>
      </c>
      <c r="M65" s="15" t="s">
        <v>21</v>
      </c>
      <c r="N65" s="15" t="s">
        <v>21</v>
      </c>
      <c r="O65" s="16" t="s">
        <v>177</v>
      </c>
    </row>
    <row r="66" spans="1:15" s="8" customFormat="1" ht="90" customHeight="1" x14ac:dyDescent="0.2">
      <c r="A66" s="10">
        <v>62</v>
      </c>
      <c r="B66" s="11" t="s">
        <v>240</v>
      </c>
      <c r="C66" s="39" t="s">
        <v>385</v>
      </c>
      <c r="D66" s="40">
        <v>45019</v>
      </c>
      <c r="E66" s="11" t="s">
        <v>241</v>
      </c>
      <c r="F66" s="41" t="s">
        <v>242</v>
      </c>
      <c r="G66" s="11" t="s">
        <v>243</v>
      </c>
      <c r="H66" s="17" t="s">
        <v>27</v>
      </c>
      <c r="I66" s="23" t="s">
        <v>176</v>
      </c>
      <c r="J66" s="13">
        <v>5814930</v>
      </c>
      <c r="K66" s="23" t="s">
        <v>176</v>
      </c>
      <c r="L66" s="15" t="s">
        <v>21</v>
      </c>
      <c r="M66" s="15" t="s">
        <v>21</v>
      </c>
      <c r="N66" s="15" t="s">
        <v>21</v>
      </c>
      <c r="O66" s="18" t="s">
        <v>177</v>
      </c>
    </row>
    <row r="67" spans="1:15" s="8" customFormat="1" ht="90" customHeight="1" x14ac:dyDescent="0.2">
      <c r="A67" s="10">
        <v>63</v>
      </c>
      <c r="B67" s="11" t="s">
        <v>244</v>
      </c>
      <c r="C67" s="39" t="s">
        <v>385</v>
      </c>
      <c r="D67" s="40">
        <v>45019</v>
      </c>
      <c r="E67" s="11" t="s">
        <v>245</v>
      </c>
      <c r="F67" s="41" t="s">
        <v>246</v>
      </c>
      <c r="G67" s="11" t="s">
        <v>247</v>
      </c>
      <c r="H67" s="17" t="s">
        <v>27</v>
      </c>
      <c r="I67" s="23" t="s">
        <v>176</v>
      </c>
      <c r="J67" s="13">
        <v>5730811</v>
      </c>
      <c r="K67" s="23" t="s">
        <v>176</v>
      </c>
      <c r="L67" s="15" t="s">
        <v>21</v>
      </c>
      <c r="M67" s="15" t="s">
        <v>21</v>
      </c>
      <c r="N67" s="15" t="s">
        <v>21</v>
      </c>
      <c r="O67" s="16" t="s">
        <v>177</v>
      </c>
    </row>
    <row r="68" spans="1:15" s="8" customFormat="1" ht="90" customHeight="1" x14ac:dyDescent="0.2">
      <c r="A68" s="10">
        <v>64</v>
      </c>
      <c r="B68" s="11" t="s">
        <v>248</v>
      </c>
      <c r="C68" s="39" t="s">
        <v>385</v>
      </c>
      <c r="D68" s="40">
        <v>45019</v>
      </c>
      <c r="E68" s="11" t="s">
        <v>249</v>
      </c>
      <c r="F68" s="41" t="s">
        <v>250</v>
      </c>
      <c r="G68" s="11" t="s">
        <v>251</v>
      </c>
      <c r="H68" s="12" t="s">
        <v>27</v>
      </c>
      <c r="I68" s="23" t="s">
        <v>176</v>
      </c>
      <c r="J68" s="13">
        <v>5467000</v>
      </c>
      <c r="K68" s="23" t="s">
        <v>176</v>
      </c>
      <c r="L68" s="20" t="s">
        <v>21</v>
      </c>
      <c r="M68" s="20" t="s">
        <v>21</v>
      </c>
      <c r="N68" s="20" t="s">
        <v>21</v>
      </c>
      <c r="O68" s="16" t="s">
        <v>177</v>
      </c>
    </row>
    <row r="69" spans="1:15" s="8" customFormat="1" ht="90" customHeight="1" x14ac:dyDescent="0.2">
      <c r="A69" s="10">
        <v>65</v>
      </c>
      <c r="B69" s="11" t="s">
        <v>252</v>
      </c>
      <c r="C69" s="39" t="s">
        <v>385</v>
      </c>
      <c r="D69" s="40">
        <v>45019</v>
      </c>
      <c r="E69" s="11" t="s">
        <v>253</v>
      </c>
      <c r="F69" s="41" t="s">
        <v>254</v>
      </c>
      <c r="G69" s="11" t="s">
        <v>255</v>
      </c>
      <c r="H69" s="17" t="s">
        <v>27</v>
      </c>
      <c r="I69" s="23" t="s">
        <v>176</v>
      </c>
      <c r="J69" s="13">
        <v>5283465</v>
      </c>
      <c r="K69" s="23" t="s">
        <v>176</v>
      </c>
      <c r="L69" s="20" t="s">
        <v>21</v>
      </c>
      <c r="M69" s="20" t="s">
        <v>21</v>
      </c>
      <c r="N69" s="20" t="s">
        <v>21</v>
      </c>
      <c r="O69" s="16" t="s">
        <v>202</v>
      </c>
    </row>
    <row r="70" spans="1:15" s="8" customFormat="1" ht="90" customHeight="1" x14ac:dyDescent="0.2">
      <c r="A70" s="10">
        <v>66</v>
      </c>
      <c r="B70" s="11" t="s">
        <v>256</v>
      </c>
      <c r="C70" s="39" t="s">
        <v>385</v>
      </c>
      <c r="D70" s="40">
        <v>45019</v>
      </c>
      <c r="E70" s="11" t="s">
        <v>101</v>
      </c>
      <c r="F70" s="41" t="s">
        <v>102</v>
      </c>
      <c r="G70" s="11" t="s">
        <v>103</v>
      </c>
      <c r="H70" s="17" t="s">
        <v>27</v>
      </c>
      <c r="I70" s="23" t="s">
        <v>176</v>
      </c>
      <c r="J70" s="13">
        <v>5234240</v>
      </c>
      <c r="K70" s="23" t="s">
        <v>176</v>
      </c>
      <c r="L70" s="20" t="s">
        <v>21</v>
      </c>
      <c r="M70" s="20" t="s">
        <v>21</v>
      </c>
      <c r="N70" s="20" t="s">
        <v>21</v>
      </c>
      <c r="O70" s="16" t="s">
        <v>215</v>
      </c>
    </row>
    <row r="71" spans="1:15" s="8" customFormat="1" ht="90" customHeight="1" x14ac:dyDescent="0.2">
      <c r="A71" s="10">
        <v>67</v>
      </c>
      <c r="B71" s="11" t="s">
        <v>257</v>
      </c>
      <c r="C71" s="39" t="s">
        <v>385</v>
      </c>
      <c r="D71" s="40">
        <v>45019</v>
      </c>
      <c r="E71" s="11" t="s">
        <v>258</v>
      </c>
      <c r="F71" s="41" t="s">
        <v>259</v>
      </c>
      <c r="G71" s="11" t="s">
        <v>260</v>
      </c>
      <c r="H71" s="17" t="s">
        <v>27</v>
      </c>
      <c r="I71" s="23" t="s">
        <v>176</v>
      </c>
      <c r="J71" s="13">
        <v>5192302</v>
      </c>
      <c r="K71" s="23" t="s">
        <v>176</v>
      </c>
      <c r="L71" s="20" t="s">
        <v>21</v>
      </c>
      <c r="M71" s="20" t="s">
        <v>21</v>
      </c>
      <c r="N71" s="20" t="s">
        <v>21</v>
      </c>
      <c r="O71" s="16" t="s">
        <v>202</v>
      </c>
    </row>
    <row r="72" spans="1:15" s="8" customFormat="1" ht="90" customHeight="1" x14ac:dyDescent="0.2">
      <c r="A72" s="10">
        <v>68</v>
      </c>
      <c r="B72" s="11" t="s">
        <v>261</v>
      </c>
      <c r="C72" s="39" t="s">
        <v>385</v>
      </c>
      <c r="D72" s="40">
        <v>45019</v>
      </c>
      <c r="E72" s="11" t="s">
        <v>262</v>
      </c>
      <c r="F72" s="41" t="s">
        <v>263</v>
      </c>
      <c r="G72" s="11" t="s">
        <v>264</v>
      </c>
      <c r="H72" s="17" t="s">
        <v>72</v>
      </c>
      <c r="I72" s="23" t="s">
        <v>176</v>
      </c>
      <c r="J72" s="13">
        <v>5087580</v>
      </c>
      <c r="K72" s="23" t="s">
        <v>176</v>
      </c>
      <c r="L72" s="20" t="s">
        <v>21</v>
      </c>
      <c r="M72" s="20" t="s">
        <v>21</v>
      </c>
      <c r="N72" s="20" t="s">
        <v>21</v>
      </c>
      <c r="O72" s="16" t="s">
        <v>215</v>
      </c>
    </row>
    <row r="73" spans="1:15" s="8" customFormat="1" ht="90" customHeight="1" x14ac:dyDescent="0.2">
      <c r="A73" s="10">
        <v>69</v>
      </c>
      <c r="B73" s="11" t="s">
        <v>265</v>
      </c>
      <c r="C73" s="39" t="s">
        <v>385</v>
      </c>
      <c r="D73" s="40">
        <v>45019</v>
      </c>
      <c r="E73" s="11" t="s">
        <v>266</v>
      </c>
      <c r="F73" s="41" t="s">
        <v>267</v>
      </c>
      <c r="G73" s="11" t="s">
        <v>268</v>
      </c>
      <c r="H73" s="17" t="s">
        <v>27</v>
      </c>
      <c r="I73" s="23" t="s">
        <v>176</v>
      </c>
      <c r="J73" s="13">
        <v>4939605</v>
      </c>
      <c r="K73" s="23" t="s">
        <v>176</v>
      </c>
      <c r="L73" s="20" t="s">
        <v>21</v>
      </c>
      <c r="M73" s="20" t="s">
        <v>21</v>
      </c>
      <c r="N73" s="20" t="s">
        <v>21</v>
      </c>
      <c r="O73" s="16" t="s">
        <v>177</v>
      </c>
    </row>
    <row r="74" spans="1:15" s="8" customFormat="1" ht="90" customHeight="1" x14ac:dyDescent="0.2">
      <c r="A74" s="10">
        <v>70</v>
      </c>
      <c r="B74" s="11" t="s">
        <v>269</v>
      </c>
      <c r="C74" s="39" t="s">
        <v>385</v>
      </c>
      <c r="D74" s="40">
        <v>45019</v>
      </c>
      <c r="E74" s="11" t="s">
        <v>270</v>
      </c>
      <c r="F74" s="41" t="s">
        <v>271</v>
      </c>
      <c r="G74" s="11" t="s">
        <v>272</v>
      </c>
      <c r="H74" s="17" t="s">
        <v>27</v>
      </c>
      <c r="I74" s="23" t="s">
        <v>176</v>
      </c>
      <c r="J74" s="21">
        <v>4621292</v>
      </c>
      <c r="K74" s="23" t="s">
        <v>176</v>
      </c>
      <c r="L74" s="20" t="s">
        <v>21</v>
      </c>
      <c r="M74" s="20" t="s">
        <v>21</v>
      </c>
      <c r="N74" s="20" t="s">
        <v>21</v>
      </c>
      <c r="O74" s="16" t="s">
        <v>215</v>
      </c>
    </row>
    <row r="75" spans="1:15" s="8" customFormat="1" ht="90" customHeight="1" x14ac:dyDescent="0.2">
      <c r="A75" s="10">
        <v>71</v>
      </c>
      <c r="B75" s="11" t="s">
        <v>252</v>
      </c>
      <c r="C75" s="39" t="s">
        <v>385</v>
      </c>
      <c r="D75" s="40">
        <v>45019</v>
      </c>
      <c r="E75" s="11" t="s">
        <v>273</v>
      </c>
      <c r="F75" s="41" t="s">
        <v>274</v>
      </c>
      <c r="G75" s="11" t="s">
        <v>275</v>
      </c>
      <c r="H75" s="17" t="s">
        <v>27</v>
      </c>
      <c r="I75" s="23" t="s">
        <v>176</v>
      </c>
      <c r="J75" s="13">
        <v>4274803</v>
      </c>
      <c r="K75" s="23" t="s">
        <v>176</v>
      </c>
      <c r="L75" s="20" t="s">
        <v>21</v>
      </c>
      <c r="M75" s="20" t="s">
        <v>21</v>
      </c>
      <c r="N75" s="20" t="s">
        <v>21</v>
      </c>
      <c r="O75" s="16" t="s">
        <v>202</v>
      </c>
    </row>
    <row r="76" spans="1:15" s="8" customFormat="1" ht="90" customHeight="1" x14ac:dyDescent="0.2">
      <c r="A76" s="10">
        <v>72</v>
      </c>
      <c r="B76" s="11" t="s">
        <v>252</v>
      </c>
      <c r="C76" s="39" t="s">
        <v>385</v>
      </c>
      <c r="D76" s="40">
        <v>45019</v>
      </c>
      <c r="E76" s="11" t="s">
        <v>273</v>
      </c>
      <c r="F76" s="41" t="s">
        <v>274</v>
      </c>
      <c r="G76" s="11" t="s">
        <v>275</v>
      </c>
      <c r="H76" s="17" t="s">
        <v>27</v>
      </c>
      <c r="I76" s="23" t="s">
        <v>176</v>
      </c>
      <c r="J76" s="19">
        <v>3830314</v>
      </c>
      <c r="K76" s="23" t="s">
        <v>176</v>
      </c>
      <c r="L76" s="20" t="s">
        <v>21</v>
      </c>
      <c r="M76" s="20" t="s">
        <v>21</v>
      </c>
      <c r="N76" s="20" t="s">
        <v>21</v>
      </c>
      <c r="O76" s="16" t="s">
        <v>202</v>
      </c>
    </row>
    <row r="77" spans="1:15" s="8" customFormat="1" ht="90" customHeight="1" x14ac:dyDescent="0.2">
      <c r="A77" s="10">
        <v>73</v>
      </c>
      <c r="B77" s="11" t="s">
        <v>276</v>
      </c>
      <c r="C77" s="39" t="s">
        <v>385</v>
      </c>
      <c r="D77" s="40">
        <v>45019</v>
      </c>
      <c r="E77" s="11" t="s">
        <v>253</v>
      </c>
      <c r="F77" s="41" t="s">
        <v>254</v>
      </c>
      <c r="G77" s="11" t="s">
        <v>255</v>
      </c>
      <c r="H77" s="17" t="s">
        <v>27</v>
      </c>
      <c r="I77" s="23" t="s">
        <v>176</v>
      </c>
      <c r="J77" s="13">
        <v>3687403</v>
      </c>
      <c r="K77" s="23" t="s">
        <v>176</v>
      </c>
      <c r="L77" s="20" t="s">
        <v>21</v>
      </c>
      <c r="M77" s="20" t="s">
        <v>21</v>
      </c>
      <c r="N77" s="20" t="s">
        <v>21</v>
      </c>
      <c r="O77" s="16" t="s">
        <v>202</v>
      </c>
    </row>
    <row r="78" spans="1:15" s="8" customFormat="1" ht="90" customHeight="1" x14ac:dyDescent="0.2">
      <c r="A78" s="10">
        <v>74</v>
      </c>
      <c r="B78" s="11" t="s">
        <v>277</v>
      </c>
      <c r="C78" s="39" t="s">
        <v>385</v>
      </c>
      <c r="D78" s="40">
        <v>45019</v>
      </c>
      <c r="E78" s="11" t="s">
        <v>278</v>
      </c>
      <c r="F78" s="41" t="s">
        <v>279</v>
      </c>
      <c r="G78" s="11" t="s">
        <v>280</v>
      </c>
      <c r="H78" s="17" t="s">
        <v>27</v>
      </c>
      <c r="I78" s="23" t="s">
        <v>176</v>
      </c>
      <c r="J78" s="13">
        <v>3297800</v>
      </c>
      <c r="K78" s="23" t="s">
        <v>176</v>
      </c>
      <c r="L78" s="20" t="s">
        <v>21</v>
      </c>
      <c r="M78" s="20" t="s">
        <v>21</v>
      </c>
      <c r="N78" s="20" t="s">
        <v>21</v>
      </c>
      <c r="O78" s="16" t="s">
        <v>215</v>
      </c>
    </row>
    <row r="79" spans="1:15" s="8" customFormat="1" ht="90" customHeight="1" x14ac:dyDescent="0.2">
      <c r="A79" s="10">
        <v>75</v>
      </c>
      <c r="B79" s="11" t="s">
        <v>281</v>
      </c>
      <c r="C79" s="39" t="s">
        <v>385</v>
      </c>
      <c r="D79" s="40">
        <v>45019</v>
      </c>
      <c r="E79" s="11" t="s">
        <v>282</v>
      </c>
      <c r="F79" s="41" t="s">
        <v>283</v>
      </c>
      <c r="G79" s="11" t="s">
        <v>284</v>
      </c>
      <c r="H79" s="17" t="s">
        <v>27</v>
      </c>
      <c r="I79" s="23" t="s">
        <v>176</v>
      </c>
      <c r="J79" s="13">
        <v>2868800</v>
      </c>
      <c r="K79" s="23" t="s">
        <v>176</v>
      </c>
      <c r="L79" s="20" t="s">
        <v>21</v>
      </c>
      <c r="M79" s="20" t="s">
        <v>21</v>
      </c>
      <c r="N79" s="20" t="s">
        <v>21</v>
      </c>
      <c r="O79" s="16" t="s">
        <v>215</v>
      </c>
    </row>
    <row r="80" spans="1:15" s="8" customFormat="1" ht="90" customHeight="1" x14ac:dyDescent="0.2">
      <c r="A80" s="10">
        <v>76</v>
      </c>
      <c r="B80" s="11" t="s">
        <v>285</v>
      </c>
      <c r="C80" s="39" t="s">
        <v>385</v>
      </c>
      <c r="D80" s="40">
        <v>45019</v>
      </c>
      <c r="E80" s="11" t="s">
        <v>286</v>
      </c>
      <c r="F80" s="41" t="s">
        <v>287</v>
      </c>
      <c r="G80" s="11" t="s">
        <v>288</v>
      </c>
      <c r="H80" s="17" t="s">
        <v>27</v>
      </c>
      <c r="I80" s="23" t="s">
        <v>176</v>
      </c>
      <c r="J80" s="13">
        <v>2563467</v>
      </c>
      <c r="K80" s="23" t="s">
        <v>176</v>
      </c>
      <c r="L80" s="20" t="s">
        <v>21</v>
      </c>
      <c r="M80" s="20" t="s">
        <v>21</v>
      </c>
      <c r="N80" s="20" t="s">
        <v>21</v>
      </c>
      <c r="O80" s="16" t="s">
        <v>202</v>
      </c>
    </row>
    <row r="81" spans="1:15" s="8" customFormat="1" ht="90" customHeight="1" x14ac:dyDescent="0.2">
      <c r="A81" s="10">
        <v>77</v>
      </c>
      <c r="B81" s="11" t="s">
        <v>289</v>
      </c>
      <c r="C81" s="39" t="s">
        <v>385</v>
      </c>
      <c r="D81" s="40">
        <v>45019</v>
      </c>
      <c r="E81" s="11" t="s">
        <v>273</v>
      </c>
      <c r="F81" s="41" t="s">
        <v>274</v>
      </c>
      <c r="G81" s="11" t="s">
        <v>275</v>
      </c>
      <c r="H81" s="17" t="s">
        <v>27</v>
      </c>
      <c r="I81" s="23" t="s">
        <v>176</v>
      </c>
      <c r="J81" s="13">
        <v>2532717</v>
      </c>
      <c r="K81" s="23" t="s">
        <v>176</v>
      </c>
      <c r="L81" s="20" t="s">
        <v>21</v>
      </c>
      <c r="M81" s="20" t="s">
        <v>21</v>
      </c>
      <c r="N81" s="20" t="s">
        <v>21</v>
      </c>
      <c r="O81" s="16" t="s">
        <v>202</v>
      </c>
    </row>
    <row r="82" spans="1:15" s="8" customFormat="1" ht="90" customHeight="1" x14ac:dyDescent="0.2">
      <c r="A82" s="10">
        <v>78</v>
      </c>
      <c r="B82" s="22" t="s">
        <v>290</v>
      </c>
      <c r="C82" s="39" t="s">
        <v>385</v>
      </c>
      <c r="D82" s="40">
        <v>45019</v>
      </c>
      <c r="E82" s="11" t="s">
        <v>291</v>
      </c>
      <c r="F82" s="41" t="s">
        <v>292</v>
      </c>
      <c r="G82" s="11" t="s">
        <v>293</v>
      </c>
      <c r="H82" s="12" t="s">
        <v>27</v>
      </c>
      <c r="I82" s="23" t="s">
        <v>176</v>
      </c>
      <c r="J82" s="13">
        <v>2475000</v>
      </c>
      <c r="K82" s="23" t="s">
        <v>176</v>
      </c>
      <c r="L82" s="20" t="s">
        <v>21</v>
      </c>
      <c r="M82" s="20" t="s">
        <v>21</v>
      </c>
      <c r="N82" s="20" t="s">
        <v>21</v>
      </c>
      <c r="O82" s="18" t="s">
        <v>202</v>
      </c>
    </row>
    <row r="83" spans="1:15" s="8" customFormat="1" ht="90" customHeight="1" x14ac:dyDescent="0.2">
      <c r="A83" s="10">
        <v>79</v>
      </c>
      <c r="B83" s="22" t="s">
        <v>294</v>
      </c>
      <c r="C83" s="39" t="s">
        <v>385</v>
      </c>
      <c r="D83" s="40">
        <v>45019</v>
      </c>
      <c r="E83" s="11" t="s">
        <v>273</v>
      </c>
      <c r="F83" s="41" t="s">
        <v>274</v>
      </c>
      <c r="G83" s="11" t="s">
        <v>275</v>
      </c>
      <c r="H83" s="17" t="s">
        <v>27</v>
      </c>
      <c r="I83" s="23" t="s">
        <v>176</v>
      </c>
      <c r="J83" s="13">
        <v>2368500</v>
      </c>
      <c r="K83" s="23" t="s">
        <v>176</v>
      </c>
      <c r="L83" s="20" t="s">
        <v>21</v>
      </c>
      <c r="M83" s="20" t="s">
        <v>21</v>
      </c>
      <c r="N83" s="20" t="s">
        <v>21</v>
      </c>
      <c r="O83" s="18" t="s">
        <v>202</v>
      </c>
    </row>
    <row r="84" spans="1:15" s="8" customFormat="1" ht="90" customHeight="1" x14ac:dyDescent="0.2">
      <c r="A84" s="10">
        <v>80</v>
      </c>
      <c r="B84" s="11" t="s">
        <v>295</v>
      </c>
      <c r="C84" s="39" t="s">
        <v>385</v>
      </c>
      <c r="D84" s="40">
        <v>45019</v>
      </c>
      <c r="E84" s="11" t="s">
        <v>296</v>
      </c>
      <c r="F84" s="41" t="s">
        <v>297</v>
      </c>
      <c r="G84" s="11" t="s">
        <v>298</v>
      </c>
      <c r="H84" s="17" t="s">
        <v>27</v>
      </c>
      <c r="I84" s="23" t="s">
        <v>176</v>
      </c>
      <c r="J84" s="13">
        <v>1985551</v>
      </c>
      <c r="K84" s="23" t="s">
        <v>176</v>
      </c>
      <c r="L84" s="20" t="s">
        <v>21</v>
      </c>
      <c r="M84" s="20" t="s">
        <v>21</v>
      </c>
      <c r="N84" s="20" t="s">
        <v>21</v>
      </c>
      <c r="O84" s="18" t="s">
        <v>177</v>
      </c>
    </row>
    <row r="85" spans="1:15" s="8" customFormat="1" ht="90" customHeight="1" x14ac:dyDescent="0.2">
      <c r="A85" s="10">
        <v>81</v>
      </c>
      <c r="B85" s="11" t="s">
        <v>299</v>
      </c>
      <c r="C85" s="39" t="s">
        <v>385</v>
      </c>
      <c r="D85" s="40">
        <v>45019</v>
      </c>
      <c r="E85" s="11" t="s">
        <v>278</v>
      </c>
      <c r="F85" s="41" t="s">
        <v>279</v>
      </c>
      <c r="G85" s="11" t="s">
        <v>280</v>
      </c>
      <c r="H85" s="17" t="s">
        <v>27</v>
      </c>
      <c r="I85" s="23" t="s">
        <v>176</v>
      </c>
      <c r="J85" s="13">
        <v>1649780</v>
      </c>
      <c r="K85" s="23" t="s">
        <v>176</v>
      </c>
      <c r="L85" s="15" t="s">
        <v>21</v>
      </c>
      <c r="M85" s="15" t="s">
        <v>21</v>
      </c>
      <c r="N85" s="15" t="s">
        <v>21</v>
      </c>
      <c r="O85" s="16" t="s">
        <v>215</v>
      </c>
    </row>
    <row r="86" spans="1:15" s="8" customFormat="1" ht="90" customHeight="1" x14ac:dyDescent="0.2">
      <c r="A86" s="10">
        <v>82</v>
      </c>
      <c r="B86" s="11" t="s">
        <v>300</v>
      </c>
      <c r="C86" s="39" t="s">
        <v>385</v>
      </c>
      <c r="D86" s="40">
        <v>45019</v>
      </c>
      <c r="E86" s="11" t="s">
        <v>301</v>
      </c>
      <c r="F86" s="41" t="s">
        <v>302</v>
      </c>
      <c r="G86" s="11" t="s">
        <v>303</v>
      </c>
      <c r="H86" s="17" t="s">
        <v>27</v>
      </c>
      <c r="I86" s="23" t="s">
        <v>176</v>
      </c>
      <c r="J86" s="13">
        <v>1641926</v>
      </c>
      <c r="K86" s="23" t="s">
        <v>176</v>
      </c>
      <c r="L86" s="15" t="s">
        <v>21</v>
      </c>
      <c r="M86" s="15" t="s">
        <v>21</v>
      </c>
      <c r="N86" s="15" t="s">
        <v>21</v>
      </c>
      <c r="O86" s="18" t="s">
        <v>215</v>
      </c>
    </row>
    <row r="87" spans="1:15" s="8" customFormat="1" ht="90" customHeight="1" x14ac:dyDescent="0.2">
      <c r="A87" s="10">
        <v>83</v>
      </c>
      <c r="B87" s="11" t="s">
        <v>304</v>
      </c>
      <c r="C87" s="39" t="s">
        <v>385</v>
      </c>
      <c r="D87" s="40">
        <v>45019</v>
      </c>
      <c r="E87" s="11" t="s">
        <v>169</v>
      </c>
      <c r="F87" s="41" t="s">
        <v>170</v>
      </c>
      <c r="G87" s="11" t="s">
        <v>171</v>
      </c>
      <c r="H87" s="17" t="s">
        <v>27</v>
      </c>
      <c r="I87" s="23" t="s">
        <v>176</v>
      </c>
      <c r="J87" s="13">
        <v>1603773</v>
      </c>
      <c r="K87" s="23" t="s">
        <v>176</v>
      </c>
      <c r="L87" s="15" t="s">
        <v>21</v>
      </c>
      <c r="M87" s="15" t="s">
        <v>21</v>
      </c>
      <c r="N87" s="15" t="s">
        <v>21</v>
      </c>
      <c r="O87" s="16" t="s">
        <v>202</v>
      </c>
    </row>
    <row r="88" spans="1:15" s="8" customFormat="1" ht="90" customHeight="1" x14ac:dyDescent="0.2">
      <c r="A88" s="10">
        <v>84</v>
      </c>
      <c r="B88" s="11" t="s">
        <v>305</v>
      </c>
      <c r="C88" s="39" t="s">
        <v>385</v>
      </c>
      <c r="D88" s="40">
        <v>45019</v>
      </c>
      <c r="E88" s="11" t="s">
        <v>306</v>
      </c>
      <c r="F88" s="41" t="s">
        <v>307</v>
      </c>
      <c r="G88" s="11" t="s">
        <v>308</v>
      </c>
      <c r="H88" s="12" t="s">
        <v>27</v>
      </c>
      <c r="I88" s="23" t="s">
        <v>176</v>
      </c>
      <c r="J88" s="13">
        <v>1515360</v>
      </c>
      <c r="K88" s="23" t="s">
        <v>176</v>
      </c>
      <c r="L88" s="20" t="s">
        <v>21</v>
      </c>
      <c r="M88" s="20" t="s">
        <v>21</v>
      </c>
      <c r="N88" s="20" t="s">
        <v>21</v>
      </c>
      <c r="O88" s="16" t="s">
        <v>177</v>
      </c>
    </row>
    <row r="89" spans="1:15" s="8" customFormat="1" ht="90" customHeight="1" x14ac:dyDescent="0.2">
      <c r="A89" s="10">
        <v>85</v>
      </c>
      <c r="B89" s="11" t="s">
        <v>256</v>
      </c>
      <c r="C89" s="39" t="s">
        <v>385</v>
      </c>
      <c r="D89" s="40">
        <v>45019</v>
      </c>
      <c r="E89" s="11" t="s">
        <v>101</v>
      </c>
      <c r="F89" s="41" t="s">
        <v>102</v>
      </c>
      <c r="G89" s="11" t="s">
        <v>103</v>
      </c>
      <c r="H89" s="17" t="s">
        <v>27</v>
      </c>
      <c r="I89" s="23" t="s">
        <v>176</v>
      </c>
      <c r="J89" s="13">
        <v>925540</v>
      </c>
      <c r="K89" s="23" t="s">
        <v>176</v>
      </c>
      <c r="L89" s="20" t="s">
        <v>21</v>
      </c>
      <c r="M89" s="20" t="s">
        <v>21</v>
      </c>
      <c r="N89" s="20" t="s">
        <v>21</v>
      </c>
      <c r="O89" s="16" t="s">
        <v>215</v>
      </c>
    </row>
    <row r="90" spans="1:15" s="8" customFormat="1" ht="90" customHeight="1" x14ac:dyDescent="0.2">
      <c r="A90" s="10">
        <v>86</v>
      </c>
      <c r="B90" s="11" t="s">
        <v>309</v>
      </c>
      <c r="C90" s="39" t="s">
        <v>385</v>
      </c>
      <c r="D90" s="40">
        <v>45019</v>
      </c>
      <c r="E90" s="11" t="s">
        <v>161</v>
      </c>
      <c r="F90" s="41" t="s">
        <v>162</v>
      </c>
      <c r="G90" s="11" t="s">
        <v>163</v>
      </c>
      <c r="H90" s="17" t="s">
        <v>27</v>
      </c>
      <c r="I90" s="23" t="s">
        <v>176</v>
      </c>
      <c r="J90" s="13">
        <v>863379</v>
      </c>
      <c r="K90" s="23" t="s">
        <v>176</v>
      </c>
      <c r="L90" s="20" t="s">
        <v>21</v>
      </c>
      <c r="M90" s="20" t="s">
        <v>21</v>
      </c>
      <c r="N90" s="20" t="s">
        <v>21</v>
      </c>
      <c r="O90" s="16" t="s">
        <v>202</v>
      </c>
    </row>
    <row r="91" spans="1:15" s="8" customFormat="1" ht="90" customHeight="1" x14ac:dyDescent="0.2">
      <c r="A91" s="10">
        <v>87</v>
      </c>
      <c r="B91" s="11" t="s">
        <v>187</v>
      </c>
      <c r="C91" s="39" t="s">
        <v>385</v>
      </c>
      <c r="D91" s="40">
        <v>45019</v>
      </c>
      <c r="E91" s="11" t="s">
        <v>101</v>
      </c>
      <c r="F91" s="41" t="s">
        <v>102</v>
      </c>
      <c r="G91" s="11" t="s">
        <v>103</v>
      </c>
      <c r="H91" s="17" t="s">
        <v>27</v>
      </c>
      <c r="I91" s="23" t="s">
        <v>176</v>
      </c>
      <c r="J91" s="13">
        <v>580580</v>
      </c>
      <c r="K91" s="23" t="s">
        <v>176</v>
      </c>
      <c r="L91" s="20" t="s">
        <v>21</v>
      </c>
      <c r="M91" s="20" t="s">
        <v>21</v>
      </c>
      <c r="N91" s="20" t="s">
        <v>21</v>
      </c>
      <c r="O91" s="16" t="s">
        <v>177</v>
      </c>
    </row>
    <row r="92" spans="1:15" s="8" customFormat="1" ht="90" customHeight="1" x14ac:dyDescent="0.2">
      <c r="A92" s="10">
        <v>88</v>
      </c>
      <c r="B92" s="11" t="s">
        <v>310</v>
      </c>
      <c r="C92" s="39" t="s">
        <v>385</v>
      </c>
      <c r="D92" s="40">
        <v>45019</v>
      </c>
      <c r="E92" s="11" t="s">
        <v>311</v>
      </c>
      <c r="F92" s="41" t="s">
        <v>312</v>
      </c>
      <c r="G92" s="11" t="s">
        <v>313</v>
      </c>
      <c r="H92" s="17" t="s">
        <v>72</v>
      </c>
      <c r="I92" s="23" t="s">
        <v>176</v>
      </c>
      <c r="J92" s="13">
        <v>404470</v>
      </c>
      <c r="K92" s="23" t="s">
        <v>176</v>
      </c>
      <c r="L92" s="20" t="s">
        <v>21</v>
      </c>
      <c r="M92" s="20" t="s">
        <v>21</v>
      </c>
      <c r="N92" s="20" t="s">
        <v>21</v>
      </c>
      <c r="O92" s="16" t="s">
        <v>177</v>
      </c>
    </row>
    <row r="93" spans="1:15" s="8" customFormat="1" ht="90" customHeight="1" x14ac:dyDescent="0.2">
      <c r="A93" s="10">
        <v>89</v>
      </c>
      <c r="B93" s="11" t="s">
        <v>261</v>
      </c>
      <c r="C93" s="39" t="s">
        <v>385</v>
      </c>
      <c r="D93" s="40">
        <v>45019</v>
      </c>
      <c r="E93" s="11" t="s">
        <v>314</v>
      </c>
      <c r="F93" s="41" t="s">
        <v>315</v>
      </c>
      <c r="G93" s="11" t="s">
        <v>316</v>
      </c>
      <c r="H93" s="17" t="s">
        <v>72</v>
      </c>
      <c r="I93" s="23" t="s">
        <v>176</v>
      </c>
      <c r="J93" s="13">
        <v>85536</v>
      </c>
      <c r="K93" s="23" t="s">
        <v>176</v>
      </c>
      <c r="L93" s="20" t="s">
        <v>21</v>
      </c>
      <c r="M93" s="20" t="s">
        <v>21</v>
      </c>
      <c r="N93" s="20" t="s">
        <v>21</v>
      </c>
      <c r="O93" s="16" t="s">
        <v>202</v>
      </c>
    </row>
    <row r="94" spans="1:15" s="8" customFormat="1" ht="90" customHeight="1" x14ac:dyDescent="0.2">
      <c r="A94" s="10">
        <v>90</v>
      </c>
      <c r="B94" s="11" t="s">
        <v>187</v>
      </c>
      <c r="C94" s="39" t="s">
        <v>385</v>
      </c>
      <c r="D94" s="40">
        <v>45019</v>
      </c>
      <c r="E94" s="11" t="s">
        <v>317</v>
      </c>
      <c r="F94" s="41" t="s">
        <v>318</v>
      </c>
      <c r="G94" s="11" t="s">
        <v>319</v>
      </c>
      <c r="H94" s="17" t="s">
        <v>27</v>
      </c>
      <c r="I94" s="23" t="s">
        <v>176</v>
      </c>
      <c r="J94" s="21">
        <v>59400</v>
      </c>
      <c r="K94" s="23" t="s">
        <v>176</v>
      </c>
      <c r="L94" s="20" t="s">
        <v>21</v>
      </c>
      <c r="M94" s="20" t="s">
        <v>21</v>
      </c>
      <c r="N94" s="20" t="s">
        <v>21</v>
      </c>
      <c r="O94" s="16" t="s">
        <v>177</v>
      </c>
    </row>
    <row r="95" spans="1:15" s="8" customFormat="1" ht="90" customHeight="1" x14ac:dyDescent="0.2">
      <c r="A95" s="10">
        <v>91</v>
      </c>
      <c r="B95" s="11" t="s">
        <v>320</v>
      </c>
      <c r="C95" s="39" t="s">
        <v>385</v>
      </c>
      <c r="D95" s="40">
        <v>45021</v>
      </c>
      <c r="E95" s="11" t="s">
        <v>321</v>
      </c>
      <c r="F95" s="41" t="s">
        <v>322</v>
      </c>
      <c r="G95" s="11" t="s">
        <v>323</v>
      </c>
      <c r="H95" s="12" t="s">
        <v>20</v>
      </c>
      <c r="I95" s="13">
        <v>14996300</v>
      </c>
      <c r="J95" s="13">
        <v>14996300</v>
      </c>
      <c r="K95" s="14">
        <f t="shared" ref="K95:K114" si="1">ROUNDDOWN(J95/I95,3)</f>
        <v>1</v>
      </c>
      <c r="L95" s="20" t="s">
        <v>21</v>
      </c>
      <c r="M95" s="20" t="s">
        <v>21</v>
      </c>
      <c r="N95" s="20" t="s">
        <v>21</v>
      </c>
      <c r="O95" s="16" t="s">
        <v>22</v>
      </c>
    </row>
    <row r="96" spans="1:15" s="8" customFormat="1" ht="90" customHeight="1" x14ac:dyDescent="0.2">
      <c r="A96" s="10">
        <v>92</v>
      </c>
      <c r="B96" s="11" t="s">
        <v>324</v>
      </c>
      <c r="C96" s="39" t="s">
        <v>385</v>
      </c>
      <c r="D96" s="40">
        <v>45023</v>
      </c>
      <c r="E96" s="11" t="s">
        <v>141</v>
      </c>
      <c r="F96" s="41" t="s">
        <v>142</v>
      </c>
      <c r="G96" s="11" t="s">
        <v>143</v>
      </c>
      <c r="H96" s="17" t="s">
        <v>27</v>
      </c>
      <c r="I96" s="19">
        <v>131990707</v>
      </c>
      <c r="J96" s="19">
        <v>128295237</v>
      </c>
      <c r="K96" s="14">
        <f t="shared" si="1"/>
        <v>0.97199999999999998</v>
      </c>
      <c r="L96" s="20" t="s">
        <v>21</v>
      </c>
      <c r="M96" s="20" t="s">
        <v>21</v>
      </c>
      <c r="N96" s="20" t="s">
        <v>21</v>
      </c>
      <c r="O96" s="16"/>
    </row>
    <row r="97" spans="1:15" s="8" customFormat="1" ht="90" customHeight="1" x14ac:dyDescent="0.2">
      <c r="A97" s="10">
        <v>93</v>
      </c>
      <c r="B97" s="11" t="s">
        <v>325</v>
      </c>
      <c r="C97" s="39" t="s">
        <v>385</v>
      </c>
      <c r="D97" s="40">
        <v>45023</v>
      </c>
      <c r="E97" s="11" t="s">
        <v>326</v>
      </c>
      <c r="F97" s="41" t="s">
        <v>327</v>
      </c>
      <c r="G97" s="11" t="s">
        <v>328</v>
      </c>
      <c r="H97" s="17" t="s">
        <v>27</v>
      </c>
      <c r="I97" s="13">
        <v>7664965</v>
      </c>
      <c r="J97" s="13">
        <v>3927979</v>
      </c>
      <c r="K97" s="14">
        <f t="shared" si="1"/>
        <v>0.51200000000000001</v>
      </c>
      <c r="L97" s="20" t="s">
        <v>21</v>
      </c>
      <c r="M97" s="20" t="s">
        <v>21</v>
      </c>
      <c r="N97" s="20" t="s">
        <v>21</v>
      </c>
      <c r="O97" s="16" t="s">
        <v>22</v>
      </c>
    </row>
    <row r="98" spans="1:15" s="8" customFormat="1" ht="90" customHeight="1" x14ac:dyDescent="0.2">
      <c r="A98" s="10">
        <v>94</v>
      </c>
      <c r="B98" s="11" t="s">
        <v>329</v>
      </c>
      <c r="C98" s="39" t="s">
        <v>385</v>
      </c>
      <c r="D98" s="40">
        <v>45023</v>
      </c>
      <c r="E98" s="11" t="s">
        <v>161</v>
      </c>
      <c r="F98" s="41" t="s">
        <v>162</v>
      </c>
      <c r="G98" s="11" t="s">
        <v>163</v>
      </c>
      <c r="H98" s="17" t="s">
        <v>27</v>
      </c>
      <c r="I98" s="23" t="s">
        <v>176</v>
      </c>
      <c r="J98" s="13">
        <v>6511380</v>
      </c>
      <c r="K98" s="23" t="s">
        <v>176</v>
      </c>
      <c r="L98" s="20" t="s">
        <v>21</v>
      </c>
      <c r="M98" s="20" t="s">
        <v>21</v>
      </c>
      <c r="N98" s="20" t="s">
        <v>21</v>
      </c>
      <c r="O98" s="16" t="s">
        <v>177</v>
      </c>
    </row>
    <row r="99" spans="1:15" s="8" customFormat="1" ht="90" customHeight="1" x14ac:dyDescent="0.2">
      <c r="A99" s="10">
        <v>95</v>
      </c>
      <c r="B99" s="11" t="s">
        <v>330</v>
      </c>
      <c r="C99" s="39" t="s">
        <v>385</v>
      </c>
      <c r="D99" s="40">
        <v>45023</v>
      </c>
      <c r="E99" s="11" t="s">
        <v>331</v>
      </c>
      <c r="F99" s="41" t="s">
        <v>332</v>
      </c>
      <c r="G99" s="11" t="s">
        <v>333</v>
      </c>
      <c r="H99" s="17" t="s">
        <v>27</v>
      </c>
      <c r="I99" s="23" t="s">
        <v>176</v>
      </c>
      <c r="J99" s="13">
        <v>5425585</v>
      </c>
      <c r="K99" s="23" t="s">
        <v>176</v>
      </c>
      <c r="L99" s="20" t="s">
        <v>21</v>
      </c>
      <c r="M99" s="20" t="s">
        <v>21</v>
      </c>
      <c r="N99" s="20" t="s">
        <v>21</v>
      </c>
      <c r="O99" s="16" t="s">
        <v>202</v>
      </c>
    </row>
    <row r="100" spans="1:15" s="8" customFormat="1" ht="90" customHeight="1" x14ac:dyDescent="0.2">
      <c r="A100" s="10">
        <v>96</v>
      </c>
      <c r="B100" s="11" t="s">
        <v>334</v>
      </c>
      <c r="C100" s="39" t="s">
        <v>385</v>
      </c>
      <c r="D100" s="40">
        <v>45028</v>
      </c>
      <c r="E100" s="11" t="s">
        <v>335</v>
      </c>
      <c r="F100" s="41" t="s">
        <v>336</v>
      </c>
      <c r="G100" s="11" t="s">
        <v>337</v>
      </c>
      <c r="H100" s="12" t="s">
        <v>20</v>
      </c>
      <c r="I100" s="13">
        <v>38115000</v>
      </c>
      <c r="J100" s="13">
        <v>36190000</v>
      </c>
      <c r="K100" s="14">
        <f t="shared" si="1"/>
        <v>0.94899999999999995</v>
      </c>
      <c r="L100" s="20" t="s">
        <v>21</v>
      </c>
      <c r="M100" s="20" t="s">
        <v>21</v>
      </c>
      <c r="N100" s="20" t="s">
        <v>21</v>
      </c>
      <c r="O100" s="16" t="s">
        <v>22</v>
      </c>
    </row>
    <row r="101" spans="1:15" s="8" customFormat="1" ht="90" customHeight="1" x14ac:dyDescent="0.2">
      <c r="A101" s="10">
        <v>97</v>
      </c>
      <c r="B101" s="11" t="s">
        <v>338</v>
      </c>
      <c r="C101" s="39" t="s">
        <v>385</v>
      </c>
      <c r="D101" s="40">
        <v>45029</v>
      </c>
      <c r="E101" s="11" t="s">
        <v>339</v>
      </c>
      <c r="F101" s="41" t="s">
        <v>340</v>
      </c>
      <c r="G101" s="11" t="s">
        <v>341</v>
      </c>
      <c r="H101" s="17" t="s">
        <v>27</v>
      </c>
      <c r="I101" s="13">
        <v>8601945</v>
      </c>
      <c r="J101" s="13">
        <v>8137453</v>
      </c>
      <c r="K101" s="14">
        <f t="shared" si="1"/>
        <v>0.94599999999999995</v>
      </c>
      <c r="L101" s="20" t="s">
        <v>21</v>
      </c>
      <c r="M101" s="20" t="s">
        <v>21</v>
      </c>
      <c r="N101" s="20" t="s">
        <v>21</v>
      </c>
      <c r="O101" s="16" t="s">
        <v>22</v>
      </c>
    </row>
    <row r="102" spans="1:15" s="8" customFormat="1" ht="90" customHeight="1" x14ac:dyDescent="0.2">
      <c r="A102" s="10">
        <v>98</v>
      </c>
      <c r="B102" s="22" t="s">
        <v>342</v>
      </c>
      <c r="C102" s="39" t="s">
        <v>385</v>
      </c>
      <c r="D102" s="40">
        <v>45029</v>
      </c>
      <c r="E102" s="11" t="s">
        <v>161</v>
      </c>
      <c r="F102" s="41" t="s">
        <v>162</v>
      </c>
      <c r="G102" s="11" t="s">
        <v>163</v>
      </c>
      <c r="H102" s="12" t="s">
        <v>27</v>
      </c>
      <c r="I102" s="13">
        <v>6512000</v>
      </c>
      <c r="J102" s="13">
        <v>4345000</v>
      </c>
      <c r="K102" s="14">
        <f t="shared" si="1"/>
        <v>0.66700000000000004</v>
      </c>
      <c r="L102" s="20" t="s">
        <v>21</v>
      </c>
      <c r="M102" s="20" t="s">
        <v>21</v>
      </c>
      <c r="N102" s="20" t="s">
        <v>21</v>
      </c>
      <c r="O102" s="18" t="s">
        <v>22</v>
      </c>
    </row>
    <row r="103" spans="1:15" s="8" customFormat="1" ht="90" customHeight="1" x14ac:dyDescent="0.2">
      <c r="A103" s="10">
        <v>99</v>
      </c>
      <c r="B103" s="22" t="s">
        <v>343</v>
      </c>
      <c r="C103" s="39" t="s">
        <v>385</v>
      </c>
      <c r="D103" s="40">
        <v>45029</v>
      </c>
      <c r="E103" s="11" t="s">
        <v>344</v>
      </c>
      <c r="F103" s="41" t="s">
        <v>345</v>
      </c>
      <c r="G103" s="11" t="s">
        <v>346</v>
      </c>
      <c r="H103" s="17" t="s">
        <v>27</v>
      </c>
      <c r="I103" s="23" t="s">
        <v>176</v>
      </c>
      <c r="J103" s="13">
        <v>3393984</v>
      </c>
      <c r="K103" s="23" t="s">
        <v>176</v>
      </c>
      <c r="L103" s="20" t="s">
        <v>21</v>
      </c>
      <c r="M103" s="20" t="s">
        <v>21</v>
      </c>
      <c r="N103" s="20" t="s">
        <v>21</v>
      </c>
      <c r="O103" s="18" t="s">
        <v>202</v>
      </c>
    </row>
    <row r="104" spans="1:15" s="8" customFormat="1" ht="90" customHeight="1" x14ac:dyDescent="0.2">
      <c r="A104" s="10">
        <v>100</v>
      </c>
      <c r="B104" s="22" t="s">
        <v>347</v>
      </c>
      <c r="C104" s="39" t="s">
        <v>385</v>
      </c>
      <c r="D104" s="40">
        <v>45030</v>
      </c>
      <c r="E104" s="11" t="s">
        <v>348</v>
      </c>
      <c r="F104" s="41" t="s">
        <v>349</v>
      </c>
      <c r="G104" s="11" t="s">
        <v>350</v>
      </c>
      <c r="H104" s="12" t="s">
        <v>20</v>
      </c>
      <c r="I104" s="13">
        <v>14339556</v>
      </c>
      <c r="J104" s="13">
        <v>11908580</v>
      </c>
      <c r="K104" s="14">
        <f t="shared" si="1"/>
        <v>0.83</v>
      </c>
      <c r="L104" s="20" t="s">
        <v>21</v>
      </c>
      <c r="M104" s="20" t="s">
        <v>21</v>
      </c>
      <c r="N104" s="20" t="s">
        <v>21</v>
      </c>
      <c r="O104" s="18" t="s">
        <v>22</v>
      </c>
    </row>
    <row r="105" spans="1:15" s="8" customFormat="1" ht="90" customHeight="1" x14ac:dyDescent="0.2">
      <c r="A105" s="10">
        <v>101</v>
      </c>
      <c r="B105" s="11" t="s">
        <v>351</v>
      </c>
      <c r="C105" s="39" t="s">
        <v>385</v>
      </c>
      <c r="D105" s="40">
        <v>45030</v>
      </c>
      <c r="E105" s="11" t="s">
        <v>352</v>
      </c>
      <c r="F105" s="41" t="s">
        <v>353</v>
      </c>
      <c r="G105" s="11" t="s">
        <v>354</v>
      </c>
      <c r="H105" s="12" t="s">
        <v>20</v>
      </c>
      <c r="I105" s="13">
        <v>13976556</v>
      </c>
      <c r="J105" s="13">
        <v>10243795</v>
      </c>
      <c r="K105" s="14">
        <f t="shared" si="1"/>
        <v>0.73199999999999998</v>
      </c>
      <c r="L105" s="15" t="s">
        <v>21</v>
      </c>
      <c r="M105" s="15" t="s">
        <v>21</v>
      </c>
      <c r="N105" s="15" t="s">
        <v>21</v>
      </c>
      <c r="O105" s="16"/>
    </row>
    <row r="106" spans="1:15" s="8" customFormat="1" ht="90" customHeight="1" x14ac:dyDescent="0.2">
      <c r="A106" s="10">
        <v>102</v>
      </c>
      <c r="B106" s="11" t="s">
        <v>355</v>
      </c>
      <c r="C106" s="39" t="s">
        <v>385</v>
      </c>
      <c r="D106" s="40">
        <v>45030</v>
      </c>
      <c r="E106" s="11" t="s">
        <v>356</v>
      </c>
      <c r="F106" s="41" t="s">
        <v>357</v>
      </c>
      <c r="G106" s="11" t="s">
        <v>358</v>
      </c>
      <c r="H106" s="17" t="s">
        <v>27</v>
      </c>
      <c r="I106" s="23" t="s">
        <v>176</v>
      </c>
      <c r="J106" s="13">
        <v>32894400</v>
      </c>
      <c r="K106" s="23" t="s">
        <v>176</v>
      </c>
      <c r="L106" s="15" t="s">
        <v>21</v>
      </c>
      <c r="M106" s="15" t="s">
        <v>21</v>
      </c>
      <c r="N106" s="15" t="s">
        <v>21</v>
      </c>
      <c r="O106" s="18" t="s">
        <v>177</v>
      </c>
    </row>
    <row r="107" spans="1:15" s="8" customFormat="1" ht="90" customHeight="1" x14ac:dyDescent="0.2">
      <c r="A107" s="10">
        <v>103</v>
      </c>
      <c r="B107" s="11" t="s">
        <v>359</v>
      </c>
      <c r="C107" s="39" t="s">
        <v>385</v>
      </c>
      <c r="D107" s="40">
        <v>45033</v>
      </c>
      <c r="E107" s="11" t="s">
        <v>360</v>
      </c>
      <c r="F107" s="41" t="s">
        <v>361</v>
      </c>
      <c r="G107" s="11" t="s">
        <v>362</v>
      </c>
      <c r="H107" s="17" t="s">
        <v>27</v>
      </c>
      <c r="I107" s="19">
        <v>50098321</v>
      </c>
      <c r="J107" s="13">
        <v>33000000</v>
      </c>
      <c r="K107" s="14">
        <f t="shared" si="1"/>
        <v>0.65800000000000003</v>
      </c>
      <c r="L107" s="15" t="s">
        <v>363</v>
      </c>
      <c r="M107" s="15" t="s">
        <v>21</v>
      </c>
      <c r="N107" s="15" t="s">
        <v>21</v>
      </c>
      <c r="O107" s="16" t="s">
        <v>22</v>
      </c>
    </row>
    <row r="108" spans="1:15" s="8" customFormat="1" ht="90" customHeight="1" x14ac:dyDescent="0.2">
      <c r="A108" s="10">
        <v>104</v>
      </c>
      <c r="B108" s="11" t="s">
        <v>364</v>
      </c>
      <c r="C108" s="39" t="s">
        <v>385</v>
      </c>
      <c r="D108" s="40">
        <v>45037</v>
      </c>
      <c r="E108" s="11" t="s">
        <v>365</v>
      </c>
      <c r="F108" s="41" t="s">
        <v>366</v>
      </c>
      <c r="G108" s="11" t="s">
        <v>367</v>
      </c>
      <c r="H108" s="12" t="s">
        <v>27</v>
      </c>
      <c r="I108" s="13">
        <v>13476298</v>
      </c>
      <c r="J108" s="13">
        <v>13200000</v>
      </c>
      <c r="K108" s="14">
        <f t="shared" si="1"/>
        <v>0.97899999999999998</v>
      </c>
      <c r="L108" s="20" t="s">
        <v>21</v>
      </c>
      <c r="M108" s="20" t="s">
        <v>21</v>
      </c>
      <c r="N108" s="20" t="s">
        <v>21</v>
      </c>
      <c r="O108" s="16" t="s">
        <v>22</v>
      </c>
    </row>
    <row r="109" spans="1:15" s="8" customFormat="1" ht="90" customHeight="1" x14ac:dyDescent="0.2">
      <c r="A109" s="10">
        <v>105</v>
      </c>
      <c r="B109" s="11" t="s">
        <v>368</v>
      </c>
      <c r="C109" s="39" t="s">
        <v>385</v>
      </c>
      <c r="D109" s="40">
        <v>45037</v>
      </c>
      <c r="E109" s="11" t="s">
        <v>369</v>
      </c>
      <c r="F109" s="41" t="s">
        <v>370</v>
      </c>
      <c r="G109" s="11" t="s">
        <v>371</v>
      </c>
      <c r="H109" s="17" t="s">
        <v>27</v>
      </c>
      <c r="I109" s="13">
        <v>7686800</v>
      </c>
      <c r="J109" s="13">
        <v>5368000</v>
      </c>
      <c r="K109" s="14">
        <f t="shared" si="1"/>
        <v>0.69799999999999995</v>
      </c>
      <c r="L109" s="20" t="s">
        <v>21</v>
      </c>
      <c r="M109" s="20" t="s">
        <v>21</v>
      </c>
      <c r="N109" s="20" t="s">
        <v>21</v>
      </c>
      <c r="O109" s="16" t="s">
        <v>22</v>
      </c>
    </row>
    <row r="110" spans="1:15" s="8" customFormat="1" ht="90" customHeight="1" x14ac:dyDescent="0.2">
      <c r="A110" s="10">
        <v>106</v>
      </c>
      <c r="B110" s="11" t="s">
        <v>372</v>
      </c>
      <c r="C110" s="39" t="s">
        <v>385</v>
      </c>
      <c r="D110" s="40">
        <v>45040</v>
      </c>
      <c r="E110" s="11" t="s">
        <v>65</v>
      </c>
      <c r="F110" s="41" t="s">
        <v>66</v>
      </c>
      <c r="G110" s="11" t="s">
        <v>67</v>
      </c>
      <c r="H110" s="17" t="s">
        <v>27</v>
      </c>
      <c r="I110" s="13">
        <v>10787000</v>
      </c>
      <c r="J110" s="13">
        <v>9988000</v>
      </c>
      <c r="K110" s="14">
        <f t="shared" si="1"/>
        <v>0.92500000000000004</v>
      </c>
      <c r="L110" s="20" t="s">
        <v>21</v>
      </c>
      <c r="M110" s="20" t="s">
        <v>21</v>
      </c>
      <c r="N110" s="20" t="s">
        <v>21</v>
      </c>
      <c r="O110" s="16" t="s">
        <v>22</v>
      </c>
    </row>
    <row r="111" spans="1:15" s="8" customFormat="1" ht="90" customHeight="1" x14ac:dyDescent="0.2">
      <c r="A111" s="10">
        <v>107</v>
      </c>
      <c r="B111" s="11" t="s">
        <v>373</v>
      </c>
      <c r="C111" s="39" t="s">
        <v>385</v>
      </c>
      <c r="D111" s="40">
        <v>45041</v>
      </c>
      <c r="E111" s="11" t="s">
        <v>55</v>
      </c>
      <c r="F111" s="41" t="s">
        <v>56</v>
      </c>
      <c r="G111" s="11" t="s">
        <v>57</v>
      </c>
      <c r="H111" s="17" t="s">
        <v>27</v>
      </c>
      <c r="I111" s="13">
        <v>3400000</v>
      </c>
      <c r="J111" s="13">
        <v>2761330</v>
      </c>
      <c r="K111" s="23" t="s">
        <v>176</v>
      </c>
      <c r="L111" s="20" t="s">
        <v>21</v>
      </c>
      <c r="M111" s="20" t="s">
        <v>363</v>
      </c>
      <c r="N111" s="20" t="s">
        <v>21</v>
      </c>
      <c r="O111" s="16" t="s">
        <v>374</v>
      </c>
    </row>
    <row r="112" spans="1:15" s="8" customFormat="1" ht="90" customHeight="1" x14ac:dyDescent="0.2">
      <c r="A112" s="10">
        <v>108</v>
      </c>
      <c r="B112" s="11" t="s">
        <v>375</v>
      </c>
      <c r="C112" s="39" t="s">
        <v>385</v>
      </c>
      <c r="D112" s="40">
        <v>45041</v>
      </c>
      <c r="E112" s="11" t="s">
        <v>55</v>
      </c>
      <c r="F112" s="41" t="s">
        <v>56</v>
      </c>
      <c r="G112" s="11" t="s">
        <v>57</v>
      </c>
      <c r="H112" s="17" t="s">
        <v>27</v>
      </c>
      <c r="I112" s="13">
        <v>3400000</v>
      </c>
      <c r="J112" s="13">
        <v>498960</v>
      </c>
      <c r="K112" s="23" t="s">
        <v>176</v>
      </c>
      <c r="L112" s="20" t="s">
        <v>21</v>
      </c>
      <c r="M112" s="20" t="s">
        <v>21</v>
      </c>
      <c r="N112" s="20" t="s">
        <v>21</v>
      </c>
      <c r="O112" s="16" t="s">
        <v>374</v>
      </c>
    </row>
    <row r="113" spans="1:15" s="8" customFormat="1" ht="90" customHeight="1" x14ac:dyDescent="0.2">
      <c r="A113" s="10">
        <v>109</v>
      </c>
      <c r="B113" s="11" t="s">
        <v>376</v>
      </c>
      <c r="C113" s="39" t="s">
        <v>385</v>
      </c>
      <c r="D113" s="40">
        <v>45044</v>
      </c>
      <c r="E113" s="11" t="s">
        <v>377</v>
      </c>
      <c r="F113" s="41" t="s">
        <v>378</v>
      </c>
      <c r="G113" s="11" t="s">
        <v>379</v>
      </c>
      <c r="H113" s="12" t="s">
        <v>20</v>
      </c>
      <c r="I113" s="13">
        <v>13976556</v>
      </c>
      <c r="J113" s="13">
        <v>11985600</v>
      </c>
      <c r="K113" s="14">
        <f t="shared" ref="K113" si="2">ROUNDDOWN(J113/I113,3)</f>
        <v>0.85699999999999998</v>
      </c>
      <c r="L113" s="20" t="s">
        <v>21</v>
      </c>
      <c r="M113" s="20" t="s">
        <v>21</v>
      </c>
      <c r="N113" s="20" t="s">
        <v>21</v>
      </c>
      <c r="O113" s="16" t="s">
        <v>22</v>
      </c>
    </row>
    <row r="114" spans="1:15" s="8" customFormat="1" ht="90" customHeight="1" x14ac:dyDescent="0.2">
      <c r="A114" s="10">
        <v>110</v>
      </c>
      <c r="B114" s="11" t="s">
        <v>380</v>
      </c>
      <c r="C114" s="39" t="s">
        <v>385</v>
      </c>
      <c r="D114" s="40">
        <v>45044</v>
      </c>
      <c r="E114" s="11" t="s">
        <v>381</v>
      </c>
      <c r="F114" s="41" t="s">
        <v>382</v>
      </c>
      <c r="G114" s="11" t="s">
        <v>383</v>
      </c>
      <c r="H114" s="12" t="s">
        <v>72</v>
      </c>
      <c r="I114" s="13">
        <v>1943425</v>
      </c>
      <c r="J114" s="13">
        <v>1841400</v>
      </c>
      <c r="K114" s="14">
        <f t="shared" si="1"/>
        <v>0.94699999999999995</v>
      </c>
      <c r="L114" s="20" t="s">
        <v>21</v>
      </c>
      <c r="M114" s="20" t="s">
        <v>21</v>
      </c>
      <c r="N114" s="20" t="s">
        <v>21</v>
      </c>
      <c r="O114" s="16" t="s">
        <v>22</v>
      </c>
    </row>
    <row r="115" spans="1:15" ht="30" customHeight="1" x14ac:dyDescent="0.2">
      <c r="A115" s="24" t="s">
        <v>384</v>
      </c>
      <c r="B115" s="25"/>
      <c r="C115" s="25"/>
      <c r="D115" s="26"/>
      <c r="E115" s="25"/>
      <c r="F115" s="27"/>
      <c r="G115" s="25"/>
      <c r="H115" s="25"/>
      <c r="I115" s="25"/>
      <c r="J115" s="25"/>
      <c r="K115" s="25"/>
      <c r="L115" s="24"/>
      <c r="M115" s="24"/>
      <c r="N115" s="24"/>
      <c r="O115" s="25"/>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107:K110 K114 K100:K102 K104:K105">
    <cfRule type="expression" dxfId="149" priority="142" stopIfTrue="1">
      <formula>$AH100=1</formula>
    </cfRule>
    <cfRule type="expression" dxfId="148" priority="143" stopIfTrue="1">
      <formula>#REF!="随意（単価）"</formula>
    </cfRule>
    <cfRule type="expression" dxfId="147" priority="144" stopIfTrue="1">
      <formula>#REF!="秘"</formula>
    </cfRule>
  </conditionalFormatting>
  <conditionalFormatting sqref="K107:K110 K114 K100:K102 K104:K105">
    <cfRule type="expression" dxfId="146" priority="139" stopIfTrue="1">
      <formula>$AG100=1</formula>
    </cfRule>
    <cfRule type="expression" dxfId="145" priority="140" stopIfTrue="1">
      <formula>#REF!="随意（単価）"</formula>
    </cfRule>
    <cfRule type="expression" dxfId="144" priority="141" stopIfTrue="1">
      <formula>#REF!="秘"</formula>
    </cfRule>
  </conditionalFormatting>
  <conditionalFormatting sqref="K95:K97">
    <cfRule type="expression" dxfId="143" priority="136" stopIfTrue="1">
      <formula>$AH95=1</formula>
    </cfRule>
    <cfRule type="expression" dxfId="142" priority="137" stopIfTrue="1">
      <formula>#REF!="随意（単価）"</formula>
    </cfRule>
    <cfRule type="expression" dxfId="141" priority="138" stopIfTrue="1">
      <formula>#REF!="秘"</formula>
    </cfRule>
  </conditionalFormatting>
  <conditionalFormatting sqref="K95:K97">
    <cfRule type="expression" dxfId="140" priority="133" stopIfTrue="1">
      <formula>$AG95=1</formula>
    </cfRule>
    <cfRule type="expression" dxfId="139" priority="134" stopIfTrue="1">
      <formula>#REF!="随意（単価）"</formula>
    </cfRule>
    <cfRule type="expression" dxfId="138" priority="135" stopIfTrue="1">
      <formula>#REF!="秘"</formula>
    </cfRule>
  </conditionalFormatting>
  <conditionalFormatting sqref="K95:K97 K100:K102 K104">
    <cfRule type="expression" dxfId="137" priority="130" stopIfTrue="1">
      <formula>#REF!=1</formula>
    </cfRule>
    <cfRule type="expression" dxfId="136" priority="131" stopIfTrue="1">
      <formula>#REF!="随意（単価）"</formula>
    </cfRule>
    <cfRule type="expression" dxfId="135" priority="132" stopIfTrue="1">
      <formula>#REF!="秘"</formula>
    </cfRule>
  </conditionalFormatting>
  <conditionalFormatting sqref="K105 K107:K110 K114">
    <cfRule type="expression" dxfId="134" priority="127" stopIfTrue="1">
      <formula>#REF!=1</formula>
    </cfRule>
    <cfRule type="expression" dxfId="133" priority="128" stopIfTrue="1">
      <formula>#REF!="随意（単価）"</formula>
    </cfRule>
    <cfRule type="expression" dxfId="132" priority="129" stopIfTrue="1">
      <formula>#REF!="秘"</formula>
    </cfRule>
  </conditionalFormatting>
  <conditionalFormatting sqref="K44:K45">
    <cfRule type="expression" dxfId="131" priority="124" stopIfTrue="1">
      <formula>$AH44=1</formula>
    </cfRule>
    <cfRule type="expression" dxfId="130" priority="125" stopIfTrue="1">
      <formula>#REF!="随意（単価）"</formula>
    </cfRule>
    <cfRule type="expression" dxfId="129" priority="126" stopIfTrue="1">
      <formula>#REF!="秘"</formula>
    </cfRule>
  </conditionalFormatting>
  <conditionalFormatting sqref="K44:K45">
    <cfRule type="expression" dxfId="128" priority="121" stopIfTrue="1">
      <formula>$AG44=1</formula>
    </cfRule>
    <cfRule type="expression" dxfId="127" priority="122" stopIfTrue="1">
      <formula>#REF!="随意（単価）"</formula>
    </cfRule>
    <cfRule type="expression" dxfId="126" priority="123" stopIfTrue="1">
      <formula>#REF!="秘"</formula>
    </cfRule>
  </conditionalFormatting>
  <conditionalFormatting sqref="K44:K45">
    <cfRule type="expression" dxfId="125" priority="118" stopIfTrue="1">
      <formula>#REF!=1</formula>
    </cfRule>
    <cfRule type="expression" dxfId="124" priority="119" stopIfTrue="1">
      <formula>#REF!="随意（単価）"</formula>
    </cfRule>
    <cfRule type="expression" dxfId="123" priority="120" stopIfTrue="1">
      <formula>#REF!="秘"</formula>
    </cfRule>
  </conditionalFormatting>
  <conditionalFormatting sqref="K46:K94">
    <cfRule type="expression" dxfId="122" priority="115" stopIfTrue="1">
      <formula>$AH46=1</formula>
    </cfRule>
    <cfRule type="expression" dxfId="121" priority="116" stopIfTrue="1">
      <formula>#REF!="随意（単価）"</formula>
    </cfRule>
    <cfRule type="expression" dxfId="120" priority="117" stopIfTrue="1">
      <formula>#REF!="秘"</formula>
    </cfRule>
  </conditionalFormatting>
  <conditionalFormatting sqref="K46:K94">
    <cfRule type="expression" dxfId="119" priority="112" stopIfTrue="1">
      <formula>$AG46=1</formula>
    </cfRule>
    <cfRule type="expression" dxfId="118" priority="113" stopIfTrue="1">
      <formula>#REF!="随意（単価）"</formula>
    </cfRule>
    <cfRule type="expression" dxfId="117" priority="114" stopIfTrue="1">
      <formula>#REF!="秘"</formula>
    </cfRule>
  </conditionalFormatting>
  <conditionalFormatting sqref="K46:K94">
    <cfRule type="expression" dxfId="116" priority="109" stopIfTrue="1">
      <formula>#REF!=1</formula>
    </cfRule>
    <cfRule type="expression" dxfId="115" priority="110" stopIfTrue="1">
      <formula>#REF!="随意（単価）"</formula>
    </cfRule>
    <cfRule type="expression" dxfId="114" priority="111" stopIfTrue="1">
      <formula>#REF!="秘"</formula>
    </cfRule>
  </conditionalFormatting>
  <conditionalFormatting sqref="K5:K23">
    <cfRule type="expression" dxfId="113" priority="106" stopIfTrue="1">
      <formula>$AH5=1</formula>
    </cfRule>
    <cfRule type="expression" dxfId="112" priority="107" stopIfTrue="1">
      <formula>#REF!="随意（単価）"</formula>
    </cfRule>
    <cfRule type="expression" dxfId="111" priority="108" stopIfTrue="1">
      <formula>#REF!="秘"</formula>
    </cfRule>
  </conditionalFormatting>
  <conditionalFormatting sqref="K5:K23">
    <cfRule type="expression" dxfId="110" priority="103" stopIfTrue="1">
      <formula>$AG5=1</formula>
    </cfRule>
    <cfRule type="expression" dxfId="109" priority="104" stopIfTrue="1">
      <formula>#REF!="随意（単価）"</formula>
    </cfRule>
    <cfRule type="expression" dxfId="108" priority="105" stopIfTrue="1">
      <formula>#REF!="秘"</formula>
    </cfRule>
  </conditionalFormatting>
  <conditionalFormatting sqref="K5:K23">
    <cfRule type="expression" dxfId="107" priority="100" stopIfTrue="1">
      <formula>#REF!=1</formula>
    </cfRule>
    <cfRule type="expression" dxfId="106" priority="101" stopIfTrue="1">
      <formula>#REF!="随意（単価）"</formula>
    </cfRule>
    <cfRule type="expression" dxfId="105" priority="102" stopIfTrue="1">
      <formula>#REF!="秘"</formula>
    </cfRule>
  </conditionalFormatting>
  <conditionalFormatting sqref="K24:K43">
    <cfRule type="expression" dxfId="104" priority="97" stopIfTrue="1">
      <formula>$AH24=1</formula>
    </cfRule>
    <cfRule type="expression" dxfId="103" priority="98" stopIfTrue="1">
      <formula>#REF!="随意（単価）"</formula>
    </cfRule>
    <cfRule type="expression" dxfId="102" priority="99" stopIfTrue="1">
      <formula>#REF!="秘"</formula>
    </cfRule>
  </conditionalFormatting>
  <conditionalFormatting sqref="K24:K43">
    <cfRule type="expression" dxfId="101" priority="94" stopIfTrue="1">
      <formula>$AG24=1</formula>
    </cfRule>
    <cfRule type="expression" dxfId="100" priority="95" stopIfTrue="1">
      <formula>#REF!="随意（単価）"</formula>
    </cfRule>
    <cfRule type="expression" dxfId="99" priority="96" stopIfTrue="1">
      <formula>#REF!="秘"</formula>
    </cfRule>
  </conditionalFormatting>
  <conditionalFormatting sqref="K24:K43">
    <cfRule type="expression" dxfId="98" priority="91" stopIfTrue="1">
      <formula>#REF!=1</formula>
    </cfRule>
    <cfRule type="expression" dxfId="97" priority="92" stopIfTrue="1">
      <formula>#REF!="随意（単価）"</formula>
    </cfRule>
    <cfRule type="expression" dxfId="96" priority="93" stopIfTrue="1">
      <formula>#REF!="秘"</formula>
    </cfRule>
  </conditionalFormatting>
  <conditionalFormatting sqref="I46:I94">
    <cfRule type="expression" dxfId="95" priority="82" stopIfTrue="1">
      <formula>#REF!=1</formula>
    </cfRule>
    <cfRule type="expression" dxfId="94" priority="83" stopIfTrue="1">
      <formula>#REF!="随意（単価）"</formula>
    </cfRule>
    <cfRule type="expression" dxfId="93" priority="84" stopIfTrue="1">
      <formula>#REF!="秘"</formula>
    </cfRule>
  </conditionalFormatting>
  <conditionalFormatting sqref="I46:I94">
    <cfRule type="expression" dxfId="92" priority="88" stopIfTrue="1">
      <formula>$AH46=1</formula>
    </cfRule>
    <cfRule type="expression" dxfId="91" priority="89" stopIfTrue="1">
      <formula>#REF!="随意（単価）"</formula>
    </cfRule>
    <cfRule type="expression" dxfId="90" priority="90" stopIfTrue="1">
      <formula>#REF!="秘"</formula>
    </cfRule>
  </conditionalFormatting>
  <conditionalFormatting sqref="I46:I94">
    <cfRule type="expression" dxfId="89" priority="85" stopIfTrue="1">
      <formula>$AG46=1</formula>
    </cfRule>
    <cfRule type="expression" dxfId="88" priority="86" stopIfTrue="1">
      <formula>#REF!="随意（単価）"</formula>
    </cfRule>
    <cfRule type="expression" dxfId="87" priority="87" stopIfTrue="1">
      <formula>#REF!="秘"</formula>
    </cfRule>
  </conditionalFormatting>
  <conditionalFormatting sqref="K98:K99">
    <cfRule type="expression" dxfId="86" priority="79" stopIfTrue="1">
      <formula>$AH98=1</formula>
    </cfRule>
    <cfRule type="expression" dxfId="85" priority="80" stopIfTrue="1">
      <formula>#REF!="随意（単価）"</formula>
    </cfRule>
    <cfRule type="expression" dxfId="84" priority="81" stopIfTrue="1">
      <formula>#REF!="秘"</formula>
    </cfRule>
  </conditionalFormatting>
  <conditionalFormatting sqref="K98:K99">
    <cfRule type="expression" dxfId="83" priority="76" stopIfTrue="1">
      <formula>$AG98=1</formula>
    </cfRule>
    <cfRule type="expression" dxfId="82" priority="77" stopIfTrue="1">
      <formula>#REF!="随意（単価）"</formula>
    </cfRule>
    <cfRule type="expression" dxfId="81" priority="78" stopIfTrue="1">
      <formula>#REF!="秘"</formula>
    </cfRule>
  </conditionalFormatting>
  <conditionalFormatting sqref="K98:K99">
    <cfRule type="expression" dxfId="80" priority="73" stopIfTrue="1">
      <formula>#REF!=1</formula>
    </cfRule>
    <cfRule type="expression" dxfId="79" priority="74" stopIfTrue="1">
      <formula>#REF!="随意（単価）"</formula>
    </cfRule>
    <cfRule type="expression" dxfId="78" priority="75" stopIfTrue="1">
      <formula>#REF!="秘"</formula>
    </cfRule>
  </conditionalFormatting>
  <conditionalFormatting sqref="I106">
    <cfRule type="expression" dxfId="77" priority="28" stopIfTrue="1">
      <formula>#REF!=1</formula>
    </cfRule>
    <cfRule type="expression" dxfId="76" priority="29" stopIfTrue="1">
      <formula>#REF!="随意（単価）"</formula>
    </cfRule>
    <cfRule type="expression" dxfId="75" priority="30" stopIfTrue="1">
      <formula>#REF!="秘"</formula>
    </cfRule>
  </conditionalFormatting>
  <conditionalFormatting sqref="I98:I99">
    <cfRule type="expression" dxfId="74" priority="70" stopIfTrue="1">
      <formula>$AH98=1</formula>
    </cfRule>
    <cfRule type="expression" dxfId="73" priority="71" stopIfTrue="1">
      <formula>#REF!="随意（単価）"</formula>
    </cfRule>
    <cfRule type="expression" dxfId="72" priority="72" stopIfTrue="1">
      <formula>#REF!="秘"</formula>
    </cfRule>
  </conditionalFormatting>
  <conditionalFormatting sqref="I98:I99">
    <cfRule type="expression" dxfId="71" priority="67" stopIfTrue="1">
      <formula>$AG98=1</formula>
    </cfRule>
    <cfRule type="expression" dxfId="70" priority="68" stopIfTrue="1">
      <formula>#REF!="随意（単価）"</formula>
    </cfRule>
    <cfRule type="expression" dxfId="69" priority="69" stopIfTrue="1">
      <formula>#REF!="秘"</formula>
    </cfRule>
  </conditionalFormatting>
  <conditionalFormatting sqref="I98:I99">
    <cfRule type="expression" dxfId="68" priority="64" stopIfTrue="1">
      <formula>#REF!=1</formula>
    </cfRule>
    <cfRule type="expression" dxfId="67" priority="65" stopIfTrue="1">
      <formula>#REF!="随意（単価）"</formula>
    </cfRule>
    <cfRule type="expression" dxfId="66" priority="66" stopIfTrue="1">
      <formula>#REF!="秘"</formula>
    </cfRule>
  </conditionalFormatting>
  <conditionalFormatting sqref="K103">
    <cfRule type="expression" dxfId="65" priority="61" stopIfTrue="1">
      <formula>$AH103=1</formula>
    </cfRule>
    <cfRule type="expression" dxfId="64" priority="62" stopIfTrue="1">
      <formula>#REF!="随意（単価）"</formula>
    </cfRule>
    <cfRule type="expression" dxfId="63" priority="63" stopIfTrue="1">
      <formula>#REF!="秘"</formula>
    </cfRule>
  </conditionalFormatting>
  <conditionalFormatting sqref="K103">
    <cfRule type="expression" dxfId="62" priority="58" stopIfTrue="1">
      <formula>$AG103=1</formula>
    </cfRule>
    <cfRule type="expression" dxfId="61" priority="59" stopIfTrue="1">
      <formula>#REF!="随意（単価）"</formula>
    </cfRule>
    <cfRule type="expression" dxfId="60" priority="60" stopIfTrue="1">
      <formula>#REF!="秘"</formula>
    </cfRule>
  </conditionalFormatting>
  <conditionalFormatting sqref="K103">
    <cfRule type="expression" dxfId="59" priority="55" stopIfTrue="1">
      <formula>#REF!=1</formula>
    </cfRule>
    <cfRule type="expression" dxfId="58" priority="56" stopIfTrue="1">
      <formula>#REF!="随意（単価）"</formula>
    </cfRule>
    <cfRule type="expression" dxfId="57" priority="57" stopIfTrue="1">
      <formula>#REF!="秘"</formula>
    </cfRule>
  </conditionalFormatting>
  <conditionalFormatting sqref="I103">
    <cfRule type="expression" dxfId="56" priority="52" stopIfTrue="1">
      <formula>$AH103=1</formula>
    </cfRule>
    <cfRule type="expression" dxfId="55" priority="53" stopIfTrue="1">
      <formula>#REF!="随意（単価）"</formula>
    </cfRule>
    <cfRule type="expression" dxfId="54" priority="54" stopIfTrue="1">
      <formula>#REF!="秘"</formula>
    </cfRule>
  </conditionalFormatting>
  <conditionalFormatting sqref="I103">
    <cfRule type="expression" dxfId="53" priority="49" stopIfTrue="1">
      <formula>$AG103=1</formula>
    </cfRule>
    <cfRule type="expression" dxfId="52" priority="50" stopIfTrue="1">
      <formula>#REF!="随意（単価）"</formula>
    </cfRule>
    <cfRule type="expression" dxfId="51" priority="51" stopIfTrue="1">
      <formula>#REF!="秘"</formula>
    </cfRule>
  </conditionalFormatting>
  <conditionalFormatting sqref="I103">
    <cfRule type="expression" dxfId="50" priority="46" stopIfTrue="1">
      <formula>#REF!=1</formula>
    </cfRule>
    <cfRule type="expression" dxfId="49" priority="47" stopIfTrue="1">
      <formula>#REF!="随意（単価）"</formula>
    </cfRule>
    <cfRule type="expression" dxfId="48" priority="48" stopIfTrue="1">
      <formula>#REF!="秘"</formula>
    </cfRule>
  </conditionalFormatting>
  <conditionalFormatting sqref="K106">
    <cfRule type="expression" dxfId="47" priority="43" stopIfTrue="1">
      <formula>$AH106=1</formula>
    </cfRule>
    <cfRule type="expression" dxfId="46" priority="44" stopIfTrue="1">
      <formula>#REF!="随意（単価）"</formula>
    </cfRule>
    <cfRule type="expression" dxfId="45" priority="45" stopIfTrue="1">
      <formula>#REF!="秘"</formula>
    </cfRule>
  </conditionalFormatting>
  <conditionalFormatting sqref="K106">
    <cfRule type="expression" dxfId="44" priority="40" stopIfTrue="1">
      <formula>$AG106=1</formula>
    </cfRule>
    <cfRule type="expression" dxfId="43" priority="41" stopIfTrue="1">
      <formula>#REF!="随意（単価）"</formula>
    </cfRule>
    <cfRule type="expression" dxfId="42" priority="42" stopIfTrue="1">
      <formula>#REF!="秘"</formula>
    </cfRule>
  </conditionalFormatting>
  <conditionalFormatting sqref="K106">
    <cfRule type="expression" dxfId="41" priority="37" stopIfTrue="1">
      <formula>#REF!=1</formula>
    </cfRule>
    <cfRule type="expression" dxfId="40" priority="38" stopIfTrue="1">
      <formula>#REF!="随意（単価）"</formula>
    </cfRule>
    <cfRule type="expression" dxfId="39" priority="39" stopIfTrue="1">
      <formula>#REF!="秘"</formula>
    </cfRule>
  </conditionalFormatting>
  <conditionalFormatting sqref="I106">
    <cfRule type="expression" dxfId="38" priority="34" stopIfTrue="1">
      <formula>$AH106=1</formula>
    </cfRule>
    <cfRule type="expression" dxfId="37" priority="35" stopIfTrue="1">
      <formula>#REF!="随意（単価）"</formula>
    </cfRule>
    <cfRule type="expression" dxfId="36" priority="36" stopIfTrue="1">
      <formula>#REF!="秘"</formula>
    </cfRule>
  </conditionalFormatting>
  <conditionalFormatting sqref="I106">
    <cfRule type="expression" dxfId="35" priority="31" stopIfTrue="1">
      <formula>$AG106=1</formula>
    </cfRule>
    <cfRule type="expression" dxfId="34" priority="32" stopIfTrue="1">
      <formula>#REF!="随意（単価）"</formula>
    </cfRule>
    <cfRule type="expression" dxfId="33" priority="33" stopIfTrue="1">
      <formula>#REF!="秘"</formula>
    </cfRule>
  </conditionalFormatting>
  <conditionalFormatting sqref="K111">
    <cfRule type="expression" dxfId="32" priority="25" stopIfTrue="1">
      <formula>$AH111=1</formula>
    </cfRule>
    <cfRule type="expression" dxfId="31" priority="26" stopIfTrue="1">
      <formula>#REF!="随意（単価）"</formula>
    </cfRule>
    <cfRule type="expression" dxfId="30" priority="27" stopIfTrue="1">
      <formula>#REF!="秘"</formula>
    </cfRule>
  </conditionalFormatting>
  <conditionalFormatting sqref="K111">
    <cfRule type="expression" dxfId="29" priority="22" stopIfTrue="1">
      <formula>$AG111=1</formula>
    </cfRule>
    <cfRule type="expression" dxfId="28" priority="23" stopIfTrue="1">
      <formula>#REF!="随意（単価）"</formula>
    </cfRule>
    <cfRule type="expression" dxfId="27" priority="24" stopIfTrue="1">
      <formula>#REF!="秘"</formula>
    </cfRule>
  </conditionalFormatting>
  <conditionalFormatting sqref="K111">
    <cfRule type="expression" dxfId="26" priority="19" stopIfTrue="1">
      <formula>#REF!=1</formula>
    </cfRule>
    <cfRule type="expression" dxfId="25" priority="20" stopIfTrue="1">
      <formula>#REF!="随意（単価）"</formula>
    </cfRule>
    <cfRule type="expression" dxfId="24" priority="21" stopIfTrue="1">
      <formula>#REF!="秘"</formula>
    </cfRule>
  </conditionalFormatting>
  <conditionalFormatting sqref="K112">
    <cfRule type="expression" dxfId="23" priority="16" stopIfTrue="1">
      <formula>$AH112=1</formula>
    </cfRule>
    <cfRule type="expression" dxfId="22" priority="17" stopIfTrue="1">
      <formula>#REF!="随意（単価）"</formula>
    </cfRule>
    <cfRule type="expression" dxfId="21" priority="18" stopIfTrue="1">
      <formula>#REF!="秘"</formula>
    </cfRule>
  </conditionalFormatting>
  <conditionalFormatting sqref="K112">
    <cfRule type="expression" dxfId="20" priority="13" stopIfTrue="1">
      <formula>$AG112=1</formula>
    </cfRule>
    <cfRule type="expression" dxfId="19" priority="14" stopIfTrue="1">
      <formula>#REF!="随意（単価）"</formula>
    </cfRule>
    <cfRule type="expression" dxfId="18" priority="15" stopIfTrue="1">
      <formula>#REF!="秘"</formula>
    </cfRule>
  </conditionalFormatting>
  <conditionalFormatting sqref="K112">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K113">
    <cfRule type="expression" dxfId="14" priority="7" stopIfTrue="1">
      <formula>$AH113=1</formula>
    </cfRule>
    <cfRule type="expression" dxfId="13" priority="8" stopIfTrue="1">
      <formula>#REF!="随意（単価）"</formula>
    </cfRule>
    <cfRule type="expression" dxfId="12" priority="9" stopIfTrue="1">
      <formula>#REF!="秘"</formula>
    </cfRule>
  </conditionalFormatting>
  <conditionalFormatting sqref="K113">
    <cfRule type="expression" dxfId="11" priority="4" stopIfTrue="1">
      <formula>$AG113=1</formula>
    </cfRule>
    <cfRule type="expression" dxfId="10" priority="5" stopIfTrue="1">
      <formula>#REF!="随意（単価）"</formula>
    </cfRule>
    <cfRule type="expression" dxfId="9" priority="6" stopIfTrue="1">
      <formula>#REF!="秘"</formula>
    </cfRule>
  </conditionalFormatting>
  <conditionalFormatting sqref="K11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I46:I94 I98:I99 I103 I106 K5:K114">
    <cfRule type="expression" dxfId="5" priority="145" stopIfTrue="1">
      <formula>#REF!=1</formula>
    </cfRule>
    <cfRule type="expression" dxfId="4" priority="146" stopIfTrue="1">
      <formula>#REF!="随意（単価）"</formula>
    </cfRule>
    <cfRule type="expression" dxfId="3" priority="147" stopIfTrue="1">
      <formula>$B5="秘"</formula>
    </cfRule>
  </conditionalFormatting>
  <conditionalFormatting sqref="I46:I94 I98:I99 I103 I106 K5:K114">
    <cfRule type="expression" dxfId="2" priority="148" stopIfTrue="1">
      <formula>#REF!=1</formula>
    </cfRule>
    <cfRule type="expression" dxfId="1" priority="149" stopIfTrue="1">
      <formula>#REF!="随意（単価）"</formula>
    </cfRule>
    <cfRule type="expression" dxfId="0" priority="150" stopIfTrue="1">
      <formula>$B5="秘"</formula>
    </cfRule>
  </conditionalFormatting>
  <printOptions horizontalCentered="1"/>
  <pageMargins left="0.23622047244094488" right="0.23622047244094488" top="0.74803149606299213" bottom="0.74803149606299213" header="0.31496062992125984" footer="0.31496062992125984"/>
  <pageSetup paperSize="9"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2023-06-19T06:24:59Z</dcterms:created>
  <dcterms:modified xsi:type="dcterms:W3CDTF">2023-06-30T07:07:02Z</dcterms:modified>
</cp:coreProperties>
</file>