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30"/>
  </bookViews>
  <sheets>
    <sheet name="入札（物品役務等）" sheetId="1" r:id="rId1"/>
  </sheets>
  <definedNames>
    <definedName name="_xlnm._FilterDatabase" localSheetId="0" hidden="1">'入札（物品役務等）'!$B$1:$B$28</definedName>
    <definedName name="_xlnm.Print_Area" localSheetId="0">'入札（物品役務等）'!$A$1:$O$29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<sst xmlns="http://schemas.openxmlformats.org/spreadsheetml/2006/main" count="233" uniqueCount="97">
  <si>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</si>
  <si>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</si>
  <si>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</si>
  <si>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</si>
  <si>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</si>
  <si>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</si>
  <si>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</si>
  <si>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</si>
  <si>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</si>
  <si>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</si>
  <si>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</si>
  <si>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</si>
  <si>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</si>
  <si>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</si>
  <si>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</si>
  <si>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</si>
  <si>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「外務本省執務室の改装に伴う新規什器等(第二弾)」の購入</t>
    <rPh sb="18" eb="19">
      <t>トウ</t>
    </rPh>
    <phoneticPr fontId="1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</si>
  <si>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</si>
  <si>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株式会社フォーサイト</t>
  </si>
  <si>
    <t>7011301006050</t>
  </si>
  <si>
    <t>東京都中央区八丁堀４丁目１０番８号</t>
  </si>
  <si>
    <t>一般</t>
  </si>
  <si>
    <t>－</t>
  </si>
  <si>
    <t>「外務本省執務室の改装に伴うミィーティングスペース用什器等」の購入</t>
    <rPh sb="28" eb="29">
      <t>トウ</t>
    </rPh>
    <phoneticPr fontId="1"/>
  </si>
  <si>
    <t>広友サービス株式会社</t>
  </si>
  <si>
    <t>3010401009875</t>
  </si>
  <si>
    <t>東京都港区赤坂１丁目４番１７号</t>
  </si>
  <si>
    <t>「入退室管理に関する物品」の購入</t>
    <rPh sb="14" eb="16">
      <t>コウニュウ</t>
    </rPh>
    <phoneticPr fontId="1"/>
  </si>
  <si>
    <t>株式会社ゼコー</t>
  </si>
  <si>
    <t>9010401055699</t>
  </si>
  <si>
    <t>東京都港区麻布台１丁目１１番４号</t>
  </si>
  <si>
    <t>「情報セキュリティ関係規則の準拠性監査」業務委嘱</t>
    <rPh sb="22" eb="24">
      <t>イショク</t>
    </rPh>
    <phoneticPr fontId="1"/>
  </si>
  <si>
    <t xml:space="preserve"> 合同会社テトラアクシス</t>
  </si>
  <si>
    <t>6010603007856</t>
  </si>
  <si>
    <t>東京都江東区亀戸五丁目１７番１１号</t>
  </si>
  <si>
    <t>「Ｗｅｂ会議用カメラ他」の購入</t>
    <rPh sb="13" eb="15">
      <t>コウニュウ</t>
    </rPh>
    <phoneticPr fontId="1"/>
  </si>
  <si>
    <t>リコージャパン株式会社</t>
  </si>
  <si>
    <t>1010001110829</t>
  </si>
  <si>
    <t>東京都大田区中馬込１丁目３番６号</t>
  </si>
  <si>
    <t>「中東・北アフリカ地域における親日派・知日派招へい」業務委嘱</t>
  </si>
  <si>
    <t>株式会社メディアアトリエ</t>
  </si>
  <si>
    <t>1011001037079</t>
  </si>
  <si>
    <t>東京都渋谷区渋谷３丁目１番１０号</t>
  </si>
  <si>
    <t>「モバイルパソコン用ジュラルミンケース」の購入</t>
    <rPh sb="21" eb="23">
      <t>コウニュウ</t>
    </rPh>
    <phoneticPr fontId="1"/>
  </si>
  <si>
    <t>「講堂の会議用テーブルの購入及び廃棄」業務委嘱</t>
    <rPh sb="12" eb="14">
      <t>コウニュウ</t>
    </rPh>
    <rPh sb="21" eb="23">
      <t>イショク</t>
    </rPh>
    <phoneticPr fontId="1"/>
  </si>
  <si>
    <t>「『外務省主催国際会議』会議運営」業務委嘱</t>
    <rPh sb="19" eb="21">
      <t>イショク</t>
    </rPh>
    <phoneticPr fontId="1"/>
  </si>
  <si>
    <t>株式会社イー・シー</t>
  </si>
  <si>
    <t>4430001037069</t>
  </si>
  <si>
    <t>東京都渋谷区桜丘町３１番１４</t>
    <rPh sb="11" eb="12">
      <t>バン</t>
    </rPh>
    <phoneticPr fontId="6"/>
  </si>
  <si>
    <t>指名</t>
  </si>
  <si>
    <t>「外務省研修所事務椅子」の購入</t>
    <rPh sb="13" eb="15">
      <t>コウニュウ</t>
    </rPh>
    <phoneticPr fontId="1"/>
  </si>
  <si>
    <t>「在外公館執務参考図書」の購入</t>
  </si>
  <si>
    <t>株式会社三省堂書店</t>
  </si>
  <si>
    <t>7010001016830</t>
  </si>
  <si>
    <t>東京都千代田区神田神保町１丁目１番地</t>
  </si>
  <si>
    <t>「ラゲブリオカプセル２００ｍｇ（新型コロナ経口抗ウイルス薬）」の購入</t>
    <rPh sb="32" eb="34">
      <t>コウニュウ</t>
    </rPh>
    <phoneticPr fontId="1"/>
  </si>
  <si>
    <t>岩渕薬品株式会社</t>
  </si>
  <si>
    <t>2040001046615</t>
  </si>
  <si>
    <t>千葉県佐倉市鏑木町５１番地</t>
  </si>
  <si>
    <t>「Ｗｅｂ会議用モニタ」の購入</t>
    <rPh sb="12" eb="14">
      <t>コウニュウ</t>
    </rPh>
    <phoneticPr fontId="1"/>
  </si>
  <si>
    <t>「外務本省共用応接室の備品等」の購入</t>
    <rPh sb="16" eb="18">
      <t>コウニュウ</t>
    </rPh>
    <phoneticPr fontId="1"/>
  </si>
  <si>
    <t>幸和商事株式会社</t>
  </si>
  <si>
    <t>5010001002683</t>
  </si>
  <si>
    <t>東京都文京区本郷５丁目１番１３号</t>
  </si>
  <si>
    <t>「第３回帰国留学生総会記念レセプションの開催」業務委嘱</t>
    <rPh sb="23" eb="25">
      <t>ギョウム</t>
    </rPh>
    <rPh sb="25" eb="27">
      <t>イショク</t>
    </rPh>
    <phoneticPr fontId="1"/>
  </si>
  <si>
    <t>株式会社ロイヤルパークホテルズアンドリゾーツ</t>
  </si>
  <si>
    <t>9010001071477</t>
  </si>
  <si>
    <t>東京都千代田区大手町２丁目７番１号</t>
  </si>
  <si>
    <t>「地図データ」の購入</t>
  </si>
  <si>
    <t>株式会社三菱総合研究所</t>
  </si>
  <si>
    <t>6010001030403</t>
  </si>
  <si>
    <t>東京都千代田区永田町２丁目１０番３号</t>
  </si>
  <si>
    <t>「『第６回暴力的過激主義対策に関する対話』訪日招へい」業務委嘱</t>
    <rPh sb="2" eb="3">
      <t>ダイ</t>
    </rPh>
    <rPh sb="4" eb="5">
      <t>カイ</t>
    </rPh>
    <rPh sb="5" eb="7">
      <t>ボウリョク</t>
    </rPh>
    <phoneticPr fontId="1"/>
  </si>
  <si>
    <t>株式会社アイラス</t>
  </si>
  <si>
    <t>6010401000996</t>
  </si>
  <si>
    <t xml:space="preserve"> 東京都中央区日本橋箱崎町２０番１４</t>
    <rPh sb="15" eb="16">
      <t>バン</t>
    </rPh>
    <phoneticPr fontId="6"/>
  </si>
  <si>
    <t>「G7広島サミット及びG7長野県軽井沢外務大臣会合における同時通訳者手配及びコーディネート」業務委嘱</t>
  </si>
  <si>
    <t>株式会社コンベンションリンケージ</t>
  </si>
  <si>
    <t>8010001092202</t>
  </si>
  <si>
    <t>東京都千代田区三番町２番地</t>
  </si>
  <si>
    <t>「奥・井ノ上記念日本青少年国際連合視察派遣関連事業」業務委嘱</t>
    <rPh sb="26" eb="28">
      <t>ギョウム</t>
    </rPh>
    <rPh sb="28" eb="30">
      <t>イショク</t>
    </rPh>
    <phoneticPr fontId="1"/>
  </si>
  <si>
    <t>株式会社近畿日本ツーリストコーポレートビジネス</t>
  </si>
  <si>
    <t>4010001148932</t>
  </si>
  <si>
    <t>東京都千代田区神田和泉町１番地</t>
  </si>
  <si>
    <t>「外務省西別館・新庁舎間のケーブル敷設作業」業務委嘱</t>
    <rPh sb="1" eb="4">
      <t>ガイムショウ</t>
    </rPh>
    <rPh sb="4" eb="5">
      <t>ニシ</t>
    </rPh>
    <rPh sb="5" eb="7">
      <t>ベッカン</t>
    </rPh>
    <rPh sb="8" eb="9">
      <t>シン</t>
    </rPh>
    <rPh sb="9" eb="11">
      <t>チョウシャ</t>
    </rPh>
    <rPh sb="11" eb="12">
      <t>カン</t>
    </rPh>
    <rPh sb="22" eb="24">
      <t>ギョウム</t>
    </rPh>
    <rPh sb="24" eb="26">
      <t>イショク</t>
    </rPh>
    <phoneticPr fontId="1"/>
  </si>
  <si>
    <t>株式会社プログレス</t>
  </si>
  <si>
    <t>3011801016412</t>
  </si>
  <si>
    <t>東京都足立区六月３丁目１４番６号</t>
  </si>
  <si>
    <t>「新庁舎執務室の什器撤去・廃棄等」業務委嘱</t>
    <rPh sb="1" eb="2">
      <t>シン</t>
    </rPh>
    <rPh sb="2" eb="4">
      <t>チョウシャ</t>
    </rPh>
    <rPh sb="4" eb="7">
      <t>シツムシツ</t>
    </rPh>
    <rPh sb="8" eb="10">
      <t>ジュウキ</t>
    </rPh>
    <rPh sb="19" eb="21">
      <t>イショク</t>
    </rPh>
    <phoneticPr fontId="1"/>
  </si>
  <si>
    <t>株式会社ハンデックス</t>
  </si>
  <si>
    <t>6370001012431</t>
  </si>
  <si>
    <t>宮城県仙台市宮城野区鶴ケ谷東２丁目２３番１０号</t>
  </si>
  <si>
    <t>「『在米日系人リーダー招へいプログラム』接遇等業務」業務委嘱</t>
    <rPh sb="26" eb="28">
      <t>ギョウム</t>
    </rPh>
    <phoneticPr fontId="1"/>
  </si>
  <si>
    <r>
      <t>支出負担行為担当官
外務省大臣官房長　志水　史雄</t>
    </r>
    <r>
      <rPr>
        <sz val="14"/>
        <rFont val="ＭＳ Ｐゴシック"/>
        <family val="3"/>
        <charset val="128"/>
      </rPr>
      <t xml:space="preserve">
東京都千代田区霞が関２－２－１</t>
    </r>
    <rPh sb="19" eb="21">
      <t>シミズ</t>
    </rPh>
    <rPh sb="22" eb="24">
      <t>フミオ</t>
    </rPh>
    <phoneticPr fontId="6"/>
  </si>
  <si>
    <t>「外交史料館展示室内会議室備品」の購入</t>
    <rPh sb="17" eb="19">
      <t>コウニュウ</t>
    </rPh>
    <phoneticPr fontId="1"/>
  </si>
  <si>
    <t>「外務本省ミーティングスペースの改装に伴う新規什器」の購入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</si>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</sst>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9" fillId="0" borderId="7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24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view="pageBreakPreview" zoomScale="55" zoomScaleSheetLayoutView="55" workbookViewId="0">
      <selection activeCell="I28" sqref="I28"/>
    </sheetView>
  </sheetViews>
  <sheetFormatPr defaultColWidth="9" defaultRowHeight="14" x14ac:dyDescent="0.2"/>
  <cols>
    <col min="1" max="1" width="8.453125" style="48" customWidth="1"/>
    <col min="2" max="2" width="37.1796875" style="3" customWidth="1"/>
    <col min="3" max="3" width="45" style="3" customWidth="1"/>
    <col min="4" max="4" width="22.81640625" style="49" bestFit="1" customWidth="1"/>
    <col min="5" max="5" width="25.6328125" style="50" customWidth="1"/>
    <col min="6" max="6" width="25" style="51" customWidth="1"/>
    <col min="7" max="7" width="37.453125" style="3" customWidth="1"/>
    <col min="8" max="8" width="20.36328125" style="50" customWidth="1"/>
    <col min="9" max="10" width="15.36328125" style="5" customWidth="1"/>
    <col min="11" max="11" width="15.36328125" style="52" customWidth="1"/>
    <col min="12" max="14" width="15.36328125" style="53" customWidth="1"/>
    <col min="15" max="15" width="26.08984375" style="3" customWidth="1"/>
    <col min="16" max="16" width="5.7265625" style="47" customWidth="1"/>
    <col min="17" max="17" width="9.08984375" style="54" bestFit="1" customWidth="1"/>
    <col min="18" max="18" width="13.26953125" style="55" bestFit="1" customWidth="1"/>
    <col min="19" max="19" width="11" style="56" customWidth="1"/>
    <col min="20" max="20" width="9.08984375" style="57" bestFit="1" customWidth="1"/>
    <col min="21" max="21" width="13.36328125" style="54" customWidth="1"/>
    <col min="22" max="22" width="18.36328125" style="54" customWidth="1"/>
    <col min="23" max="23" width="12.6328125" style="58" customWidth="1"/>
    <col min="24" max="24" width="14.26953125" style="57" bestFit="1" customWidth="1"/>
    <col min="25" max="25" width="10.08984375" style="57" customWidth="1"/>
    <col min="26" max="26" width="9" style="57" customWidth="1"/>
    <col min="27" max="16384" width="9" style="57"/>
  </cols>
  <sheetData>
    <row r="1" spans="1:23" s="6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s="9" customFormat="1" ht="90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s="19" customFormat="1" ht="90" customHeight="1" x14ac:dyDescent="0.2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2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2">
      <c r="A5" s="27">
        <v>1</v>
      </c>
      <c r="B5" s="59" t="s">
        <v>16</v>
      </c>
      <c r="C5" s="28" t="s">
        <v>17</v>
      </c>
      <c r="D5" s="29">
        <v>44958</v>
      </c>
      <c r="E5" s="30" t="s">
        <v>18</v>
      </c>
      <c r="F5" s="31" t="s">
        <v>19</v>
      </c>
      <c r="G5" s="30" t="s">
        <v>20</v>
      </c>
      <c r="H5" s="32" t="s">
        <v>21</v>
      </c>
      <c r="I5" s="33">
        <v>247845400</v>
      </c>
      <c r="J5" s="33">
        <v>242883300</v>
      </c>
      <c r="K5" s="34">
        <f t="shared" ref="K5:K28" si="0">ROUNDDOWN(J5/I5,3)</f>
        <v>0.97899999999999998</v>
      </c>
      <c r="L5" s="35" t="s">
        <v>22</v>
      </c>
      <c r="M5" s="35" t="s">
        <v>22</v>
      </c>
      <c r="N5" s="35" t="s">
        <v>22</v>
      </c>
      <c r="O5" s="36"/>
    </row>
    <row r="6" spans="1:23" s="19" customFormat="1" ht="90" customHeight="1" x14ac:dyDescent="0.2">
      <c r="A6" s="27">
        <v>2</v>
      </c>
      <c r="B6" s="59" t="s">
        <v>23</v>
      </c>
      <c r="C6" s="28" t="s">
        <v>17</v>
      </c>
      <c r="D6" s="29">
        <v>44958</v>
      </c>
      <c r="E6" s="30" t="s">
        <v>24</v>
      </c>
      <c r="F6" s="31" t="s">
        <v>25</v>
      </c>
      <c r="G6" s="30" t="s">
        <v>26</v>
      </c>
      <c r="H6" s="32" t="s">
        <v>21</v>
      </c>
      <c r="I6" s="33">
        <v>25468124</v>
      </c>
      <c r="J6" s="33">
        <v>24006400</v>
      </c>
      <c r="K6" s="34">
        <f t="shared" si="0"/>
        <v>0.94199999999999995</v>
      </c>
      <c r="L6" s="35" t="s">
        <v>22</v>
      </c>
      <c r="M6" s="35" t="s">
        <v>22</v>
      </c>
      <c r="N6" s="35" t="s">
        <v>22</v>
      </c>
      <c r="O6" s="37"/>
    </row>
    <row r="7" spans="1:23" s="19" customFormat="1" ht="90" customHeight="1" x14ac:dyDescent="0.2">
      <c r="A7" s="27">
        <v>3</v>
      </c>
      <c r="B7" s="59" t="s">
        <v>27</v>
      </c>
      <c r="C7" s="28" t="s">
        <v>17</v>
      </c>
      <c r="D7" s="29">
        <v>44959</v>
      </c>
      <c r="E7" s="30" t="s">
        <v>28</v>
      </c>
      <c r="F7" s="31" t="s">
        <v>29</v>
      </c>
      <c r="G7" s="30" t="s">
        <v>30</v>
      </c>
      <c r="H7" s="32" t="s">
        <v>21</v>
      </c>
      <c r="I7" s="38">
        <v>4170394</v>
      </c>
      <c r="J7" s="33">
        <v>3850000</v>
      </c>
      <c r="K7" s="34">
        <f t="shared" si="0"/>
        <v>0.92300000000000004</v>
      </c>
      <c r="L7" s="35" t="s">
        <v>22</v>
      </c>
      <c r="M7" s="35" t="s">
        <v>22</v>
      </c>
      <c r="N7" s="35" t="s">
        <v>22</v>
      </c>
      <c r="O7" s="36"/>
    </row>
    <row r="8" spans="1:23" s="19" customFormat="1" ht="90" customHeight="1" x14ac:dyDescent="0.2">
      <c r="A8" s="27">
        <v>4</v>
      </c>
      <c r="B8" s="59" t="s">
        <v>31</v>
      </c>
      <c r="C8" s="28" t="s">
        <v>17</v>
      </c>
      <c r="D8" s="29">
        <v>44959</v>
      </c>
      <c r="E8" s="30" t="s">
        <v>32</v>
      </c>
      <c r="F8" s="31" t="s">
        <v>33</v>
      </c>
      <c r="G8" s="30" t="s">
        <v>34</v>
      </c>
      <c r="H8" s="39" t="s">
        <v>21</v>
      </c>
      <c r="I8" s="33">
        <v>1700000</v>
      </c>
      <c r="J8" s="33">
        <v>866800</v>
      </c>
      <c r="K8" s="34">
        <f t="shared" si="0"/>
        <v>0.50900000000000001</v>
      </c>
      <c r="L8" s="40" t="s">
        <v>22</v>
      </c>
      <c r="M8" s="40" t="s">
        <v>22</v>
      </c>
      <c r="N8" s="40" t="s">
        <v>22</v>
      </c>
      <c r="O8" s="36"/>
    </row>
    <row r="9" spans="1:23" s="19" customFormat="1" ht="90" customHeight="1" x14ac:dyDescent="0.2">
      <c r="A9" s="27">
        <v>5</v>
      </c>
      <c r="B9" s="59" t="s">
        <v>35</v>
      </c>
      <c r="C9" s="28" t="s">
        <v>17</v>
      </c>
      <c r="D9" s="29">
        <v>44960</v>
      </c>
      <c r="E9" s="30" t="s">
        <v>36</v>
      </c>
      <c r="F9" s="31" t="s">
        <v>37</v>
      </c>
      <c r="G9" s="30" t="s">
        <v>38</v>
      </c>
      <c r="H9" s="32" t="s">
        <v>21</v>
      </c>
      <c r="I9" s="33">
        <v>32070132</v>
      </c>
      <c r="J9" s="33">
        <v>16999840</v>
      </c>
      <c r="K9" s="34">
        <f t="shared" si="0"/>
        <v>0.53</v>
      </c>
      <c r="L9" s="40" t="s">
        <v>22</v>
      </c>
      <c r="M9" s="40" t="s">
        <v>22</v>
      </c>
      <c r="N9" s="40" t="s">
        <v>22</v>
      </c>
      <c r="O9" s="36"/>
    </row>
    <row r="10" spans="1:23" s="19" customFormat="1" ht="90" customHeight="1" x14ac:dyDescent="0.2">
      <c r="A10" s="27">
        <v>6</v>
      </c>
      <c r="B10" s="59" t="s">
        <v>39</v>
      </c>
      <c r="C10" s="28" t="s">
        <v>17</v>
      </c>
      <c r="D10" s="29">
        <v>44960</v>
      </c>
      <c r="E10" s="30" t="s">
        <v>40</v>
      </c>
      <c r="F10" s="31" t="s">
        <v>41</v>
      </c>
      <c r="G10" s="30" t="s">
        <v>42</v>
      </c>
      <c r="H10" s="32" t="s">
        <v>21</v>
      </c>
      <c r="I10" s="33">
        <v>6943292</v>
      </c>
      <c r="J10" s="33">
        <v>6425515</v>
      </c>
      <c r="K10" s="34">
        <f t="shared" si="0"/>
        <v>0.92500000000000004</v>
      </c>
      <c r="L10" s="40" t="s">
        <v>22</v>
      </c>
      <c r="M10" s="40" t="s">
        <v>22</v>
      </c>
      <c r="N10" s="40" t="s">
        <v>22</v>
      </c>
      <c r="O10" s="36"/>
    </row>
    <row r="11" spans="1:23" s="19" customFormat="1" ht="90" customHeight="1" x14ac:dyDescent="0.2">
      <c r="A11" s="27">
        <v>7</v>
      </c>
      <c r="B11" s="59" t="s">
        <v>43</v>
      </c>
      <c r="C11" s="28" t="s">
        <v>17</v>
      </c>
      <c r="D11" s="29">
        <v>44963</v>
      </c>
      <c r="E11" s="30" t="s">
        <v>18</v>
      </c>
      <c r="F11" s="31" t="s">
        <v>19</v>
      </c>
      <c r="G11" s="30" t="s">
        <v>20</v>
      </c>
      <c r="H11" s="32" t="s">
        <v>21</v>
      </c>
      <c r="I11" s="33">
        <v>13695000</v>
      </c>
      <c r="J11" s="33">
        <v>13200000</v>
      </c>
      <c r="K11" s="34">
        <f t="shared" si="0"/>
        <v>0.96299999999999997</v>
      </c>
      <c r="L11" s="40" t="s">
        <v>22</v>
      </c>
      <c r="M11" s="40" t="s">
        <v>22</v>
      </c>
      <c r="N11" s="40" t="s">
        <v>22</v>
      </c>
      <c r="O11" s="36"/>
    </row>
    <row r="12" spans="1:23" s="19" customFormat="1" ht="90" customHeight="1" x14ac:dyDescent="0.2">
      <c r="A12" s="27">
        <v>8</v>
      </c>
      <c r="B12" s="59" t="s">
        <v>44</v>
      </c>
      <c r="C12" s="28" t="s">
        <v>17</v>
      </c>
      <c r="D12" s="29">
        <v>44963</v>
      </c>
      <c r="E12" s="30" t="s">
        <v>18</v>
      </c>
      <c r="F12" s="31" t="s">
        <v>19</v>
      </c>
      <c r="G12" s="30" t="s">
        <v>20</v>
      </c>
      <c r="H12" s="32" t="s">
        <v>21</v>
      </c>
      <c r="I12" s="33">
        <v>7611266</v>
      </c>
      <c r="J12" s="33">
        <v>6688000</v>
      </c>
      <c r="K12" s="34">
        <f t="shared" si="0"/>
        <v>0.878</v>
      </c>
      <c r="L12" s="40" t="s">
        <v>22</v>
      </c>
      <c r="M12" s="40" t="s">
        <v>22</v>
      </c>
      <c r="N12" s="40" t="s">
        <v>22</v>
      </c>
      <c r="O12" s="36"/>
    </row>
    <row r="13" spans="1:23" s="19" customFormat="1" ht="90" customHeight="1" x14ac:dyDescent="0.2">
      <c r="A13" s="27">
        <v>9</v>
      </c>
      <c r="B13" s="59" t="s">
        <v>45</v>
      </c>
      <c r="C13" s="28" t="s">
        <v>17</v>
      </c>
      <c r="D13" s="29">
        <v>44967</v>
      </c>
      <c r="E13" s="30" t="s">
        <v>46</v>
      </c>
      <c r="F13" s="31" t="s">
        <v>47</v>
      </c>
      <c r="G13" s="30" t="s">
        <v>48</v>
      </c>
      <c r="H13" s="32" t="s">
        <v>49</v>
      </c>
      <c r="I13" s="33">
        <v>10773369</v>
      </c>
      <c r="J13" s="33">
        <v>7380900</v>
      </c>
      <c r="K13" s="34">
        <f t="shared" si="0"/>
        <v>0.68500000000000005</v>
      </c>
      <c r="L13" s="40" t="s">
        <v>22</v>
      </c>
      <c r="M13" s="40" t="s">
        <v>22</v>
      </c>
      <c r="N13" s="40" t="s">
        <v>22</v>
      </c>
      <c r="O13" s="36"/>
    </row>
    <row r="14" spans="1:23" s="19" customFormat="1" ht="90" customHeight="1" x14ac:dyDescent="0.2">
      <c r="A14" s="27">
        <v>10</v>
      </c>
      <c r="B14" s="59" t="s">
        <v>50</v>
      </c>
      <c r="C14" s="28" t="s">
        <v>17</v>
      </c>
      <c r="D14" s="29">
        <v>44967</v>
      </c>
      <c r="E14" s="30" t="s">
        <v>18</v>
      </c>
      <c r="F14" s="31" t="s">
        <v>19</v>
      </c>
      <c r="G14" s="30" t="s">
        <v>20</v>
      </c>
      <c r="H14" s="32" t="s">
        <v>21</v>
      </c>
      <c r="I14" s="38">
        <v>5890170</v>
      </c>
      <c r="J14" s="41">
        <v>5154600</v>
      </c>
      <c r="K14" s="34">
        <f t="shared" si="0"/>
        <v>0.875</v>
      </c>
      <c r="L14" s="40" t="s">
        <v>22</v>
      </c>
      <c r="M14" s="40" t="s">
        <v>22</v>
      </c>
      <c r="N14" s="40" t="s">
        <v>22</v>
      </c>
      <c r="O14" s="36"/>
    </row>
    <row r="15" spans="1:23" s="19" customFormat="1" ht="90" customHeight="1" x14ac:dyDescent="0.2">
      <c r="A15" s="27">
        <v>11</v>
      </c>
      <c r="B15" s="59" t="s">
        <v>51</v>
      </c>
      <c r="C15" s="28" t="s">
        <v>17</v>
      </c>
      <c r="D15" s="29">
        <v>44971</v>
      </c>
      <c r="E15" s="30" t="s">
        <v>52</v>
      </c>
      <c r="F15" s="31" t="s">
        <v>53</v>
      </c>
      <c r="G15" s="30" t="s">
        <v>54</v>
      </c>
      <c r="H15" s="32" t="s">
        <v>21</v>
      </c>
      <c r="I15" s="33">
        <v>5622516</v>
      </c>
      <c r="J15" s="33">
        <v>5491756</v>
      </c>
      <c r="K15" s="34">
        <f t="shared" si="0"/>
        <v>0.97599999999999998</v>
      </c>
      <c r="L15" s="40" t="s">
        <v>22</v>
      </c>
      <c r="M15" s="40" t="s">
        <v>22</v>
      </c>
      <c r="N15" s="40" t="s">
        <v>22</v>
      </c>
      <c r="O15" s="36"/>
    </row>
    <row r="16" spans="1:23" s="19" customFormat="1" ht="90" customHeight="1" x14ac:dyDescent="0.2">
      <c r="A16" s="27">
        <v>12</v>
      </c>
      <c r="B16" s="59" t="s">
        <v>55</v>
      </c>
      <c r="C16" s="28" t="s">
        <v>17</v>
      </c>
      <c r="D16" s="29">
        <v>44971</v>
      </c>
      <c r="E16" s="30" t="s">
        <v>56</v>
      </c>
      <c r="F16" s="31" t="s">
        <v>57</v>
      </c>
      <c r="G16" s="30" t="s">
        <v>58</v>
      </c>
      <c r="H16" s="32" t="s">
        <v>21</v>
      </c>
      <c r="I16" s="38">
        <v>5698080</v>
      </c>
      <c r="J16" s="38">
        <v>5360667</v>
      </c>
      <c r="K16" s="34">
        <f t="shared" si="0"/>
        <v>0.94</v>
      </c>
      <c r="L16" s="40" t="s">
        <v>22</v>
      </c>
      <c r="M16" s="40" t="s">
        <v>22</v>
      </c>
      <c r="N16" s="40" t="s">
        <v>22</v>
      </c>
      <c r="O16" s="36"/>
    </row>
    <row r="17" spans="1:15" s="19" customFormat="1" ht="90" customHeight="1" x14ac:dyDescent="0.2">
      <c r="A17" s="27">
        <v>13</v>
      </c>
      <c r="B17" s="59" t="s">
        <v>59</v>
      </c>
      <c r="C17" s="28" t="s">
        <v>17</v>
      </c>
      <c r="D17" s="29">
        <v>44973</v>
      </c>
      <c r="E17" s="30" t="s">
        <v>36</v>
      </c>
      <c r="F17" s="31" t="s">
        <v>37</v>
      </c>
      <c r="G17" s="30" t="s">
        <v>38</v>
      </c>
      <c r="H17" s="32" t="s">
        <v>21</v>
      </c>
      <c r="I17" s="33">
        <v>32144383</v>
      </c>
      <c r="J17" s="33">
        <v>15418183</v>
      </c>
      <c r="K17" s="34">
        <f t="shared" si="0"/>
        <v>0.47899999999999998</v>
      </c>
      <c r="L17" s="40" t="s">
        <v>22</v>
      </c>
      <c r="M17" s="40" t="s">
        <v>22</v>
      </c>
      <c r="N17" s="40" t="s">
        <v>22</v>
      </c>
      <c r="O17" s="36"/>
    </row>
    <row r="18" spans="1:15" s="19" customFormat="1" ht="90" customHeight="1" x14ac:dyDescent="0.2">
      <c r="A18" s="27">
        <v>14</v>
      </c>
      <c r="B18" s="59" t="s">
        <v>60</v>
      </c>
      <c r="C18" s="28" t="s">
        <v>17</v>
      </c>
      <c r="D18" s="29">
        <v>44973</v>
      </c>
      <c r="E18" s="30" t="s">
        <v>61</v>
      </c>
      <c r="F18" s="31" t="s">
        <v>62</v>
      </c>
      <c r="G18" s="30" t="s">
        <v>63</v>
      </c>
      <c r="H18" s="32" t="s">
        <v>21</v>
      </c>
      <c r="I18" s="33">
        <v>13902680</v>
      </c>
      <c r="J18" s="33">
        <v>12879900</v>
      </c>
      <c r="K18" s="34">
        <f t="shared" si="0"/>
        <v>0.92600000000000005</v>
      </c>
      <c r="L18" s="40" t="s">
        <v>22</v>
      </c>
      <c r="M18" s="40" t="s">
        <v>22</v>
      </c>
      <c r="N18" s="40" t="s">
        <v>22</v>
      </c>
      <c r="O18" s="36"/>
    </row>
    <row r="19" spans="1:15" s="19" customFormat="1" ht="90" customHeight="1" x14ac:dyDescent="0.2">
      <c r="A19" s="27">
        <v>15</v>
      </c>
      <c r="B19" s="59" t="s">
        <v>64</v>
      </c>
      <c r="C19" s="28" t="s">
        <v>17</v>
      </c>
      <c r="D19" s="29">
        <v>44973</v>
      </c>
      <c r="E19" s="30" t="s">
        <v>65</v>
      </c>
      <c r="F19" s="31" t="s">
        <v>66</v>
      </c>
      <c r="G19" s="30" t="s">
        <v>67</v>
      </c>
      <c r="H19" s="32" t="s">
        <v>21</v>
      </c>
      <c r="I19" s="33">
        <v>1395900</v>
      </c>
      <c r="J19" s="33">
        <v>1395900</v>
      </c>
      <c r="K19" s="34">
        <f t="shared" si="0"/>
        <v>1</v>
      </c>
      <c r="L19" s="40" t="s">
        <v>22</v>
      </c>
      <c r="M19" s="40" t="s">
        <v>22</v>
      </c>
      <c r="N19" s="40" t="s">
        <v>22</v>
      </c>
      <c r="O19" s="36"/>
    </row>
    <row r="20" spans="1:15" s="19" customFormat="1" ht="90" customHeight="1" x14ac:dyDescent="0.2">
      <c r="A20" s="27">
        <v>16</v>
      </c>
      <c r="B20" s="59" t="s">
        <v>68</v>
      </c>
      <c r="C20" s="28" t="s">
        <v>17</v>
      </c>
      <c r="D20" s="29">
        <v>44977</v>
      </c>
      <c r="E20" s="30" t="s">
        <v>69</v>
      </c>
      <c r="F20" s="31" t="s">
        <v>70</v>
      </c>
      <c r="G20" s="30" t="s">
        <v>71</v>
      </c>
      <c r="H20" s="32" t="s">
        <v>21</v>
      </c>
      <c r="I20" s="33">
        <v>6823300</v>
      </c>
      <c r="J20" s="33">
        <v>6820000</v>
      </c>
      <c r="K20" s="34">
        <f t="shared" si="0"/>
        <v>0.999</v>
      </c>
      <c r="L20" s="40" t="s">
        <v>22</v>
      </c>
      <c r="M20" s="40" t="s">
        <v>22</v>
      </c>
      <c r="N20" s="40" t="s">
        <v>22</v>
      </c>
      <c r="O20" s="36"/>
    </row>
    <row r="21" spans="1:15" s="19" customFormat="1" ht="90" customHeight="1" x14ac:dyDescent="0.2">
      <c r="A21" s="27">
        <v>17</v>
      </c>
      <c r="B21" s="59" t="s">
        <v>72</v>
      </c>
      <c r="C21" s="28" t="s">
        <v>17</v>
      </c>
      <c r="D21" s="29">
        <v>44978</v>
      </c>
      <c r="E21" s="30" t="s">
        <v>73</v>
      </c>
      <c r="F21" s="31" t="s">
        <v>74</v>
      </c>
      <c r="G21" s="30" t="s">
        <v>75</v>
      </c>
      <c r="H21" s="32" t="s">
        <v>21</v>
      </c>
      <c r="I21" s="33">
        <v>4140444</v>
      </c>
      <c r="J21" s="33">
        <v>3411529</v>
      </c>
      <c r="K21" s="34">
        <f t="shared" si="0"/>
        <v>0.82299999999999995</v>
      </c>
      <c r="L21" s="40" t="s">
        <v>22</v>
      </c>
      <c r="M21" s="40" t="s">
        <v>22</v>
      </c>
      <c r="N21" s="40" t="s">
        <v>22</v>
      </c>
      <c r="O21" s="36"/>
    </row>
    <row r="22" spans="1:15" s="19" customFormat="1" ht="90" customHeight="1" x14ac:dyDescent="0.2">
      <c r="A22" s="27">
        <v>18</v>
      </c>
      <c r="B22" s="60" t="s">
        <v>76</v>
      </c>
      <c r="C22" s="28" t="s">
        <v>17</v>
      </c>
      <c r="D22" s="29">
        <v>44979</v>
      </c>
      <c r="E22" s="30" t="s">
        <v>77</v>
      </c>
      <c r="F22" s="31" t="s">
        <v>78</v>
      </c>
      <c r="G22" s="30" t="s">
        <v>79</v>
      </c>
      <c r="H22" s="39" t="s">
        <v>49</v>
      </c>
      <c r="I22" s="33">
        <v>63633070</v>
      </c>
      <c r="J22" s="33">
        <v>33050000</v>
      </c>
      <c r="K22" s="34">
        <f t="shared" si="0"/>
        <v>0.51900000000000002</v>
      </c>
      <c r="L22" s="40" t="s">
        <v>22</v>
      </c>
      <c r="M22" s="40" t="s">
        <v>22</v>
      </c>
      <c r="N22" s="40" t="s">
        <v>22</v>
      </c>
      <c r="O22" s="37"/>
    </row>
    <row r="23" spans="1:15" s="19" customFormat="1" ht="90" customHeight="1" x14ac:dyDescent="0.2">
      <c r="A23" s="27">
        <v>19</v>
      </c>
      <c r="B23" s="60" t="s">
        <v>80</v>
      </c>
      <c r="C23" s="28" t="s">
        <v>17</v>
      </c>
      <c r="D23" s="29">
        <v>44981</v>
      </c>
      <c r="E23" s="30" t="s">
        <v>81</v>
      </c>
      <c r="F23" s="31" t="s">
        <v>82</v>
      </c>
      <c r="G23" s="30" t="s">
        <v>83</v>
      </c>
      <c r="H23" s="32" t="s">
        <v>21</v>
      </c>
      <c r="I23" s="33">
        <v>8267020</v>
      </c>
      <c r="J23" s="33">
        <v>7988220</v>
      </c>
      <c r="K23" s="34">
        <f t="shared" si="0"/>
        <v>0.96599999999999997</v>
      </c>
      <c r="L23" s="40" t="s">
        <v>22</v>
      </c>
      <c r="M23" s="40" t="s">
        <v>22</v>
      </c>
      <c r="N23" s="40" t="s">
        <v>22</v>
      </c>
      <c r="O23" s="37"/>
    </row>
    <row r="24" spans="1:15" s="19" customFormat="1" ht="90" customHeight="1" x14ac:dyDescent="0.2">
      <c r="A24" s="27">
        <v>20</v>
      </c>
      <c r="B24" s="59" t="s">
        <v>84</v>
      </c>
      <c r="C24" s="28" t="s">
        <v>17</v>
      </c>
      <c r="D24" s="29">
        <v>44981</v>
      </c>
      <c r="E24" s="30" t="s">
        <v>85</v>
      </c>
      <c r="F24" s="31" t="s">
        <v>86</v>
      </c>
      <c r="G24" s="30" t="s">
        <v>87</v>
      </c>
      <c r="H24" s="32" t="s">
        <v>21</v>
      </c>
      <c r="I24" s="33">
        <v>1700000</v>
      </c>
      <c r="J24" s="33">
        <v>726000</v>
      </c>
      <c r="K24" s="34">
        <f t="shared" si="0"/>
        <v>0.42699999999999999</v>
      </c>
      <c r="L24" s="40" t="s">
        <v>22</v>
      </c>
      <c r="M24" s="40" t="s">
        <v>22</v>
      </c>
      <c r="N24" s="40" t="s">
        <v>22</v>
      </c>
      <c r="O24" s="36"/>
    </row>
    <row r="25" spans="1:15" s="19" customFormat="1" ht="90" customHeight="1" x14ac:dyDescent="0.2">
      <c r="A25" s="27">
        <v>21</v>
      </c>
      <c r="B25" s="59" t="s">
        <v>88</v>
      </c>
      <c r="C25" s="28" t="s">
        <v>17</v>
      </c>
      <c r="D25" s="29">
        <v>44981</v>
      </c>
      <c r="E25" s="30" t="s">
        <v>89</v>
      </c>
      <c r="F25" s="31" t="s">
        <v>90</v>
      </c>
      <c r="G25" s="30" t="s">
        <v>91</v>
      </c>
      <c r="H25" s="32" t="s">
        <v>21</v>
      </c>
      <c r="I25" s="33">
        <v>1496000</v>
      </c>
      <c r="J25" s="33">
        <v>304260</v>
      </c>
      <c r="K25" s="34">
        <f t="shared" si="0"/>
        <v>0.20300000000000001</v>
      </c>
      <c r="L25" s="40" t="s">
        <v>22</v>
      </c>
      <c r="M25" s="40" t="s">
        <v>22</v>
      </c>
      <c r="N25" s="40" t="s">
        <v>22</v>
      </c>
      <c r="O25" s="36"/>
    </row>
    <row r="26" spans="1:15" s="19" customFormat="1" ht="90" customHeight="1" x14ac:dyDescent="0.2">
      <c r="A26" s="27">
        <v>22</v>
      </c>
      <c r="B26" s="60" t="s">
        <v>92</v>
      </c>
      <c r="C26" s="42" t="s">
        <v>93</v>
      </c>
      <c r="D26" s="29">
        <v>44984</v>
      </c>
      <c r="E26" s="30" t="s">
        <v>40</v>
      </c>
      <c r="F26" s="31" t="s">
        <v>41</v>
      </c>
      <c r="G26" s="30" t="s">
        <v>42</v>
      </c>
      <c r="H26" s="39" t="s">
        <v>21</v>
      </c>
      <c r="I26" s="33">
        <v>5193331</v>
      </c>
      <c r="J26" s="33">
        <v>4262159</v>
      </c>
      <c r="K26" s="34">
        <f t="shared" si="0"/>
        <v>0.82</v>
      </c>
      <c r="L26" s="40" t="s">
        <v>22</v>
      </c>
      <c r="M26" s="40" t="s">
        <v>22</v>
      </c>
      <c r="N26" s="40" t="s">
        <v>22</v>
      </c>
      <c r="O26" s="37"/>
    </row>
    <row r="27" spans="1:15" s="19" customFormat="1" ht="90" customHeight="1" x14ac:dyDescent="0.2">
      <c r="A27" s="27">
        <v>23</v>
      </c>
      <c r="B27" s="60" t="s">
        <v>94</v>
      </c>
      <c r="C27" s="42" t="s">
        <v>93</v>
      </c>
      <c r="D27" s="29">
        <v>44985</v>
      </c>
      <c r="E27" s="30" t="s">
        <v>61</v>
      </c>
      <c r="F27" s="31" t="s">
        <v>62</v>
      </c>
      <c r="G27" s="30" t="s">
        <v>63</v>
      </c>
      <c r="H27" s="32" t="s">
        <v>21</v>
      </c>
      <c r="I27" s="33">
        <v>7930065</v>
      </c>
      <c r="J27" s="33">
        <v>7634000</v>
      </c>
      <c r="K27" s="34">
        <f t="shared" si="0"/>
        <v>0.96199999999999997</v>
      </c>
      <c r="L27" s="40" t="s">
        <v>22</v>
      </c>
      <c r="M27" s="40" t="s">
        <v>22</v>
      </c>
      <c r="N27" s="40" t="s">
        <v>22</v>
      </c>
      <c r="O27" s="37"/>
    </row>
    <row r="28" spans="1:15" s="19" customFormat="1" ht="90" customHeight="1" x14ac:dyDescent="0.2">
      <c r="A28" s="27">
        <v>24</v>
      </c>
      <c r="B28" s="60" t="s">
        <v>95</v>
      </c>
      <c r="C28" s="42" t="s">
        <v>93</v>
      </c>
      <c r="D28" s="29">
        <v>44985</v>
      </c>
      <c r="E28" s="30" t="s">
        <v>18</v>
      </c>
      <c r="F28" s="31" t="s">
        <v>19</v>
      </c>
      <c r="G28" s="30" t="s">
        <v>20</v>
      </c>
      <c r="H28" s="32" t="s">
        <v>21</v>
      </c>
      <c r="I28" s="33">
        <v>4208160</v>
      </c>
      <c r="J28" s="33">
        <v>3530780</v>
      </c>
      <c r="K28" s="34">
        <f t="shared" si="0"/>
        <v>0.83899999999999997</v>
      </c>
      <c r="L28" s="40" t="s">
        <v>22</v>
      </c>
      <c r="M28" s="40" t="s">
        <v>22</v>
      </c>
      <c r="N28" s="40" t="s">
        <v>22</v>
      </c>
      <c r="O28" s="37"/>
    </row>
    <row r="29" spans="1:15" ht="30" customHeight="1" x14ac:dyDescent="0.2">
      <c r="A29" s="43" t="s">
        <v>96</v>
      </c>
      <c r="B29" s="44"/>
      <c r="C29" s="44"/>
      <c r="D29" s="45"/>
      <c r="E29" s="44"/>
      <c r="F29" s="46"/>
      <c r="G29" s="44"/>
      <c r="H29" s="44"/>
      <c r="I29" s="44"/>
      <c r="J29" s="44"/>
      <c r="K29" s="44"/>
      <c r="L29" s="43"/>
      <c r="M29" s="43"/>
      <c r="N29" s="43"/>
      <c r="O29" s="44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9 K24:K28">
    <cfRule type="expression" dxfId="23" priority="16" stopIfTrue="1">
      <formula>$AH5=1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:K19 K24:K28">
    <cfRule type="expression" dxfId="20" priority="13" stopIfTrue="1">
      <formula>$AG5=1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:K19 K24:K28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20:K23">
    <cfRule type="expression" dxfId="14" priority="7" stopIfTrue="1">
      <formula>$AH20=1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20:K23">
    <cfRule type="expression" dxfId="11" priority="4" stopIfTrue="1">
      <formula>$AG20=1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20:K23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28">
    <cfRule type="expression" dxfId="5" priority="19" stopIfTrue="1">
      <formula>#REF!=1</formula>
    </cfRule>
    <cfRule type="expression" dxfId="4" priority="20" stopIfTrue="1">
      <formula>#REF!="随意（単価）"</formula>
    </cfRule>
    <cfRule type="expression" dxfId="3" priority="21" stopIfTrue="1">
      <formula>$B5="秘"</formula>
    </cfRule>
  </conditionalFormatting>
  <conditionalFormatting sqref="K5:K28">
    <cfRule type="expression" dxfId="2" priority="22" stopIfTrue="1">
      <formula>#REF!=1</formula>
    </cfRule>
    <cfRule type="expression" dxfId="1" priority="23" stopIfTrue="1">
      <formula>#REF!="随意（単価）"</formula>
    </cfRule>
    <cfRule type="expression" dxfId="0" priority="24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2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2023-03-28T01:20:20Z</dcterms:created>
  <dcterms:modified xsi:type="dcterms:W3CDTF">2023-03-28T01:20:27Z</dcterms:modified>
</cp:coreProperties>
</file>