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25"/>
  </bookViews>
  <sheets>
    <sheet name="入札（物品役務等）" sheetId="1" r:id="rId1"/>
  </sheets>
  <definedNames>
    <definedName name="_xlnm._FilterDatabase" localSheetId="0" hidden="1">'入札（物品役務等）'!$B$1:$B$25</definedName>
    <definedName name="_xlnm.Print_Area" localSheetId="0">'入札（物品役務等）'!$A$1:$O$26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<sst xmlns="http://schemas.openxmlformats.org/spreadsheetml/2006/main" count="223" uniqueCount="111">
  <si>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</si>
  <si>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</si>
  <si>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</si>
  <si>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</si>
  <si>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</si>
  <si>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</si>
  <si>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</si>
  <si>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</si>
  <si>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</si>
  <si>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</si>
  <si>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</si>
  <si>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</si>
  <si>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</si>
  <si>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</si>
  <si>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</si>
  <si>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</si>
  <si>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「英文ライティング添削及びオンライン英会話研修」業務委嘱</t>
    <rPh sb="21" eb="23">
      <t>ケンシュウ</t>
    </rPh>
    <rPh sb="24" eb="26">
      <t>ギョウム</t>
    </rPh>
    <rPh sb="26" eb="28">
      <t>イショク</t>
    </rPh>
    <phoneticPr fontId="1"/>
  </si>
  <si>
    <r>
      <t>支出負担行為担当官
外務省大臣官房長　　　志水　史雄</t>
    </r>
    <r>
      <rPr>
        <sz val="14"/>
        <rFont val="ＭＳ Ｐゴシック"/>
        <family val="3"/>
        <charset val="128"/>
      </rPr>
      <t xml:space="preserve">
東京都千代田区霞が関２－２－１</t>
    </r>
    <rPh sb="21" eb="23">
      <t>シミズ</t>
    </rPh>
    <rPh sb="24" eb="26">
      <t>フミオ</t>
    </rPh>
    <phoneticPr fontId="6"/>
  </si>
  <si>
    <t>株式会社ベストティーチャー</t>
  </si>
  <si>
    <t>3011001071340</t>
  </si>
  <si>
    <t>東京都渋谷区代々木１丁目２７番５号</t>
  </si>
  <si>
    <t>一般</t>
  </si>
  <si>
    <t>－</t>
  </si>
  <si>
    <t/>
  </si>
  <si>
    <t>「『日本外交文書』の電子データ原稿作成（テキスト入力）」業務委嘱</t>
  </si>
  <si>
    <t>株式会社セプコム</t>
  </si>
  <si>
    <t>4010401034633</t>
  </si>
  <si>
    <t>東京都港区赤坂２丁目２２番１５号</t>
  </si>
  <si>
    <t>「『令和5年版外交青書（外交青書2023）』（閣議版，日本語版及び英語版）にかかる編集、英語翻訳、製本印刷、発送」業務委嘱</t>
  </si>
  <si>
    <t>日経印刷株式会社</t>
  </si>
  <si>
    <t>7010001025732</t>
  </si>
  <si>
    <t>東京都千代田区飯田橋２丁目１６番２号</t>
  </si>
  <si>
    <t>一般   　　　　　  （総合）</t>
    <phoneticPr fontId="6"/>
  </si>
  <si>
    <t>「外務省研修所合宿棟什器」の購入</t>
    <rPh sb="14" eb="16">
      <t>コウニュウ</t>
    </rPh>
    <phoneticPr fontId="1"/>
  </si>
  <si>
    <t>野田産業株式会社</t>
  </si>
  <si>
    <t>2200001017590</t>
  </si>
  <si>
    <t>岐阜県加茂郡富加町大平賀打越４２９番地１</t>
    <phoneticPr fontId="6"/>
  </si>
  <si>
    <r>
      <t>「Ｇ７広島サミット事務局における事務用什器類」</t>
    </r>
    <r>
      <rPr>
        <sz val="14"/>
        <rFont val="ＭＳ Ｐゴシック"/>
        <family val="3"/>
      </rPr>
      <t>賃貸借契約</t>
    </r>
    <phoneticPr fontId="6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</si>
  <si>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</si>
  <si>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コーユーレンティア株式会社</t>
  </si>
  <si>
    <t>3010401025419</t>
  </si>
  <si>
    <t>東京都港区新橋６丁目１７番１５号</t>
  </si>
  <si>
    <r>
      <t>「パソコン用ソフトウェアの賃貸借</t>
    </r>
    <r>
      <rPr>
        <sz val="14"/>
        <rFont val="ＭＳ Ｐゴシック"/>
        <family val="3"/>
        <charset val="128"/>
      </rPr>
      <t>・保守」業務委嘱</t>
    </r>
    <rPh sb="20" eb="22">
      <t>ギョウム</t>
    </rPh>
    <rPh sb="22" eb="24">
      <t>イショク</t>
    </rPh>
    <phoneticPr fontId="1"/>
  </si>
  <si>
    <t>ＫＤＤＩ株式会社</t>
  </si>
  <si>
    <t>9011101031552</t>
  </si>
  <si>
    <t>東京都千代田区大手町１丁目８番１号</t>
  </si>
  <si>
    <t>低入札価格調査実施済み</t>
    <rPh sb="0" eb="3">
      <t>テイニュウサツ</t>
    </rPh>
    <rPh sb="3" eb="5">
      <t>カカク</t>
    </rPh>
    <rPh sb="5" eb="7">
      <t>チョウサ</t>
    </rPh>
    <rPh sb="7" eb="9">
      <t>ジッシ</t>
    </rPh>
    <rPh sb="9" eb="10">
      <t>ズ</t>
    </rPh>
    <phoneticPr fontId="1"/>
  </si>
  <si>
    <r>
      <t>「外務本省執務室の改装に伴う新規什器</t>
    </r>
    <r>
      <rPr>
        <sz val="14"/>
        <rFont val="ＭＳ Ｐゴシック"/>
        <family val="3"/>
        <charset val="128"/>
      </rPr>
      <t>等」の購入</t>
    </r>
    <rPh sb="18" eb="19">
      <t>トウ</t>
    </rPh>
    <phoneticPr fontId="6"/>
  </si>
  <si>
    <t>株式会社第一文眞堂</t>
  </si>
  <si>
    <t>5010401017488</t>
  </si>
  <si>
    <t>東京都港区芝大門１丁目３番１６号</t>
  </si>
  <si>
    <t>「『日本外交文書』原稿の校正作業」業務委嘱</t>
  </si>
  <si>
    <t>合同会社Ｓｗｉｆｔｌｙ</t>
  </si>
  <si>
    <t>2010403006772</t>
  </si>
  <si>
    <t>東京都港区南麻布２丁目９番１８号</t>
  </si>
  <si>
    <t>「Ｇ７広島サミット事務局における複合機等の賃貸借・保守」業務委嘱</t>
  </si>
  <si>
    <t>株式会社レンタルバスターズ</t>
  </si>
  <si>
    <t>8010001165552</t>
  </si>
  <si>
    <t>東京都中央区日本橋室町３丁目３番３号</t>
  </si>
  <si>
    <t>一部単価契約</t>
  </si>
  <si>
    <t>「『普遍的・定期的レビュー（UPR）第４回日本政府報告審査』における同時通訳業務及び右に付随する関連業務」業務委嘱</t>
    <rPh sb="53" eb="55">
      <t>ギョウム</t>
    </rPh>
    <rPh sb="55" eb="57">
      <t>イショク</t>
    </rPh>
    <phoneticPr fontId="1"/>
  </si>
  <si>
    <t>ＮＯＶＡホールディングス株式会社</t>
  </si>
  <si>
    <t>2010001139553</t>
  </si>
  <si>
    <t>東京都品川区東品川２丁目３番１２号</t>
  </si>
  <si>
    <r>
      <t>「G7広島サミット及びG7</t>
    </r>
    <r>
      <rPr>
        <sz val="14"/>
        <rFont val="ＭＳ Ｐゴシック"/>
        <family val="3"/>
        <charset val="128"/>
      </rPr>
      <t>長野県軽井沢外相会合におけるホスト画像撮影」業務委嘱</t>
    </r>
    <rPh sb="13" eb="16">
      <t>ナガノケン</t>
    </rPh>
    <rPh sb="35" eb="37">
      <t>ギョウム</t>
    </rPh>
    <rPh sb="37" eb="39">
      <t>イショク</t>
    </rPh>
    <phoneticPr fontId="1"/>
  </si>
  <si>
    <t>富士フイルムイメージングシステムズ株式会社</t>
  </si>
  <si>
    <t>3010701015680</t>
  </si>
  <si>
    <t>東京都品川区西五反田３丁目６番３０号</t>
  </si>
  <si>
    <t>「領事業務情報システムの次期更改に係る構想策定」業務委嘱</t>
    <rPh sb="24" eb="26">
      <t>ギョウム</t>
    </rPh>
    <rPh sb="26" eb="28">
      <t>イショク</t>
    </rPh>
    <phoneticPr fontId="1"/>
  </si>
  <si>
    <t>株式会社野村総合研究所</t>
  </si>
  <si>
    <t>4010001054032</t>
  </si>
  <si>
    <t>東京都千代田区大手町１丁目９番２号</t>
  </si>
  <si>
    <t>低価格入札調査実施済み</t>
  </si>
  <si>
    <t>「外務省主催国際会議会場及び宿舎手配」業務委嘱</t>
    <rPh sb="21" eb="23">
      <t>イショク</t>
    </rPh>
    <phoneticPr fontId="1"/>
  </si>
  <si>
    <t>株式会社京都ホテル</t>
  </si>
  <si>
    <t>6130001023386</t>
  </si>
  <si>
    <t>京都府京都市中京区河原町通二条南入一之船入町５３７番地４</t>
    <phoneticPr fontId="6"/>
  </si>
  <si>
    <t>「APEC・ビジネス・トラベル・カード発行管理システム構築」業務委嘱</t>
    <rPh sb="32" eb="34">
      <t>イショク</t>
    </rPh>
    <phoneticPr fontId="1"/>
  </si>
  <si>
    <t>テクバン株式会社</t>
  </si>
  <si>
    <t xml:space="preserve"> 9010401018565</t>
  </si>
  <si>
    <t>東京都港区海岸３丁目２０番２０号</t>
  </si>
  <si>
    <t>低価格入札調査を実施済み</t>
  </si>
  <si>
    <t>「執務室事務用椅子」の購入</t>
  </si>
  <si>
    <t>株式会社フォーサイト</t>
  </si>
  <si>
    <t>7011301006050</t>
  </si>
  <si>
    <t>東京都中央区八丁堀４丁目１０番８号</t>
  </si>
  <si>
    <r>
      <t>「外務本省執務室の改装に伴うデスクチェア</t>
    </r>
    <r>
      <rPr>
        <sz val="14"/>
        <rFont val="ＭＳ Ｐゴシック"/>
        <family val="3"/>
        <charset val="128"/>
      </rPr>
      <t>等」の購入</t>
    </r>
    <rPh sb="20" eb="21">
      <t>トウ</t>
    </rPh>
    <phoneticPr fontId="6"/>
  </si>
  <si>
    <t>株式会社イワナシ</t>
  </si>
  <si>
    <t>6011101030094</t>
  </si>
  <si>
    <t>東京都新宿区北山伏町２番２号</t>
  </si>
  <si>
    <t>「外務本省庁舎電気錠追加設置に係る物品」の購入</t>
    <rPh sb="21" eb="23">
      <t>コウニュウ</t>
    </rPh>
    <phoneticPr fontId="1"/>
  </si>
  <si>
    <t>株式会社ＮＴＴデータ・アイ</t>
  </si>
  <si>
    <t>2011101056358</t>
  </si>
  <si>
    <t>東京都新宿区揚場町１番１８号</t>
  </si>
  <si>
    <t>「在加日系人リーダー招へいプログラム」業務委嘱</t>
    <rPh sb="21" eb="23">
      <t>イショク</t>
    </rPh>
    <phoneticPr fontId="1"/>
  </si>
  <si>
    <t>株式会社メディアアトリエ</t>
  </si>
  <si>
    <t>1011001037079</t>
  </si>
  <si>
    <t>東京都渋谷区渋谷３丁目１番１０号</t>
  </si>
  <si>
    <t>「旅券システム用プリンタ初期備品（トナーカートリッジ等）」の購入</t>
  </si>
  <si>
    <t>富士通コワーコ株式会社</t>
  </si>
  <si>
    <t>7020001063194</t>
  </si>
  <si>
    <t>神奈川県川崎市中原区下小田中２丁目１２番５号</t>
  </si>
  <si>
    <t>「開発協力に関する調査研究業務『SDGｓ達成に向けた各国の進捗管理・モニタリング体制の調査』」業務委嘱</t>
    <rPh sb="47" eb="49">
      <t>ギョウム</t>
    </rPh>
    <rPh sb="49" eb="51">
      <t>イショク</t>
    </rPh>
    <phoneticPr fontId="1"/>
  </si>
  <si>
    <t>公益財団法人地球環境戦略研究機関</t>
  </si>
  <si>
    <t>8021005009182</t>
  </si>
  <si>
    <t>神奈川県三浦郡葉山町上山口２１０８番地１１</t>
  </si>
  <si>
    <t>一般　　　　　　　（総合）</t>
    <phoneticPr fontId="6"/>
  </si>
  <si>
    <t>公財</t>
    <rPh sb="0" eb="2">
      <t>コウザイ</t>
    </rPh>
    <phoneticPr fontId="6"/>
  </si>
  <si>
    <t>国所管</t>
    <rPh sb="0" eb="3">
      <t>クニショカン</t>
    </rPh>
    <phoneticPr fontId="6"/>
  </si>
  <si>
    <t>「第3オフィス・サポート・チーム拡張に伴う既存設備の移設及び什器」の購入</t>
    <rPh sb="34" eb="36">
      <t>コウニュウ</t>
    </rPh>
    <phoneticPr fontId="1"/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</si>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</sst>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left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8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zoomScale="55" zoomScaleSheetLayoutView="55" workbookViewId="0">
      <selection sqref="A1:O2"/>
    </sheetView>
  </sheetViews>
  <sheetFormatPr defaultColWidth="9" defaultRowHeight="14.25" x14ac:dyDescent="0.15"/>
  <cols>
    <col min="1" max="1" width="8.5" style="32" customWidth="1"/>
    <col min="2" max="2" width="31.75" style="2" customWidth="1"/>
    <col min="3" max="3" width="44" style="2" customWidth="1"/>
    <col min="4" max="4" width="22.875" style="33" bestFit="1" customWidth="1"/>
    <col min="5" max="5" width="25.625" style="34" customWidth="1"/>
    <col min="6" max="6" width="25" style="35" customWidth="1"/>
    <col min="7" max="7" width="37.5" style="2" customWidth="1"/>
    <col min="8" max="8" width="20.375" style="34" customWidth="1"/>
    <col min="9" max="10" width="15.375" style="4" customWidth="1"/>
    <col min="11" max="11" width="15.375" style="36" customWidth="1"/>
    <col min="12" max="14" width="15.375" style="37" customWidth="1"/>
    <col min="15" max="15" width="26.125" style="2" customWidth="1"/>
    <col min="16" max="16" width="5.75" style="31" customWidth="1"/>
    <col min="17" max="17" width="9.125" style="38" bestFit="1" customWidth="1"/>
    <col min="18" max="18" width="13.25" style="39" bestFit="1" customWidth="1"/>
    <col min="19" max="19" width="11" style="40" customWidth="1"/>
    <col min="20" max="20" width="9.125" style="41" bestFit="1" customWidth="1"/>
    <col min="21" max="21" width="13.375" style="38" customWidth="1"/>
    <col min="22" max="22" width="18.375" style="38" customWidth="1"/>
    <col min="23" max="23" width="12.625" style="42" customWidth="1"/>
    <col min="24" max="24" width="14.25" style="41" bestFit="1" customWidth="1"/>
    <col min="25" max="25" width="10.125" style="41" customWidth="1"/>
    <col min="26" max="26" width="9" style="41" customWidth="1"/>
    <col min="27" max="16384" width="9" style="41"/>
  </cols>
  <sheetData>
    <row r="1" spans="1:23" s="5" customFormat="1" ht="14.25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  <c r="Q1" s="2"/>
      <c r="R1" s="3"/>
      <c r="S1" s="4"/>
      <c r="U1" s="2"/>
      <c r="V1" s="2"/>
      <c r="W1" s="6"/>
    </row>
    <row r="2" spans="1:23" s="7" customFormat="1" ht="90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3" s="8" customFormat="1" ht="90" customHeight="1" x14ac:dyDescent="0.15">
      <c r="A3" s="54"/>
      <c r="B3" s="56" t="s">
        <v>1</v>
      </c>
      <c r="C3" s="56" t="s">
        <v>2</v>
      </c>
      <c r="D3" s="56" t="s">
        <v>3</v>
      </c>
      <c r="E3" s="56" t="s">
        <v>4</v>
      </c>
      <c r="F3" s="58" t="s">
        <v>5</v>
      </c>
      <c r="G3" s="56" t="s">
        <v>6</v>
      </c>
      <c r="H3" s="56" t="s">
        <v>7</v>
      </c>
      <c r="I3" s="43" t="s">
        <v>8</v>
      </c>
      <c r="J3" s="43" t="s">
        <v>9</v>
      </c>
      <c r="K3" s="45" t="s">
        <v>10</v>
      </c>
      <c r="L3" s="47" t="s">
        <v>11</v>
      </c>
      <c r="M3" s="48"/>
      <c r="N3" s="49"/>
      <c r="O3" s="50" t="s">
        <v>12</v>
      </c>
    </row>
    <row r="4" spans="1:23" s="8" customFormat="1" ht="45.75" customHeight="1" x14ac:dyDescent="0.15">
      <c r="A4" s="55"/>
      <c r="B4" s="57"/>
      <c r="C4" s="57"/>
      <c r="D4" s="57"/>
      <c r="E4" s="57"/>
      <c r="F4" s="59"/>
      <c r="G4" s="57"/>
      <c r="H4" s="57"/>
      <c r="I4" s="44"/>
      <c r="J4" s="44"/>
      <c r="K4" s="46"/>
      <c r="L4" s="9" t="s">
        <v>13</v>
      </c>
      <c r="M4" s="9" t="s">
        <v>14</v>
      </c>
      <c r="N4" s="9" t="s">
        <v>15</v>
      </c>
      <c r="O4" s="51"/>
    </row>
    <row r="5" spans="1:23" s="8" customFormat="1" ht="90" customHeight="1" x14ac:dyDescent="0.15">
      <c r="A5" s="10">
        <v>1</v>
      </c>
      <c r="B5" s="11" t="s">
        <v>16</v>
      </c>
      <c r="C5" s="12" t="s">
        <v>17</v>
      </c>
      <c r="D5" s="13">
        <v>44930</v>
      </c>
      <c r="E5" s="11" t="s">
        <v>18</v>
      </c>
      <c r="F5" s="14" t="s">
        <v>19</v>
      </c>
      <c r="G5" s="11" t="s">
        <v>20</v>
      </c>
      <c r="H5" s="15" t="s">
        <v>21</v>
      </c>
      <c r="I5" s="16">
        <v>4110186</v>
      </c>
      <c r="J5" s="16">
        <v>2080100</v>
      </c>
      <c r="K5" s="17">
        <f t="shared" ref="K5:K25" si="0">ROUNDDOWN(J5/I5,3)</f>
        <v>0.50600000000000001</v>
      </c>
      <c r="L5" s="18" t="s">
        <v>22</v>
      </c>
      <c r="M5" s="18" t="s">
        <v>22</v>
      </c>
      <c r="N5" s="18" t="s">
        <v>22</v>
      </c>
      <c r="O5" s="19" t="s">
        <v>23</v>
      </c>
    </row>
    <row r="6" spans="1:23" s="8" customFormat="1" ht="90" customHeight="1" x14ac:dyDescent="0.15">
      <c r="A6" s="10">
        <v>2</v>
      </c>
      <c r="B6" s="11" t="s">
        <v>24</v>
      </c>
      <c r="C6" s="12" t="s">
        <v>17</v>
      </c>
      <c r="D6" s="13">
        <v>44930</v>
      </c>
      <c r="E6" s="11" t="s">
        <v>25</v>
      </c>
      <c r="F6" s="14" t="s">
        <v>26</v>
      </c>
      <c r="G6" s="11" t="s">
        <v>27</v>
      </c>
      <c r="H6" s="15" t="s">
        <v>21</v>
      </c>
      <c r="I6" s="16">
        <v>1875500</v>
      </c>
      <c r="J6" s="16">
        <v>1089000</v>
      </c>
      <c r="K6" s="17">
        <f t="shared" si="0"/>
        <v>0.57999999999999996</v>
      </c>
      <c r="L6" s="18" t="s">
        <v>22</v>
      </c>
      <c r="M6" s="18" t="s">
        <v>22</v>
      </c>
      <c r="N6" s="18" t="s">
        <v>22</v>
      </c>
      <c r="O6" s="20" t="s">
        <v>23</v>
      </c>
    </row>
    <row r="7" spans="1:23" s="8" customFormat="1" ht="90" customHeight="1" x14ac:dyDescent="0.15">
      <c r="A7" s="10">
        <v>3</v>
      </c>
      <c r="B7" s="11" t="s">
        <v>28</v>
      </c>
      <c r="C7" s="12" t="s">
        <v>17</v>
      </c>
      <c r="D7" s="13">
        <v>44931</v>
      </c>
      <c r="E7" s="11" t="s">
        <v>29</v>
      </c>
      <c r="F7" s="14" t="s">
        <v>30</v>
      </c>
      <c r="G7" s="11" t="s">
        <v>31</v>
      </c>
      <c r="H7" s="21" t="s">
        <v>32</v>
      </c>
      <c r="I7" s="22">
        <v>20582375</v>
      </c>
      <c r="J7" s="16">
        <v>18150000</v>
      </c>
      <c r="K7" s="17">
        <f t="shared" si="0"/>
        <v>0.88100000000000001</v>
      </c>
      <c r="L7" s="18" t="s">
        <v>22</v>
      </c>
      <c r="M7" s="18" t="s">
        <v>22</v>
      </c>
      <c r="N7" s="18" t="s">
        <v>22</v>
      </c>
      <c r="O7" s="19" t="s">
        <v>23</v>
      </c>
    </row>
    <row r="8" spans="1:23" s="8" customFormat="1" ht="90" customHeight="1" x14ac:dyDescent="0.15">
      <c r="A8" s="10">
        <v>4</v>
      </c>
      <c r="B8" s="11" t="s">
        <v>33</v>
      </c>
      <c r="C8" s="12" t="s">
        <v>17</v>
      </c>
      <c r="D8" s="13">
        <v>44932</v>
      </c>
      <c r="E8" s="11" t="s">
        <v>34</v>
      </c>
      <c r="F8" s="14" t="s">
        <v>35</v>
      </c>
      <c r="G8" s="11" t="s">
        <v>36</v>
      </c>
      <c r="H8" s="21" t="s">
        <v>21</v>
      </c>
      <c r="I8" s="16">
        <v>13823846</v>
      </c>
      <c r="J8" s="16">
        <v>8798900</v>
      </c>
      <c r="K8" s="17">
        <f t="shared" si="0"/>
        <v>0.63600000000000001</v>
      </c>
      <c r="L8" s="23" t="s">
        <v>22</v>
      </c>
      <c r="M8" s="23" t="s">
        <v>22</v>
      </c>
      <c r="N8" s="23" t="s">
        <v>22</v>
      </c>
      <c r="O8" s="19" t="s">
        <v>23</v>
      </c>
    </row>
    <row r="9" spans="1:23" s="8" customFormat="1" ht="90" customHeight="1" x14ac:dyDescent="0.15">
      <c r="A9" s="10">
        <v>5</v>
      </c>
      <c r="B9" s="11" t="s">
        <v>37</v>
      </c>
      <c r="C9" s="24" t="s">
        <v>38</v>
      </c>
      <c r="D9" s="13">
        <v>44938</v>
      </c>
      <c r="E9" s="11" t="s">
        <v>39</v>
      </c>
      <c r="F9" s="14" t="s">
        <v>40</v>
      </c>
      <c r="G9" s="11" t="s">
        <v>41</v>
      </c>
      <c r="H9" s="15" t="s">
        <v>21</v>
      </c>
      <c r="I9" s="16">
        <v>3295578</v>
      </c>
      <c r="J9" s="16">
        <v>2970000</v>
      </c>
      <c r="K9" s="17">
        <f t="shared" si="0"/>
        <v>0.90100000000000002</v>
      </c>
      <c r="L9" s="23" t="s">
        <v>22</v>
      </c>
      <c r="M9" s="23" t="s">
        <v>22</v>
      </c>
      <c r="N9" s="23" t="s">
        <v>22</v>
      </c>
      <c r="O9" s="19" t="s">
        <v>23</v>
      </c>
    </row>
    <row r="10" spans="1:23" s="8" customFormat="1" ht="90" customHeight="1" x14ac:dyDescent="0.15">
      <c r="A10" s="10">
        <v>6</v>
      </c>
      <c r="B10" s="11" t="s">
        <v>42</v>
      </c>
      <c r="C10" s="24" t="s">
        <v>38</v>
      </c>
      <c r="D10" s="13">
        <v>44942</v>
      </c>
      <c r="E10" s="11" t="s">
        <v>43</v>
      </c>
      <c r="F10" s="14" t="s">
        <v>44</v>
      </c>
      <c r="G10" s="11" t="s">
        <v>45</v>
      </c>
      <c r="H10" s="15" t="s">
        <v>21</v>
      </c>
      <c r="I10" s="16">
        <v>5740000</v>
      </c>
      <c r="J10" s="16">
        <v>3267735</v>
      </c>
      <c r="K10" s="17">
        <f t="shared" si="0"/>
        <v>0.56899999999999995</v>
      </c>
      <c r="L10" s="23" t="s">
        <v>22</v>
      </c>
      <c r="M10" s="23" t="s">
        <v>22</v>
      </c>
      <c r="N10" s="23" t="s">
        <v>22</v>
      </c>
      <c r="O10" s="19" t="s">
        <v>46</v>
      </c>
    </row>
    <row r="11" spans="1:23" s="8" customFormat="1" ht="90" customHeight="1" x14ac:dyDescent="0.15">
      <c r="A11" s="10">
        <v>7</v>
      </c>
      <c r="B11" s="11" t="s">
        <v>47</v>
      </c>
      <c r="C11" s="24" t="s">
        <v>38</v>
      </c>
      <c r="D11" s="13">
        <v>44944</v>
      </c>
      <c r="E11" s="11" t="s">
        <v>48</v>
      </c>
      <c r="F11" s="14" t="s">
        <v>49</v>
      </c>
      <c r="G11" s="11" t="s">
        <v>50</v>
      </c>
      <c r="H11" s="15" t="s">
        <v>21</v>
      </c>
      <c r="I11" s="16">
        <v>8098200</v>
      </c>
      <c r="J11" s="16">
        <v>6996000</v>
      </c>
      <c r="K11" s="17">
        <f t="shared" si="0"/>
        <v>0.86299999999999999</v>
      </c>
      <c r="L11" s="23" t="s">
        <v>22</v>
      </c>
      <c r="M11" s="23" t="s">
        <v>22</v>
      </c>
      <c r="N11" s="23" t="s">
        <v>22</v>
      </c>
      <c r="O11" s="19" t="s">
        <v>23</v>
      </c>
    </row>
    <row r="12" spans="1:23" s="8" customFormat="1" ht="90" customHeight="1" x14ac:dyDescent="0.15">
      <c r="A12" s="10">
        <v>8</v>
      </c>
      <c r="B12" s="11" t="s">
        <v>51</v>
      </c>
      <c r="C12" s="24" t="s">
        <v>38</v>
      </c>
      <c r="D12" s="13">
        <v>44944</v>
      </c>
      <c r="E12" s="11" t="s">
        <v>52</v>
      </c>
      <c r="F12" s="14" t="s">
        <v>53</v>
      </c>
      <c r="G12" s="11" t="s">
        <v>54</v>
      </c>
      <c r="H12" s="15" t="s">
        <v>21</v>
      </c>
      <c r="I12" s="16">
        <v>2571250</v>
      </c>
      <c r="J12" s="16">
        <v>2117500</v>
      </c>
      <c r="K12" s="17">
        <f t="shared" si="0"/>
        <v>0.82299999999999995</v>
      </c>
      <c r="L12" s="23" t="s">
        <v>22</v>
      </c>
      <c r="M12" s="23" t="s">
        <v>22</v>
      </c>
      <c r="N12" s="23" t="s">
        <v>22</v>
      </c>
      <c r="O12" s="19" t="s">
        <v>23</v>
      </c>
    </row>
    <row r="13" spans="1:23" s="8" customFormat="1" ht="90" customHeight="1" x14ac:dyDescent="0.15">
      <c r="A13" s="10">
        <v>9</v>
      </c>
      <c r="B13" s="11" t="s">
        <v>55</v>
      </c>
      <c r="C13" s="24" t="s">
        <v>38</v>
      </c>
      <c r="D13" s="13">
        <v>44944</v>
      </c>
      <c r="E13" s="11" t="s">
        <v>56</v>
      </c>
      <c r="F13" s="14" t="s">
        <v>57</v>
      </c>
      <c r="G13" s="11" t="s">
        <v>58</v>
      </c>
      <c r="H13" s="15" t="s">
        <v>21</v>
      </c>
      <c r="I13" s="16">
        <v>1703355</v>
      </c>
      <c r="J13" s="16">
        <v>1591150</v>
      </c>
      <c r="K13" s="17">
        <f t="shared" si="0"/>
        <v>0.93400000000000005</v>
      </c>
      <c r="L13" s="23" t="s">
        <v>22</v>
      </c>
      <c r="M13" s="23" t="s">
        <v>22</v>
      </c>
      <c r="N13" s="23" t="s">
        <v>22</v>
      </c>
      <c r="O13" s="19" t="s">
        <v>59</v>
      </c>
    </row>
    <row r="14" spans="1:23" s="8" customFormat="1" ht="90" customHeight="1" x14ac:dyDescent="0.15">
      <c r="A14" s="10">
        <v>10</v>
      </c>
      <c r="B14" s="11" t="s">
        <v>60</v>
      </c>
      <c r="C14" s="24" t="s">
        <v>38</v>
      </c>
      <c r="D14" s="13">
        <v>44945</v>
      </c>
      <c r="E14" s="11" t="s">
        <v>61</v>
      </c>
      <c r="F14" s="14" t="s">
        <v>62</v>
      </c>
      <c r="G14" s="11" t="s">
        <v>63</v>
      </c>
      <c r="H14" s="15" t="s">
        <v>21</v>
      </c>
      <c r="I14" s="22">
        <v>5109850</v>
      </c>
      <c r="J14" s="25">
        <v>4695900</v>
      </c>
      <c r="K14" s="17">
        <f t="shared" si="0"/>
        <v>0.91800000000000004</v>
      </c>
      <c r="L14" s="23" t="s">
        <v>22</v>
      </c>
      <c r="M14" s="23" t="s">
        <v>22</v>
      </c>
      <c r="N14" s="23" t="s">
        <v>22</v>
      </c>
      <c r="O14" s="19"/>
    </row>
    <row r="15" spans="1:23" s="8" customFormat="1" ht="90" customHeight="1" x14ac:dyDescent="0.15">
      <c r="A15" s="10">
        <v>11</v>
      </c>
      <c r="B15" s="11" t="s">
        <v>64</v>
      </c>
      <c r="C15" s="24" t="s">
        <v>38</v>
      </c>
      <c r="D15" s="13">
        <v>44946</v>
      </c>
      <c r="E15" s="11" t="s">
        <v>65</v>
      </c>
      <c r="F15" s="14" t="s">
        <v>66</v>
      </c>
      <c r="G15" s="11" t="s">
        <v>67</v>
      </c>
      <c r="H15" s="15" t="s">
        <v>21</v>
      </c>
      <c r="I15" s="16">
        <v>8318750</v>
      </c>
      <c r="J15" s="16">
        <v>7713750</v>
      </c>
      <c r="K15" s="17">
        <f t="shared" si="0"/>
        <v>0.92700000000000005</v>
      </c>
      <c r="L15" s="23" t="s">
        <v>22</v>
      </c>
      <c r="M15" s="23" t="s">
        <v>22</v>
      </c>
      <c r="N15" s="23" t="s">
        <v>22</v>
      </c>
      <c r="O15" s="19" t="s">
        <v>23</v>
      </c>
    </row>
    <row r="16" spans="1:23" s="8" customFormat="1" ht="90" customHeight="1" x14ac:dyDescent="0.15">
      <c r="A16" s="10">
        <v>12</v>
      </c>
      <c r="B16" s="11" t="s">
        <v>68</v>
      </c>
      <c r="C16" s="24" t="s">
        <v>38</v>
      </c>
      <c r="D16" s="13">
        <v>44949</v>
      </c>
      <c r="E16" s="11" t="s">
        <v>69</v>
      </c>
      <c r="F16" s="14" t="s">
        <v>70</v>
      </c>
      <c r="G16" s="11" t="s">
        <v>71</v>
      </c>
      <c r="H16" s="15" t="s">
        <v>21</v>
      </c>
      <c r="I16" s="22">
        <v>78000000</v>
      </c>
      <c r="J16" s="22">
        <v>38500000</v>
      </c>
      <c r="K16" s="17">
        <f t="shared" si="0"/>
        <v>0.49299999999999999</v>
      </c>
      <c r="L16" s="23" t="s">
        <v>22</v>
      </c>
      <c r="M16" s="23" t="s">
        <v>22</v>
      </c>
      <c r="N16" s="23" t="s">
        <v>22</v>
      </c>
      <c r="O16" s="19" t="s">
        <v>72</v>
      </c>
    </row>
    <row r="17" spans="1:15" s="8" customFormat="1" ht="90" customHeight="1" x14ac:dyDescent="0.15">
      <c r="A17" s="10">
        <v>13</v>
      </c>
      <c r="B17" s="11" t="s">
        <v>73</v>
      </c>
      <c r="C17" s="24" t="s">
        <v>38</v>
      </c>
      <c r="D17" s="13">
        <v>44949</v>
      </c>
      <c r="E17" s="11" t="s">
        <v>74</v>
      </c>
      <c r="F17" s="14" t="s">
        <v>75</v>
      </c>
      <c r="G17" s="11" t="s">
        <v>76</v>
      </c>
      <c r="H17" s="15" t="s">
        <v>21</v>
      </c>
      <c r="I17" s="16">
        <v>9500000</v>
      </c>
      <c r="J17" s="16">
        <v>6233700</v>
      </c>
      <c r="K17" s="17">
        <f t="shared" si="0"/>
        <v>0.65600000000000003</v>
      </c>
      <c r="L17" s="23" t="s">
        <v>22</v>
      </c>
      <c r="M17" s="23" t="s">
        <v>22</v>
      </c>
      <c r="N17" s="23" t="s">
        <v>22</v>
      </c>
      <c r="O17" s="19"/>
    </row>
    <row r="18" spans="1:15" s="8" customFormat="1" ht="90" customHeight="1" x14ac:dyDescent="0.15">
      <c r="A18" s="10">
        <v>14</v>
      </c>
      <c r="B18" s="11" t="s">
        <v>77</v>
      </c>
      <c r="C18" s="24" t="s">
        <v>38</v>
      </c>
      <c r="D18" s="13">
        <v>44949</v>
      </c>
      <c r="E18" s="11" t="s">
        <v>78</v>
      </c>
      <c r="F18" s="14" t="s">
        <v>79</v>
      </c>
      <c r="G18" s="11" t="s">
        <v>80</v>
      </c>
      <c r="H18" s="15" t="s">
        <v>21</v>
      </c>
      <c r="I18" s="16">
        <v>11700000</v>
      </c>
      <c r="J18" s="16">
        <v>2384999</v>
      </c>
      <c r="K18" s="17">
        <f t="shared" si="0"/>
        <v>0.20300000000000001</v>
      </c>
      <c r="L18" s="23" t="s">
        <v>22</v>
      </c>
      <c r="M18" s="23" t="s">
        <v>22</v>
      </c>
      <c r="N18" s="23" t="s">
        <v>22</v>
      </c>
      <c r="O18" s="19" t="s">
        <v>81</v>
      </c>
    </row>
    <row r="19" spans="1:15" s="8" customFormat="1" ht="90" customHeight="1" x14ac:dyDescent="0.15">
      <c r="A19" s="10">
        <v>15</v>
      </c>
      <c r="B19" s="11" t="s">
        <v>82</v>
      </c>
      <c r="C19" s="24" t="s">
        <v>38</v>
      </c>
      <c r="D19" s="13">
        <v>44950</v>
      </c>
      <c r="E19" s="11" t="s">
        <v>83</v>
      </c>
      <c r="F19" s="14" t="s">
        <v>84</v>
      </c>
      <c r="G19" s="11" t="s">
        <v>85</v>
      </c>
      <c r="H19" s="15" t="s">
        <v>21</v>
      </c>
      <c r="I19" s="16">
        <v>10971986</v>
      </c>
      <c r="J19" s="16">
        <v>9732360</v>
      </c>
      <c r="K19" s="17">
        <f t="shared" si="0"/>
        <v>0.88700000000000001</v>
      </c>
      <c r="L19" s="23" t="s">
        <v>22</v>
      </c>
      <c r="M19" s="23" t="s">
        <v>22</v>
      </c>
      <c r="N19" s="23" t="s">
        <v>22</v>
      </c>
      <c r="O19" s="19" t="s">
        <v>23</v>
      </c>
    </row>
    <row r="20" spans="1:15" s="8" customFormat="1" ht="90" customHeight="1" x14ac:dyDescent="0.15">
      <c r="A20" s="10">
        <v>16</v>
      </c>
      <c r="B20" s="11" t="s">
        <v>86</v>
      </c>
      <c r="C20" s="24" t="s">
        <v>38</v>
      </c>
      <c r="D20" s="13">
        <v>44950</v>
      </c>
      <c r="E20" s="11" t="s">
        <v>87</v>
      </c>
      <c r="F20" s="14" t="s">
        <v>88</v>
      </c>
      <c r="G20" s="11" t="s">
        <v>89</v>
      </c>
      <c r="H20" s="15" t="s">
        <v>21</v>
      </c>
      <c r="I20" s="16">
        <v>9091115</v>
      </c>
      <c r="J20" s="16">
        <v>8190160</v>
      </c>
      <c r="K20" s="17">
        <f t="shared" si="0"/>
        <v>0.9</v>
      </c>
      <c r="L20" s="23" t="s">
        <v>22</v>
      </c>
      <c r="M20" s="23" t="s">
        <v>22</v>
      </c>
      <c r="N20" s="23" t="s">
        <v>22</v>
      </c>
      <c r="O20" s="19" t="s">
        <v>23</v>
      </c>
    </row>
    <row r="21" spans="1:15" s="8" customFormat="1" ht="90" customHeight="1" x14ac:dyDescent="0.15">
      <c r="A21" s="10">
        <v>17</v>
      </c>
      <c r="B21" s="11" t="s">
        <v>90</v>
      </c>
      <c r="C21" s="24" t="s">
        <v>38</v>
      </c>
      <c r="D21" s="13">
        <v>44950</v>
      </c>
      <c r="E21" s="11" t="s">
        <v>91</v>
      </c>
      <c r="F21" s="14" t="s">
        <v>92</v>
      </c>
      <c r="G21" s="11" t="s">
        <v>93</v>
      </c>
      <c r="H21" s="15" t="s">
        <v>21</v>
      </c>
      <c r="I21" s="16">
        <v>4330634</v>
      </c>
      <c r="J21" s="16">
        <v>3960000</v>
      </c>
      <c r="K21" s="17">
        <f t="shared" si="0"/>
        <v>0.91400000000000003</v>
      </c>
      <c r="L21" s="23" t="s">
        <v>22</v>
      </c>
      <c r="M21" s="23" t="s">
        <v>22</v>
      </c>
      <c r="N21" s="23" t="s">
        <v>22</v>
      </c>
      <c r="O21" s="19" t="s">
        <v>23</v>
      </c>
    </row>
    <row r="22" spans="1:15" s="8" customFormat="1" ht="90" customHeight="1" x14ac:dyDescent="0.15">
      <c r="A22" s="10">
        <v>18</v>
      </c>
      <c r="B22" s="20" t="s">
        <v>94</v>
      </c>
      <c r="C22" s="24" t="s">
        <v>38</v>
      </c>
      <c r="D22" s="13">
        <v>44952</v>
      </c>
      <c r="E22" s="11" t="s">
        <v>95</v>
      </c>
      <c r="F22" s="14" t="s">
        <v>96</v>
      </c>
      <c r="G22" s="11" t="s">
        <v>97</v>
      </c>
      <c r="H22" s="21" t="s">
        <v>21</v>
      </c>
      <c r="I22" s="16">
        <v>3538026</v>
      </c>
      <c r="J22" s="16">
        <v>2485670</v>
      </c>
      <c r="K22" s="17">
        <f t="shared" si="0"/>
        <v>0.70199999999999996</v>
      </c>
      <c r="L22" s="23" t="s">
        <v>22</v>
      </c>
      <c r="M22" s="23" t="s">
        <v>22</v>
      </c>
      <c r="N22" s="23" t="s">
        <v>22</v>
      </c>
      <c r="O22" s="20"/>
    </row>
    <row r="23" spans="1:15" s="8" customFormat="1" ht="90" customHeight="1" x14ac:dyDescent="0.15">
      <c r="A23" s="10">
        <v>19</v>
      </c>
      <c r="B23" s="20" t="s">
        <v>98</v>
      </c>
      <c r="C23" s="24" t="s">
        <v>38</v>
      </c>
      <c r="D23" s="13">
        <v>44956</v>
      </c>
      <c r="E23" s="11" t="s">
        <v>99</v>
      </c>
      <c r="F23" s="14" t="s">
        <v>100</v>
      </c>
      <c r="G23" s="11" t="s">
        <v>101</v>
      </c>
      <c r="H23" s="15" t="s">
        <v>21</v>
      </c>
      <c r="I23" s="16">
        <v>7600367</v>
      </c>
      <c r="J23" s="16">
        <v>6645034</v>
      </c>
      <c r="K23" s="17">
        <f t="shared" si="0"/>
        <v>0.874</v>
      </c>
      <c r="L23" s="23" t="s">
        <v>22</v>
      </c>
      <c r="M23" s="23" t="s">
        <v>22</v>
      </c>
      <c r="N23" s="23" t="s">
        <v>22</v>
      </c>
      <c r="O23" s="20" t="s">
        <v>23</v>
      </c>
    </row>
    <row r="24" spans="1:15" s="8" customFormat="1" ht="90" customHeight="1" x14ac:dyDescent="0.15">
      <c r="A24" s="10">
        <v>20</v>
      </c>
      <c r="B24" s="11" t="s">
        <v>102</v>
      </c>
      <c r="C24" s="24" t="s">
        <v>38</v>
      </c>
      <c r="D24" s="13">
        <v>44956</v>
      </c>
      <c r="E24" s="11" t="s">
        <v>103</v>
      </c>
      <c r="F24" s="14" t="s">
        <v>104</v>
      </c>
      <c r="G24" s="11" t="s">
        <v>105</v>
      </c>
      <c r="H24" s="21" t="s">
        <v>106</v>
      </c>
      <c r="I24" s="16">
        <v>3089637</v>
      </c>
      <c r="J24" s="16">
        <v>3000000</v>
      </c>
      <c r="K24" s="17">
        <f t="shared" si="0"/>
        <v>0.97</v>
      </c>
      <c r="L24" s="23" t="s">
        <v>107</v>
      </c>
      <c r="M24" s="23" t="s">
        <v>108</v>
      </c>
      <c r="N24" s="26">
        <v>1</v>
      </c>
      <c r="O24" s="19" t="s">
        <v>23</v>
      </c>
    </row>
    <row r="25" spans="1:15" s="8" customFormat="1" ht="90" customHeight="1" x14ac:dyDescent="0.15">
      <c r="A25" s="10">
        <v>21</v>
      </c>
      <c r="B25" s="11" t="s">
        <v>109</v>
      </c>
      <c r="C25" s="24" t="s">
        <v>38</v>
      </c>
      <c r="D25" s="13">
        <v>44957</v>
      </c>
      <c r="E25" s="11" t="s">
        <v>83</v>
      </c>
      <c r="F25" s="14" t="s">
        <v>84</v>
      </c>
      <c r="G25" s="11" t="s">
        <v>85</v>
      </c>
      <c r="H25" s="15" t="s">
        <v>21</v>
      </c>
      <c r="I25" s="16">
        <v>14836030</v>
      </c>
      <c r="J25" s="16">
        <v>14528030</v>
      </c>
      <c r="K25" s="17">
        <f t="shared" si="0"/>
        <v>0.97899999999999998</v>
      </c>
      <c r="L25" s="23" t="s">
        <v>22</v>
      </c>
      <c r="M25" s="23" t="s">
        <v>22</v>
      </c>
      <c r="N25" s="23" t="s">
        <v>22</v>
      </c>
      <c r="O25" s="19" t="s">
        <v>23</v>
      </c>
    </row>
    <row r="26" spans="1:15" ht="30" customHeight="1" x14ac:dyDescent="0.15">
      <c r="A26" s="27" t="s">
        <v>110</v>
      </c>
      <c r="B26" s="28"/>
      <c r="C26" s="28"/>
      <c r="D26" s="29"/>
      <c r="E26" s="28"/>
      <c r="F26" s="30"/>
      <c r="G26" s="28"/>
      <c r="H26" s="28"/>
      <c r="I26" s="28"/>
      <c r="J26" s="28"/>
      <c r="K26" s="28"/>
      <c r="L26" s="27"/>
      <c r="M26" s="27"/>
      <c r="N26" s="27"/>
      <c r="O26" s="28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25">
    <cfRule type="expression" dxfId="17" priority="10" stopIfTrue="1">
      <formula>$AH5=1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:K25">
    <cfRule type="expression" dxfId="14" priority="7" stopIfTrue="1">
      <formula>$AG5=1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23">
    <cfRule type="expression" dxfId="11" priority="4" stopIfTrue="1">
      <formula>#REF!=1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24:K2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25">
    <cfRule type="expression" dxfId="5" priority="13" stopIfTrue="1">
      <formula>#REF!=1</formula>
    </cfRule>
    <cfRule type="expression" dxfId="4" priority="14" stopIfTrue="1">
      <formula>#REF!="随意（単価）"</formula>
    </cfRule>
    <cfRule type="expression" dxfId="3" priority="15" stopIfTrue="1">
      <formula>$B5="秘"</formula>
    </cfRule>
  </conditionalFormatting>
  <conditionalFormatting sqref="K5:K25">
    <cfRule type="expression" dxfId="2" priority="16" stopIfTrue="1">
      <formula>#REF!=1</formula>
    </cfRule>
    <cfRule type="expression" dxfId="1" priority="17" stopIfTrue="1">
      <formula>#REF!="随意（単価）"</formula>
    </cfRule>
    <cfRule type="expression" dxfId="0" priority="18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2023-02-28T05:04:02Z</dcterms:created>
  <dcterms:modified xsi:type="dcterms:W3CDTF">2023-03-14T04:52:37Z</dcterms:modified>
</cp:coreProperties>
</file>