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3CAA093-5E56-4A9E-B7FD-0305778E79B4}" xr6:coauthVersionLast="47" xr6:coauthVersionMax="47" xr10:uidLastSave="{00000000-0000-0000-0000-000000000000}"/>
  <bookViews>
    <workbookView xWindow="-110" yWindow="-110" windowWidth="19420" windowHeight="11620" xr2:uid="{269728E4-E4E5-4543-9A52-5EFD482AA929}"/>
  </bookViews>
  <sheets>
    <sheet name="随契（物品役務等）" sheetId="1" r:id="rId1"/>
  </sheets>
  <definedNames>
    <definedName name="_xlnm.Print_Area" localSheetId="0">'随契（物品役務等）'!$A$1:$P$32</definedName>
    <definedName name="_xlnm.Print_Titles" localSheetId="0">'随契（物品役務等）'!$2:$3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<sst xmlns="http://schemas.openxmlformats.org/spreadsheetml/2006/main" count="325" uniqueCount="118">
  <si>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</si>
  <si>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</si>
  <si>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</si>
  <si>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</si>
  <si>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</si>
  <si>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</si>
  <si>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</si>
  <si>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</si>
  <si>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</si>
  <si>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</si>
  <si>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</si>
  <si>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</si>
  <si>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</si>
  <si>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</si>
  <si>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</si>
  <si>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</si>
  <si>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</si>
  <si>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「領事業務情報システム（電子決済に係る旅券発給管理システム帳票の改修）」業務委嘱</t>
    <rPh sb="36" eb="38">
      <t>ギョウム</t>
    </rPh>
    <rPh sb="38" eb="40">
      <t>イショク</t>
    </rPh>
    <phoneticPr fontId="1"/>
  </si>
  <si>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</si>
  <si>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富士通株式会社</t>
  </si>
  <si>
    <t>1020001071491</t>
  </si>
  <si>
    <t>東京都港区東新橋1丁目5番2号</t>
  </si>
  <si>
    <t>本件サービスの提供が可能な者は、当該システムの構築業者である本契約の相手方の他になく、他に競争を許さないため（会計法第29条の3第4項）。</t>
  </si>
  <si>
    <t>－</t>
  </si>
  <si>
    <t>「次世代査証システムのアプリケーション改修（査証業務ペーパレス化対応）」業務委嘱</t>
    <rPh sb="36" eb="38">
      <t>ギョウム</t>
    </rPh>
    <rPh sb="38" eb="40">
      <t>イショク</t>
    </rPh>
    <phoneticPr fontId="1"/>
  </si>
  <si>
    <t>富士ソフト株式会社</t>
  </si>
  <si>
    <t>2020001043507</t>
  </si>
  <si>
    <t>神奈川県横浜市中区桜木町１丁目１番地</t>
  </si>
  <si>
    <t>「入退庁管理システムにおける入省許可証等のオンライン申請化対応」業務委嘱</t>
    <rPh sb="32" eb="34">
      <t>ギョウム</t>
    </rPh>
    <rPh sb="34" eb="36">
      <t>イショク</t>
    </rPh>
    <phoneticPr fontId="1"/>
  </si>
  <si>
    <t>株式会社ＮＴＴデータ・アイ</t>
  </si>
  <si>
    <t>2011101056358</t>
  </si>
  <si>
    <t>東京都新宿区揚場町１番１８号</t>
  </si>
  <si>
    <t>契約の性質又は目的から特定の者でなければ納入または履行できず、他に競争を許さないため（会計法第29条の3第4項）。</t>
  </si>
  <si>
    <t>「情報公開事務支援システム（Windows11バージョンアップにかかる検証作業）」業務委嘱</t>
    <rPh sb="41" eb="43">
      <t>ギョウム</t>
    </rPh>
    <rPh sb="43" eb="45">
      <t>イショク</t>
    </rPh>
    <phoneticPr fontId="1"/>
  </si>
  <si>
    <t>株式会社エイ・エヌ・エス</t>
  </si>
  <si>
    <t>3010001037855</t>
  </si>
  <si>
    <t>東京都中央区新川２丁目１番５号</t>
  </si>
  <si>
    <t>本件サービスの提供が可能な者は、本契約の相手方の他になく、他に競争を許さないため（会計法第29条の3第4項）。</t>
  </si>
  <si>
    <t>「領事業務情報システム（査証事務支援システム）に対するアプリケーション改修（ペーパレス化対応）」業務委嘱</t>
    <rPh sb="48" eb="50">
      <t>ギョウム</t>
    </rPh>
    <rPh sb="50" eb="52">
      <t>イショク</t>
    </rPh>
    <phoneticPr fontId="1"/>
  </si>
  <si>
    <t>沖電気工業株式会社</t>
  </si>
  <si>
    <t>7010401006126</t>
  </si>
  <si>
    <t>東京都港区虎ノ門１丁目７番１２号</t>
  </si>
  <si>
    <t>本件サービスの提供が可能な者は、当該システムの開発・構築業者である本契約の相手方の他になく、他に競争を許さないため（会計法第29条の3第4項）。</t>
  </si>
  <si>
    <t>「在外安全対策セミナー」業務委嘱</t>
    <rPh sb="12" eb="14">
      <t>ギョウム</t>
    </rPh>
    <rPh sb="14" eb="16">
      <t>イショク</t>
    </rPh>
    <phoneticPr fontId="1"/>
  </si>
  <si>
    <t>コントロール・リスクス・グループ株式会社</t>
  </si>
  <si>
    <t>8010401086794</t>
  </si>
  <si>
    <t>東京都港区虎ノ門１丁目２番８号</t>
  </si>
  <si>
    <t>企画競争の結果、同者が最も高い評価を得て確実な業務の履行が可能であると認められ、他に競争を許さないため（会計法第29条の3第4項）。</t>
    <rPh sb="11" eb="12">
      <t>モット</t>
    </rPh>
    <phoneticPr fontId="1"/>
  </si>
  <si>
    <t>「総理大臣の米国訪問にかかる同時通訳」業務委嘱</t>
    <rPh sb="19" eb="21">
      <t>ギョウム</t>
    </rPh>
    <rPh sb="21" eb="23">
      <t>イショク</t>
    </rPh>
    <phoneticPr fontId="1"/>
  </si>
  <si>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</si>
  <si>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</si>
  <si>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</si>
  <si>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</si>
  <si>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「総理大臣の第７８回国連総会に伴う『内外記者会見』のプロンプター運用・技術者立会」業務委嘱</t>
  </si>
  <si>
    <t>アテイン株式会社</t>
  </si>
  <si>
    <t>1010001009930</t>
  </si>
  <si>
    <t>東京都千代田区神田東松下町１７</t>
  </si>
  <si>
    <t>緊急の必要により特定の者でなければ当該業務を履行できず、他に競争を許さないため（会計法第29条の3第4項）。</t>
  </si>
  <si>
    <t>「子ども向け国内広報啓発事業（動画等の制作）」業務委嘱</t>
    <rPh sb="23" eb="25">
      <t>ギョウム</t>
    </rPh>
    <rPh sb="25" eb="27">
      <t>イショク</t>
    </rPh>
    <phoneticPr fontId="1"/>
  </si>
  <si>
    <t>株式会社朝日広告社</t>
  </si>
  <si>
    <t>2010001035026</t>
  </si>
  <si>
    <t>東京都中央区銀座７丁目１６番１２号</t>
  </si>
  <si>
    <t>「第２３回日韓歴史家会議日本側事務局」業務委嘱</t>
  </si>
  <si>
    <t>公益財団法人日韓文化交流基金</t>
  </si>
  <si>
    <t>9010405010428</t>
  </si>
  <si>
    <t>東京都千代田区神田三崎町２丁目２１番２号</t>
    <phoneticPr fontId="6"/>
  </si>
  <si>
    <t>企画競争の結果、同者が高い評価を得て確実な業務の履行が可能であると認められ、他に競争を許さないため（会計法第29条の3第4項）。</t>
  </si>
  <si>
    <t>公財</t>
    <rPh sb="0" eb="2">
      <t>コウザイ</t>
    </rPh>
    <phoneticPr fontId="6"/>
  </si>
  <si>
    <t>国所管</t>
    <rPh sb="0" eb="3">
      <t>クニショカン</t>
    </rPh>
    <phoneticPr fontId="6"/>
  </si>
  <si>
    <t>「総理大臣の第７８回国連総会出席に係るチャーター機運航」業務委嘱</t>
  </si>
  <si>
    <t>全日本空輸株式会社</t>
  </si>
  <si>
    <t>1010401099027</t>
  </si>
  <si>
    <t>東京都港区東新橋１丁目５番２号</t>
  </si>
  <si>
    <t>「総理大臣の米国訪問に伴うプロンプター運用・技術者立会」業務委嘱</t>
    <rPh sb="28" eb="30">
      <t>ギョウム</t>
    </rPh>
    <rPh sb="30" eb="32">
      <t>イショク</t>
    </rPh>
    <phoneticPr fontId="1"/>
  </si>
  <si>
    <t>「日蘭平和交流事業」業務委嘱</t>
    <rPh sb="10" eb="12">
      <t>ギョウム</t>
    </rPh>
    <rPh sb="12" eb="14">
      <t>イショク</t>
    </rPh>
    <phoneticPr fontId="1"/>
  </si>
  <si>
    <t>株式会社日本旅行</t>
  </si>
  <si>
    <t>1010401023408</t>
  </si>
  <si>
    <t>東京都中央区日本橋１丁目１９番１号</t>
  </si>
  <si>
    <t>「領事業務情報システム Windows11 非互換検証（統合業務・旅券アプリ）」業務委嘱</t>
    <rPh sb="40" eb="42">
      <t>ギョウム</t>
    </rPh>
    <rPh sb="42" eb="44">
      <t>イショク</t>
    </rPh>
    <phoneticPr fontId="1"/>
  </si>
  <si>
    <t>「領事業務情報システム Windows11 非互換検証（査証事務支援システム）」業務委嘱</t>
    <rPh sb="40" eb="42">
      <t>ギョウム</t>
    </rPh>
    <rPh sb="42" eb="44">
      <t>イショク</t>
    </rPh>
    <phoneticPr fontId="1"/>
  </si>
  <si>
    <t>「年末調整システム関連対応作業及び業務効率化作業」業務委嘱</t>
    <rPh sb="25" eb="27">
      <t>ギョウム</t>
    </rPh>
    <rPh sb="27" eb="29">
      <t>イショク</t>
    </rPh>
    <phoneticPr fontId="1"/>
  </si>
  <si>
    <t>株式会社日立製作所</t>
  </si>
  <si>
    <t>7010001008844</t>
  </si>
  <si>
    <t>東京都品川区南大井６丁目２３番１号</t>
  </si>
  <si>
    <t>「外務大臣の米国訪問にかかる同時通訳」業務委嘱</t>
    <rPh sb="21" eb="23">
      <t>イショク</t>
    </rPh>
    <phoneticPr fontId="1"/>
  </si>
  <si>
    <t>「領事業務情報システム Windows11 非互換検証（領事クラウド）」業務委嘱</t>
    <rPh sb="36" eb="38">
      <t>ギョウム</t>
    </rPh>
    <rPh sb="38" eb="40">
      <t>イショク</t>
    </rPh>
    <phoneticPr fontId="1"/>
  </si>
  <si>
    <t>「公用車の点検整備」業務委嘱</t>
  </si>
  <si>
    <t>株式会社シュテルン品川</t>
  </si>
  <si>
    <t>3010701004584</t>
  </si>
  <si>
    <t>東京都品川区東品川３丁目２８番２５号</t>
  </si>
  <si>
    <t>「領事業務情報システム（旅券法改正等に伴う旅券発給管理システム改修）」業務委嘱</t>
    <rPh sb="35" eb="37">
      <t>ギョウム</t>
    </rPh>
    <rPh sb="37" eb="39">
      <t>イショク</t>
    </rPh>
    <phoneticPr fontId="1"/>
  </si>
  <si>
    <t>東京都港区東新橋1丁目5番2号</t>
    <rPh sb="0" eb="3">
      <t>トウキョウト</t>
    </rPh>
    <rPh sb="3" eb="5">
      <t>ミナトク</t>
    </rPh>
    <rPh sb="5" eb="8">
      <t>ヒガシシンバシ</t>
    </rPh>
    <rPh sb="9" eb="11">
      <t>チョウメ</t>
    </rPh>
    <rPh sb="12" eb="13">
      <t>バン</t>
    </rPh>
    <rPh sb="14" eb="15">
      <t>ゴウ</t>
    </rPh>
    <phoneticPr fontId="10"/>
  </si>
  <si>
    <t>「経理業務効率化IT基盤の方向性の検討作業」業務委嘱</t>
    <rPh sb="22" eb="24">
      <t>ギョウム</t>
    </rPh>
    <rPh sb="24" eb="26">
      <t>イショク</t>
    </rPh>
    <phoneticPr fontId="1"/>
  </si>
  <si>
    <t>「官民合同テロ・誘拐対策実地訓練（国外版）」業務委嘱</t>
  </si>
  <si>
    <t>ＣＭＳＳ株式会社</t>
  </si>
  <si>
    <t>1010501032647</t>
  </si>
  <si>
    <t>東京都千代田区隼町２番１２号</t>
  </si>
  <si>
    <t>「オフィス改革レイアウト変更に伴う国際情報統括官組織内カード式キャビネット移設作業」業務委嘱</t>
    <rPh sb="42" eb="44">
      <t>ギョウム</t>
    </rPh>
    <rPh sb="44" eb="46">
      <t>イショク</t>
    </rPh>
    <phoneticPr fontId="1"/>
  </si>
  <si>
    <t>株式会社イトーキ</t>
  </si>
  <si>
    <t>9120001014301</t>
  </si>
  <si>
    <t>大阪府大阪市中央区淡路町１丁目６番１１号</t>
  </si>
  <si>
    <t>本件業務を実施しえる者は、当該製品の構築者である本契約の相手方の他になく、他に競争を許さないため（会計法第２９条の３第４項）。</t>
  </si>
  <si>
    <r>
      <t>「在外経理統合システム用在外公館設置機器類」賃貸借契約</t>
    </r>
    <r>
      <rPr>
        <sz val="14"/>
        <rFont val="ＭＳ Ｐゴシック"/>
        <family val="3"/>
        <charset val="128"/>
      </rPr>
      <t>（再リース）</t>
    </r>
    <phoneticPr fontId="6"/>
  </si>
  <si>
    <t>リコーリース株式会社</t>
  </si>
  <si>
    <t>7010601037788</t>
  </si>
  <si>
    <t>東京都千代田区紀尾井町４番１号</t>
  </si>
  <si>
    <t>「人事給与等業務システムの刷新に伴うデータ移行支援業務（令和５年度分）」業務委嘱</t>
  </si>
  <si>
    <t>「経理業務効率化IT基盤のリソース拡張にかかる作業」業務委嘱</t>
    <rPh sb="26" eb="28">
      <t>ギョウム</t>
    </rPh>
    <rPh sb="28" eb="30">
      <t>イショク</t>
    </rPh>
    <phoneticPr fontId="1"/>
  </si>
  <si>
    <t>「OSバージョンアップに伴う文書管理システムの動作検証作業」業務委嘱</t>
    <rPh sb="30" eb="32">
      <t>ギョウム</t>
    </rPh>
    <rPh sb="32" eb="34">
      <t>イショク</t>
    </rPh>
    <phoneticPr fontId="1"/>
  </si>
  <si>
    <t>富士電機ＩＴソリューション株式会社</t>
  </si>
  <si>
    <t>9010001087242</t>
  </si>
  <si>
    <t>東京都千代田区外神田６丁目１５番１２号</t>
  </si>
  <si>
    <t>「G7広島サミット事後広報動画の制作及び発信」業務委嘱</t>
    <rPh sb="23" eb="25">
      <t>ギョウム</t>
    </rPh>
    <rPh sb="25" eb="27">
      <t>イショク</t>
    </rPh>
    <phoneticPr fontId="1"/>
  </si>
  <si>
    <t>株式会社日本国際放送</t>
  </si>
  <si>
    <t>2011001056152</t>
  </si>
  <si>
    <t>東京都渋谷区東１丁目２番２０号</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</si>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</sst>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7" fillId="2" borderId="0" xfId="0" applyFont="1" applyFill="1" applyAlignment="1">
      <alignment vertical="center" wrapText="1"/>
    </xf>
    <xf numFmtId="177" fontId="5" fillId="0" borderId="4"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0" fontId="4" fillId="0" borderId="0" xfId="0" applyFont="1" applyAlignment="1">
      <alignment horizontal="center"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cellXfs>
  <cellStyles count="3">
    <cellStyle name="桁区切り" xfId="1" builtinId="6"/>
    <cellStyle name="標準" xfId="0" builtinId="0"/>
    <cellStyle name="標準_１６７調査票４案件best100（再検討）0914提出用" xfId="2" xr:uid="{A81B9DBA-0983-470F-9059-B79BA6BFA141}"/>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AF31-7A3A-45A4-B179-4768470F1236}">
  <dimension ref="A1:Z39"/>
  <sheetViews>
    <sheetView tabSelected="1" view="pageBreakPreview" zoomScale="50" zoomScaleNormal="60" zoomScaleSheetLayoutView="50" workbookViewId="0">
      <pane xSplit="1" ySplit="3" topLeftCell="B4" activePane="bottomRight" state="frozen"/>
      <selection pane="topRight"/>
      <selection pane="bottomLeft"/>
      <selection pane="bottomRight" activeCell="R5" sqref="R5"/>
    </sheetView>
  </sheetViews>
  <sheetFormatPr defaultColWidth="9" defaultRowHeight="14" x14ac:dyDescent="0.2"/>
  <cols>
    <col min="1" max="1" width="7.453125" style="39" customWidth="1"/>
    <col min="2" max="2" width="40.6328125" style="30" customWidth="1"/>
    <col min="3" max="3" width="45" style="34" customWidth="1"/>
    <col min="4" max="4" width="22.36328125" style="40" bestFit="1" customWidth="1"/>
    <col min="5" max="5" width="38.36328125" style="30" customWidth="1"/>
    <col min="6" max="6" width="27.26953125" style="41" customWidth="1"/>
    <col min="7" max="7" width="38" style="30" customWidth="1"/>
    <col min="8" max="8" width="38.26953125" style="42" customWidth="1"/>
    <col min="9" max="11" width="15" style="43" customWidth="1"/>
    <col min="12" max="12" width="10" style="28" customWidth="1"/>
    <col min="13" max="13" width="13.453125" style="28" customWidth="1"/>
    <col min="14" max="14" width="14.7265625" style="28" customWidth="1"/>
    <col min="15" max="15" width="13.08984375" style="28" customWidth="1"/>
    <col min="16" max="16" width="14.90625" style="44" customWidth="1"/>
    <col min="17" max="17" width="3.453125" style="39" customWidth="1"/>
    <col min="18" max="18" width="35.90625" style="2" customWidth="1"/>
    <col min="19" max="20" width="24.6328125" style="32" customWidth="1"/>
    <col min="21" max="21" width="33.6328125" style="32" customWidth="1"/>
    <col min="22" max="22" width="8.6328125" style="2" customWidth="1"/>
    <col min="23" max="23" width="15.6328125" style="2" customWidth="1"/>
    <col min="24" max="24" width="18.6328125" style="32" customWidth="1"/>
    <col min="25" max="25" width="25.453125" style="2" customWidth="1"/>
    <col min="26" max="26" width="9.90625" style="45"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S1" s="2"/>
      <c r="T1" s="2"/>
      <c r="U1" s="2"/>
      <c r="X1" s="2"/>
      <c r="Z1" s="2"/>
    </row>
    <row r="2" spans="1:26" s="9" customFormat="1" ht="90" customHeight="1" x14ac:dyDescent="0.2">
      <c r="A2" s="3"/>
      <c r="B2" s="4" t="s">
        <v>1</v>
      </c>
      <c r="C2" s="4" t="s">
        <v>2</v>
      </c>
      <c r="D2" s="5" t="s">
        <v>3</v>
      </c>
      <c r="E2" s="4" t="s">
        <v>4</v>
      </c>
      <c r="F2" s="6" t="s">
        <v>5</v>
      </c>
      <c r="G2" s="4" t="s">
        <v>6</v>
      </c>
      <c r="H2" s="4" t="s">
        <v>7</v>
      </c>
      <c r="I2" s="7" t="s">
        <v>8</v>
      </c>
      <c r="J2" s="7" t="s">
        <v>9</v>
      </c>
      <c r="K2" s="4" t="s">
        <v>10</v>
      </c>
      <c r="L2" s="4" t="s">
        <v>11</v>
      </c>
      <c r="M2" s="4" t="s">
        <v>12</v>
      </c>
      <c r="N2" s="4"/>
      <c r="O2" s="4"/>
      <c r="P2" s="8" t="s">
        <v>13</v>
      </c>
      <c r="R2" s="10"/>
    </row>
    <row r="3" spans="1:26" s="9" customFormat="1" ht="38.25" customHeight="1" x14ac:dyDescent="0.2">
      <c r="A3" s="3"/>
      <c r="B3" s="4"/>
      <c r="C3" s="4"/>
      <c r="D3" s="5"/>
      <c r="E3" s="4"/>
      <c r="F3" s="11"/>
      <c r="G3" s="4"/>
      <c r="H3" s="4"/>
      <c r="I3" s="7"/>
      <c r="J3" s="7"/>
      <c r="K3" s="4"/>
      <c r="L3" s="4"/>
      <c r="M3" s="12" t="s">
        <v>14</v>
      </c>
      <c r="N3" s="12" t="s">
        <v>15</v>
      </c>
      <c r="O3" s="12" t="s">
        <v>16</v>
      </c>
      <c r="P3" s="8"/>
      <c r="R3" s="10"/>
    </row>
    <row r="4" spans="1:26" s="9" customFormat="1" ht="100" customHeight="1" x14ac:dyDescent="0.2">
      <c r="A4" s="13">
        <v>1</v>
      </c>
      <c r="B4" s="14" t="s">
        <v>17</v>
      </c>
      <c r="C4" s="15" t="s">
        <v>18</v>
      </c>
      <c r="D4" s="16">
        <v>45170</v>
      </c>
      <c r="E4" s="14" t="s">
        <v>19</v>
      </c>
      <c r="F4" s="17" t="s">
        <v>20</v>
      </c>
      <c r="G4" s="14" t="s">
        <v>21</v>
      </c>
      <c r="H4" s="18" t="s">
        <v>22</v>
      </c>
      <c r="I4" s="19">
        <v>14849076</v>
      </c>
      <c r="J4" s="19">
        <v>14849076</v>
      </c>
      <c r="K4" s="20">
        <f t="shared" ref="K4:K31" si="0">ROUNDDOWN(J4/I4,3)</f>
        <v>1</v>
      </c>
      <c r="L4" s="21" t="s">
        <v>23</v>
      </c>
      <c r="M4" s="21" t="s">
        <v>23</v>
      </c>
      <c r="N4" s="21" t="s">
        <v>23</v>
      </c>
      <c r="O4" s="21" t="s">
        <v>23</v>
      </c>
      <c r="P4" s="21" t="s">
        <v>23</v>
      </c>
      <c r="R4" s="10"/>
    </row>
    <row r="5" spans="1:26" s="9" customFormat="1" ht="100" customHeight="1" x14ac:dyDescent="0.2">
      <c r="A5" s="13">
        <v>2</v>
      </c>
      <c r="B5" s="14" t="s">
        <v>24</v>
      </c>
      <c r="C5" s="15" t="s">
        <v>18</v>
      </c>
      <c r="D5" s="16">
        <v>45170</v>
      </c>
      <c r="E5" s="14" t="s">
        <v>25</v>
      </c>
      <c r="F5" s="17" t="s">
        <v>26</v>
      </c>
      <c r="G5" s="14" t="s">
        <v>27</v>
      </c>
      <c r="H5" s="18" t="s">
        <v>22</v>
      </c>
      <c r="I5" s="19">
        <v>14080000</v>
      </c>
      <c r="J5" s="19">
        <v>14080000</v>
      </c>
      <c r="K5" s="20">
        <f t="shared" si="0"/>
        <v>1</v>
      </c>
      <c r="L5" s="21" t="s">
        <v>23</v>
      </c>
      <c r="M5" s="21" t="s">
        <v>23</v>
      </c>
      <c r="N5" s="21" t="s">
        <v>23</v>
      </c>
      <c r="O5" s="21" t="s">
        <v>23</v>
      </c>
      <c r="P5" s="21" t="s">
        <v>23</v>
      </c>
      <c r="R5" s="10"/>
    </row>
    <row r="6" spans="1:26" s="9" customFormat="1" ht="100" customHeight="1" x14ac:dyDescent="0.2">
      <c r="A6" s="13">
        <v>3</v>
      </c>
      <c r="B6" s="14" t="s">
        <v>28</v>
      </c>
      <c r="C6" s="15" t="s">
        <v>18</v>
      </c>
      <c r="D6" s="16">
        <v>45170</v>
      </c>
      <c r="E6" s="14" t="s">
        <v>29</v>
      </c>
      <c r="F6" s="17" t="s">
        <v>30</v>
      </c>
      <c r="G6" s="14" t="s">
        <v>31</v>
      </c>
      <c r="H6" s="18" t="s">
        <v>32</v>
      </c>
      <c r="I6" s="19">
        <v>6808450</v>
      </c>
      <c r="J6" s="19">
        <v>6808450</v>
      </c>
      <c r="K6" s="20">
        <f t="shared" si="0"/>
        <v>1</v>
      </c>
      <c r="L6" s="21" t="s">
        <v>23</v>
      </c>
      <c r="M6" s="21" t="s">
        <v>23</v>
      </c>
      <c r="N6" s="21" t="s">
        <v>23</v>
      </c>
      <c r="O6" s="21" t="s">
        <v>23</v>
      </c>
      <c r="P6" s="21" t="s">
        <v>23</v>
      </c>
      <c r="R6" s="10"/>
    </row>
    <row r="7" spans="1:26" s="9" customFormat="1" ht="100" customHeight="1" x14ac:dyDescent="0.2">
      <c r="A7" s="13">
        <v>4</v>
      </c>
      <c r="B7" s="14" t="s">
        <v>33</v>
      </c>
      <c r="C7" s="15" t="s">
        <v>18</v>
      </c>
      <c r="D7" s="16">
        <v>45173</v>
      </c>
      <c r="E7" s="14" t="s">
        <v>34</v>
      </c>
      <c r="F7" s="17" t="s">
        <v>35</v>
      </c>
      <c r="G7" s="14" t="s">
        <v>36</v>
      </c>
      <c r="H7" s="18" t="s">
        <v>37</v>
      </c>
      <c r="I7" s="19">
        <v>2750000</v>
      </c>
      <c r="J7" s="19">
        <v>2750000</v>
      </c>
      <c r="K7" s="20">
        <f t="shared" si="0"/>
        <v>1</v>
      </c>
      <c r="L7" s="21" t="s">
        <v>23</v>
      </c>
      <c r="M7" s="21" t="s">
        <v>23</v>
      </c>
      <c r="N7" s="21" t="s">
        <v>23</v>
      </c>
      <c r="O7" s="21" t="s">
        <v>23</v>
      </c>
      <c r="P7" s="21" t="s">
        <v>23</v>
      </c>
      <c r="R7" s="10"/>
    </row>
    <row r="8" spans="1:26" s="9" customFormat="1" ht="100" customHeight="1" x14ac:dyDescent="0.2">
      <c r="A8" s="13">
        <v>5</v>
      </c>
      <c r="B8" s="14" t="s">
        <v>38</v>
      </c>
      <c r="C8" s="15" t="s">
        <v>18</v>
      </c>
      <c r="D8" s="16">
        <v>45175</v>
      </c>
      <c r="E8" s="14" t="s">
        <v>39</v>
      </c>
      <c r="F8" s="17" t="s">
        <v>40</v>
      </c>
      <c r="G8" s="14" t="s">
        <v>41</v>
      </c>
      <c r="H8" s="18" t="s">
        <v>42</v>
      </c>
      <c r="I8" s="19">
        <v>83471960</v>
      </c>
      <c r="J8" s="19">
        <v>83471960</v>
      </c>
      <c r="K8" s="20">
        <f t="shared" si="0"/>
        <v>1</v>
      </c>
      <c r="L8" s="21" t="s">
        <v>23</v>
      </c>
      <c r="M8" s="21" t="s">
        <v>23</v>
      </c>
      <c r="N8" s="21" t="s">
        <v>23</v>
      </c>
      <c r="O8" s="21" t="s">
        <v>23</v>
      </c>
      <c r="P8" s="21" t="s">
        <v>23</v>
      </c>
      <c r="R8" s="10"/>
    </row>
    <row r="9" spans="1:26" s="9" customFormat="1" ht="100" customHeight="1" x14ac:dyDescent="0.2">
      <c r="A9" s="13">
        <v>6</v>
      </c>
      <c r="B9" s="14" t="s">
        <v>43</v>
      </c>
      <c r="C9" s="15" t="s">
        <v>18</v>
      </c>
      <c r="D9" s="16">
        <v>45175</v>
      </c>
      <c r="E9" s="14" t="s">
        <v>44</v>
      </c>
      <c r="F9" s="17" t="s">
        <v>45</v>
      </c>
      <c r="G9" s="14" t="s">
        <v>46</v>
      </c>
      <c r="H9" s="18" t="s">
        <v>47</v>
      </c>
      <c r="I9" s="19">
        <v>22042000</v>
      </c>
      <c r="J9" s="19">
        <v>21948000</v>
      </c>
      <c r="K9" s="20">
        <f t="shared" si="0"/>
        <v>0.995</v>
      </c>
      <c r="L9" s="21" t="s">
        <v>23</v>
      </c>
      <c r="M9" s="21" t="s">
        <v>23</v>
      </c>
      <c r="N9" s="21" t="s">
        <v>23</v>
      </c>
      <c r="O9" s="21" t="s">
        <v>23</v>
      </c>
      <c r="P9" s="21" t="s">
        <v>23</v>
      </c>
      <c r="R9" s="10"/>
    </row>
    <row r="10" spans="1:26" s="9" customFormat="1" ht="171" customHeight="1" x14ac:dyDescent="0.2">
      <c r="A10" s="13">
        <v>7</v>
      </c>
      <c r="B10" s="14" t="s">
        <v>48</v>
      </c>
      <c r="C10" s="15" t="s">
        <v>18</v>
      </c>
      <c r="D10" s="16">
        <v>45176</v>
      </c>
      <c r="E10" s="14" t="s">
        <v>49</v>
      </c>
      <c r="F10" s="17" t="s">
        <v>50</v>
      </c>
      <c r="G10" s="14" t="s">
        <v>51</v>
      </c>
      <c r="H10" s="18" t="s">
        <v>52</v>
      </c>
      <c r="I10" s="19">
        <v>6915000</v>
      </c>
      <c r="J10" s="19">
        <v>6915000</v>
      </c>
      <c r="K10" s="20">
        <f t="shared" si="0"/>
        <v>1</v>
      </c>
      <c r="L10" s="21" t="s">
        <v>23</v>
      </c>
      <c r="M10" s="21" t="s">
        <v>23</v>
      </c>
      <c r="N10" s="21" t="s">
        <v>23</v>
      </c>
      <c r="O10" s="21" t="s">
        <v>23</v>
      </c>
      <c r="P10" s="21" t="s">
        <v>23</v>
      </c>
      <c r="R10" s="10"/>
    </row>
    <row r="11" spans="1:26" s="9" customFormat="1" ht="100" customHeight="1" x14ac:dyDescent="0.2">
      <c r="A11" s="13">
        <v>8</v>
      </c>
      <c r="B11" s="14" t="s">
        <v>53</v>
      </c>
      <c r="C11" s="15" t="s">
        <v>18</v>
      </c>
      <c r="D11" s="16">
        <v>45177</v>
      </c>
      <c r="E11" s="14" t="s">
        <v>54</v>
      </c>
      <c r="F11" s="17" t="s">
        <v>55</v>
      </c>
      <c r="G11" s="14" t="s">
        <v>56</v>
      </c>
      <c r="H11" s="18" t="s">
        <v>57</v>
      </c>
      <c r="I11" s="19">
        <v>3131700</v>
      </c>
      <c r="J11" s="19">
        <v>3131700</v>
      </c>
      <c r="K11" s="20">
        <f t="shared" si="0"/>
        <v>1</v>
      </c>
      <c r="L11" s="21" t="s">
        <v>23</v>
      </c>
      <c r="M11" s="21" t="s">
        <v>23</v>
      </c>
      <c r="N11" s="21" t="s">
        <v>23</v>
      </c>
      <c r="O11" s="21" t="s">
        <v>23</v>
      </c>
      <c r="P11" s="21" t="s">
        <v>23</v>
      </c>
      <c r="R11" s="10"/>
    </row>
    <row r="12" spans="1:26" s="9" customFormat="1" ht="100" customHeight="1" x14ac:dyDescent="0.2">
      <c r="A12" s="13">
        <v>9</v>
      </c>
      <c r="B12" s="14" t="s">
        <v>58</v>
      </c>
      <c r="C12" s="15" t="s">
        <v>18</v>
      </c>
      <c r="D12" s="16">
        <v>45180</v>
      </c>
      <c r="E12" s="14" t="s">
        <v>59</v>
      </c>
      <c r="F12" s="17" t="s">
        <v>60</v>
      </c>
      <c r="G12" s="14" t="s">
        <v>61</v>
      </c>
      <c r="H12" s="18" t="s">
        <v>47</v>
      </c>
      <c r="I12" s="19">
        <v>9000000</v>
      </c>
      <c r="J12" s="19">
        <v>9000000</v>
      </c>
      <c r="K12" s="20">
        <f t="shared" si="0"/>
        <v>1</v>
      </c>
      <c r="L12" s="21" t="s">
        <v>23</v>
      </c>
      <c r="M12" s="21" t="s">
        <v>23</v>
      </c>
      <c r="N12" s="21" t="s">
        <v>23</v>
      </c>
      <c r="O12" s="21" t="s">
        <v>23</v>
      </c>
      <c r="P12" s="21" t="s">
        <v>23</v>
      </c>
      <c r="R12" s="10"/>
    </row>
    <row r="13" spans="1:26" s="9" customFormat="1" ht="100" customHeight="1" x14ac:dyDescent="0.2">
      <c r="A13" s="13">
        <v>10</v>
      </c>
      <c r="B13" s="14" t="s">
        <v>62</v>
      </c>
      <c r="C13" s="15" t="s">
        <v>18</v>
      </c>
      <c r="D13" s="16">
        <v>45180</v>
      </c>
      <c r="E13" s="14" t="s">
        <v>63</v>
      </c>
      <c r="F13" s="17" t="s">
        <v>64</v>
      </c>
      <c r="G13" s="14" t="s">
        <v>65</v>
      </c>
      <c r="H13" s="18" t="s">
        <v>66</v>
      </c>
      <c r="I13" s="19">
        <v>3075000</v>
      </c>
      <c r="J13" s="19">
        <v>3075000</v>
      </c>
      <c r="K13" s="20">
        <f t="shared" si="0"/>
        <v>1</v>
      </c>
      <c r="L13" s="21">
        <v>0</v>
      </c>
      <c r="M13" s="21" t="s">
        <v>67</v>
      </c>
      <c r="N13" s="21" t="s">
        <v>68</v>
      </c>
      <c r="O13" s="21">
        <v>1</v>
      </c>
      <c r="P13" s="21" t="s">
        <v>23</v>
      </c>
      <c r="R13" s="10"/>
    </row>
    <row r="14" spans="1:26" s="9" customFormat="1" ht="100" customHeight="1" x14ac:dyDescent="0.2">
      <c r="A14" s="13">
        <v>11</v>
      </c>
      <c r="B14" s="14" t="s">
        <v>69</v>
      </c>
      <c r="C14" s="15" t="s">
        <v>18</v>
      </c>
      <c r="D14" s="16">
        <v>45181</v>
      </c>
      <c r="E14" s="14" t="s">
        <v>70</v>
      </c>
      <c r="F14" s="17" t="s">
        <v>71</v>
      </c>
      <c r="G14" s="14" t="s">
        <v>72</v>
      </c>
      <c r="H14" s="14" t="s">
        <v>32</v>
      </c>
      <c r="I14" s="19">
        <v>121000000</v>
      </c>
      <c r="J14" s="19">
        <v>121000000</v>
      </c>
      <c r="K14" s="20">
        <f t="shared" si="0"/>
        <v>1</v>
      </c>
      <c r="L14" s="21" t="s">
        <v>23</v>
      </c>
      <c r="M14" s="21" t="s">
        <v>23</v>
      </c>
      <c r="N14" s="21" t="s">
        <v>23</v>
      </c>
      <c r="O14" s="21" t="s">
        <v>23</v>
      </c>
      <c r="P14" s="21" t="s">
        <v>23</v>
      </c>
      <c r="R14" s="10"/>
    </row>
    <row r="15" spans="1:26" s="9" customFormat="1" ht="100" customHeight="1" x14ac:dyDescent="0.2">
      <c r="A15" s="13">
        <v>12</v>
      </c>
      <c r="B15" s="14" t="s">
        <v>73</v>
      </c>
      <c r="C15" s="15" t="s">
        <v>18</v>
      </c>
      <c r="D15" s="16">
        <v>45181</v>
      </c>
      <c r="E15" s="14" t="s">
        <v>54</v>
      </c>
      <c r="F15" s="17" t="s">
        <v>55</v>
      </c>
      <c r="G15" s="14" t="s">
        <v>56</v>
      </c>
      <c r="H15" s="18" t="s">
        <v>57</v>
      </c>
      <c r="I15" s="19">
        <v>1347500</v>
      </c>
      <c r="J15" s="19">
        <v>1347500</v>
      </c>
      <c r="K15" s="20">
        <f t="shared" si="0"/>
        <v>1</v>
      </c>
      <c r="L15" s="21" t="s">
        <v>23</v>
      </c>
      <c r="M15" s="21" t="s">
        <v>23</v>
      </c>
      <c r="N15" s="21" t="s">
        <v>23</v>
      </c>
      <c r="O15" s="21" t="s">
        <v>23</v>
      </c>
      <c r="P15" s="21" t="s">
        <v>23</v>
      </c>
      <c r="R15" s="10"/>
    </row>
    <row r="16" spans="1:26" s="9" customFormat="1" ht="100" customHeight="1" x14ac:dyDescent="0.2">
      <c r="A16" s="13">
        <v>13</v>
      </c>
      <c r="B16" s="14" t="s">
        <v>74</v>
      </c>
      <c r="C16" s="15" t="s">
        <v>18</v>
      </c>
      <c r="D16" s="16">
        <v>45182</v>
      </c>
      <c r="E16" s="14" t="s">
        <v>75</v>
      </c>
      <c r="F16" s="17" t="s">
        <v>76</v>
      </c>
      <c r="G16" s="14" t="s">
        <v>77</v>
      </c>
      <c r="H16" s="18" t="s">
        <v>47</v>
      </c>
      <c r="I16" s="19">
        <v>6588000</v>
      </c>
      <c r="J16" s="19">
        <v>6583867</v>
      </c>
      <c r="K16" s="20">
        <f t="shared" si="0"/>
        <v>0.999</v>
      </c>
      <c r="L16" s="21" t="s">
        <v>23</v>
      </c>
      <c r="M16" s="21" t="s">
        <v>23</v>
      </c>
      <c r="N16" s="21" t="s">
        <v>23</v>
      </c>
      <c r="O16" s="21" t="s">
        <v>23</v>
      </c>
      <c r="P16" s="21" t="s">
        <v>23</v>
      </c>
      <c r="R16" s="10"/>
    </row>
    <row r="17" spans="1:26" s="9" customFormat="1" ht="100" customHeight="1" x14ac:dyDescent="0.2">
      <c r="A17" s="13">
        <v>14</v>
      </c>
      <c r="B17" s="14" t="s">
        <v>78</v>
      </c>
      <c r="C17" s="15" t="s">
        <v>18</v>
      </c>
      <c r="D17" s="16">
        <v>45183</v>
      </c>
      <c r="E17" s="14" t="s">
        <v>19</v>
      </c>
      <c r="F17" s="17" t="s">
        <v>20</v>
      </c>
      <c r="G17" s="14" t="s">
        <v>21</v>
      </c>
      <c r="H17" s="18" t="s">
        <v>42</v>
      </c>
      <c r="I17" s="19">
        <v>84907438</v>
      </c>
      <c r="J17" s="19">
        <v>84907438</v>
      </c>
      <c r="K17" s="20">
        <f t="shared" si="0"/>
        <v>1</v>
      </c>
      <c r="L17" s="21" t="s">
        <v>23</v>
      </c>
      <c r="M17" s="21" t="s">
        <v>23</v>
      </c>
      <c r="N17" s="21" t="s">
        <v>23</v>
      </c>
      <c r="O17" s="21" t="s">
        <v>23</v>
      </c>
      <c r="P17" s="21" t="s">
        <v>23</v>
      </c>
      <c r="R17" s="10"/>
    </row>
    <row r="18" spans="1:26" s="9" customFormat="1" ht="100" customHeight="1" x14ac:dyDescent="0.2">
      <c r="A18" s="13">
        <v>15</v>
      </c>
      <c r="B18" s="14" t="s">
        <v>79</v>
      </c>
      <c r="C18" s="15" t="s">
        <v>18</v>
      </c>
      <c r="D18" s="16">
        <v>45183</v>
      </c>
      <c r="E18" s="14" t="s">
        <v>39</v>
      </c>
      <c r="F18" s="17" t="s">
        <v>40</v>
      </c>
      <c r="G18" s="14" t="s">
        <v>41</v>
      </c>
      <c r="H18" s="18" t="s">
        <v>42</v>
      </c>
      <c r="I18" s="19">
        <v>54832250</v>
      </c>
      <c r="J18" s="19">
        <v>54832250</v>
      </c>
      <c r="K18" s="20">
        <f t="shared" si="0"/>
        <v>1</v>
      </c>
      <c r="L18" s="21" t="s">
        <v>23</v>
      </c>
      <c r="M18" s="21" t="s">
        <v>23</v>
      </c>
      <c r="N18" s="21" t="s">
        <v>23</v>
      </c>
      <c r="O18" s="21" t="s">
        <v>23</v>
      </c>
      <c r="P18" s="21" t="s">
        <v>23</v>
      </c>
      <c r="R18" s="10"/>
    </row>
    <row r="19" spans="1:26" s="9" customFormat="1" ht="100" customHeight="1" x14ac:dyDescent="0.2">
      <c r="A19" s="13">
        <v>16</v>
      </c>
      <c r="B19" s="14" t="s">
        <v>80</v>
      </c>
      <c r="C19" s="15" t="s">
        <v>18</v>
      </c>
      <c r="D19" s="16">
        <v>45183</v>
      </c>
      <c r="E19" s="14" t="s">
        <v>81</v>
      </c>
      <c r="F19" s="17" t="s">
        <v>82</v>
      </c>
      <c r="G19" s="14" t="s">
        <v>83</v>
      </c>
      <c r="H19" s="18" t="s">
        <v>42</v>
      </c>
      <c r="I19" s="19">
        <v>39950350</v>
      </c>
      <c r="J19" s="19">
        <v>39950350</v>
      </c>
      <c r="K19" s="20">
        <f t="shared" si="0"/>
        <v>1</v>
      </c>
      <c r="L19" s="21" t="s">
        <v>23</v>
      </c>
      <c r="M19" s="21" t="s">
        <v>23</v>
      </c>
      <c r="N19" s="21" t="s">
        <v>23</v>
      </c>
      <c r="O19" s="21" t="s">
        <v>23</v>
      </c>
      <c r="P19" s="21" t="s">
        <v>23</v>
      </c>
      <c r="R19" s="10"/>
    </row>
    <row r="20" spans="1:26" s="9" customFormat="1" ht="173.15" customHeight="1" x14ac:dyDescent="0.2">
      <c r="A20" s="13">
        <v>17</v>
      </c>
      <c r="B20" s="14" t="s">
        <v>84</v>
      </c>
      <c r="C20" s="15" t="s">
        <v>18</v>
      </c>
      <c r="D20" s="16">
        <v>45183</v>
      </c>
      <c r="E20" s="14" t="s">
        <v>49</v>
      </c>
      <c r="F20" s="17" t="s">
        <v>50</v>
      </c>
      <c r="G20" s="14" t="s">
        <v>51</v>
      </c>
      <c r="H20" s="18" t="s">
        <v>52</v>
      </c>
      <c r="I20" s="19">
        <v>7681000</v>
      </c>
      <c r="J20" s="19">
        <v>7681000</v>
      </c>
      <c r="K20" s="20">
        <f t="shared" si="0"/>
        <v>1</v>
      </c>
      <c r="L20" s="21" t="s">
        <v>23</v>
      </c>
      <c r="M20" s="21" t="s">
        <v>23</v>
      </c>
      <c r="N20" s="21" t="s">
        <v>23</v>
      </c>
      <c r="O20" s="21" t="s">
        <v>23</v>
      </c>
      <c r="P20" s="21" t="s">
        <v>23</v>
      </c>
      <c r="R20" s="10"/>
    </row>
    <row r="21" spans="1:26" s="9" customFormat="1" ht="100" customHeight="1" x14ac:dyDescent="0.2">
      <c r="A21" s="13">
        <v>18</v>
      </c>
      <c r="B21" s="14" t="s">
        <v>85</v>
      </c>
      <c r="C21" s="15" t="s">
        <v>18</v>
      </c>
      <c r="D21" s="16">
        <v>45183</v>
      </c>
      <c r="E21" s="14" t="s">
        <v>25</v>
      </c>
      <c r="F21" s="17" t="s">
        <v>26</v>
      </c>
      <c r="G21" s="14" t="s">
        <v>27</v>
      </c>
      <c r="H21" s="18" t="s">
        <v>42</v>
      </c>
      <c r="I21" s="19">
        <v>5040750</v>
      </c>
      <c r="J21" s="19">
        <v>5040750</v>
      </c>
      <c r="K21" s="20">
        <f t="shared" si="0"/>
        <v>1</v>
      </c>
      <c r="L21" s="21" t="s">
        <v>23</v>
      </c>
      <c r="M21" s="21" t="s">
        <v>23</v>
      </c>
      <c r="N21" s="21" t="s">
        <v>23</v>
      </c>
      <c r="O21" s="21" t="s">
        <v>23</v>
      </c>
      <c r="P21" s="21" t="s">
        <v>23</v>
      </c>
      <c r="R21" s="10"/>
    </row>
    <row r="22" spans="1:26" s="9" customFormat="1" ht="100" customHeight="1" x14ac:dyDescent="0.2">
      <c r="A22" s="13">
        <v>19</v>
      </c>
      <c r="B22" s="14" t="s">
        <v>86</v>
      </c>
      <c r="C22" s="15" t="s">
        <v>18</v>
      </c>
      <c r="D22" s="16">
        <v>45189</v>
      </c>
      <c r="E22" s="14" t="s">
        <v>87</v>
      </c>
      <c r="F22" s="17" t="s">
        <v>88</v>
      </c>
      <c r="G22" s="14" t="s">
        <v>89</v>
      </c>
      <c r="H22" s="18" t="s">
        <v>32</v>
      </c>
      <c r="I22" s="19">
        <v>1415865</v>
      </c>
      <c r="J22" s="19">
        <v>1415865</v>
      </c>
      <c r="K22" s="20">
        <f t="shared" si="0"/>
        <v>1</v>
      </c>
      <c r="L22" s="21" t="s">
        <v>23</v>
      </c>
      <c r="M22" s="21" t="s">
        <v>23</v>
      </c>
      <c r="N22" s="21" t="s">
        <v>23</v>
      </c>
      <c r="O22" s="21" t="s">
        <v>23</v>
      </c>
      <c r="P22" s="21" t="s">
        <v>23</v>
      </c>
      <c r="R22" s="10"/>
    </row>
    <row r="23" spans="1:26" s="9" customFormat="1" ht="100" customHeight="1" x14ac:dyDescent="0.2">
      <c r="A23" s="13">
        <v>20</v>
      </c>
      <c r="B23" s="14" t="s">
        <v>90</v>
      </c>
      <c r="C23" s="15" t="s">
        <v>18</v>
      </c>
      <c r="D23" s="16">
        <v>45190</v>
      </c>
      <c r="E23" s="14" t="s">
        <v>19</v>
      </c>
      <c r="F23" s="17" t="s">
        <v>20</v>
      </c>
      <c r="G23" s="14" t="s">
        <v>91</v>
      </c>
      <c r="H23" s="18" t="s">
        <v>42</v>
      </c>
      <c r="I23" s="19">
        <v>88000000</v>
      </c>
      <c r="J23" s="19">
        <v>88000000</v>
      </c>
      <c r="K23" s="20">
        <f t="shared" si="0"/>
        <v>1</v>
      </c>
      <c r="L23" s="21" t="s">
        <v>23</v>
      </c>
      <c r="M23" s="21" t="s">
        <v>23</v>
      </c>
      <c r="N23" s="21" t="s">
        <v>23</v>
      </c>
      <c r="O23" s="21" t="s">
        <v>23</v>
      </c>
      <c r="P23" s="21" t="s">
        <v>23</v>
      </c>
      <c r="R23" s="10"/>
    </row>
    <row r="24" spans="1:26" s="9" customFormat="1" ht="100" customHeight="1" x14ac:dyDescent="0.2">
      <c r="A24" s="13">
        <v>21</v>
      </c>
      <c r="B24" s="14" t="s">
        <v>92</v>
      </c>
      <c r="C24" s="15" t="s">
        <v>18</v>
      </c>
      <c r="D24" s="16">
        <v>45190</v>
      </c>
      <c r="E24" s="14" t="s">
        <v>81</v>
      </c>
      <c r="F24" s="17" t="s">
        <v>82</v>
      </c>
      <c r="G24" s="14" t="s">
        <v>83</v>
      </c>
      <c r="H24" s="18" t="s">
        <v>42</v>
      </c>
      <c r="I24" s="19">
        <v>25641000</v>
      </c>
      <c r="J24" s="19">
        <v>25641000</v>
      </c>
      <c r="K24" s="20">
        <f t="shared" si="0"/>
        <v>1</v>
      </c>
      <c r="L24" s="21" t="s">
        <v>23</v>
      </c>
      <c r="M24" s="21" t="s">
        <v>23</v>
      </c>
      <c r="N24" s="21" t="s">
        <v>23</v>
      </c>
      <c r="O24" s="21" t="s">
        <v>23</v>
      </c>
      <c r="P24" s="21" t="s">
        <v>23</v>
      </c>
      <c r="R24" s="10"/>
    </row>
    <row r="25" spans="1:26" s="9" customFormat="1" ht="100" customHeight="1" x14ac:dyDescent="0.2">
      <c r="A25" s="13">
        <v>22</v>
      </c>
      <c r="B25" s="14" t="s">
        <v>93</v>
      </c>
      <c r="C25" s="15" t="s">
        <v>18</v>
      </c>
      <c r="D25" s="16">
        <v>45191</v>
      </c>
      <c r="E25" s="14" t="s">
        <v>94</v>
      </c>
      <c r="F25" s="17" t="s">
        <v>95</v>
      </c>
      <c r="G25" s="14" t="s">
        <v>96</v>
      </c>
      <c r="H25" s="18" t="s">
        <v>47</v>
      </c>
      <c r="I25" s="19">
        <v>9075000</v>
      </c>
      <c r="J25" s="19">
        <v>9073750</v>
      </c>
      <c r="K25" s="20">
        <f t="shared" si="0"/>
        <v>0.999</v>
      </c>
      <c r="L25" s="21" t="s">
        <v>23</v>
      </c>
      <c r="M25" s="21" t="s">
        <v>23</v>
      </c>
      <c r="N25" s="21" t="s">
        <v>23</v>
      </c>
      <c r="O25" s="21" t="s">
        <v>23</v>
      </c>
      <c r="P25" s="21" t="s">
        <v>23</v>
      </c>
      <c r="R25" s="10"/>
    </row>
    <row r="26" spans="1:26" s="9" customFormat="1" ht="100" customHeight="1" x14ac:dyDescent="0.2">
      <c r="A26" s="13">
        <v>23</v>
      </c>
      <c r="B26" s="14" t="s">
        <v>97</v>
      </c>
      <c r="C26" s="15" t="s">
        <v>18</v>
      </c>
      <c r="D26" s="16">
        <v>45191</v>
      </c>
      <c r="E26" s="14" t="s">
        <v>98</v>
      </c>
      <c r="F26" s="17" t="s">
        <v>99</v>
      </c>
      <c r="G26" s="14" t="s">
        <v>100</v>
      </c>
      <c r="H26" s="18" t="s">
        <v>101</v>
      </c>
      <c r="I26" s="19">
        <v>1971200</v>
      </c>
      <c r="J26" s="19">
        <v>1971200</v>
      </c>
      <c r="K26" s="20">
        <f t="shared" si="0"/>
        <v>1</v>
      </c>
      <c r="L26" s="21" t="s">
        <v>23</v>
      </c>
      <c r="M26" s="21" t="s">
        <v>23</v>
      </c>
      <c r="N26" s="21" t="s">
        <v>23</v>
      </c>
      <c r="O26" s="21" t="s">
        <v>23</v>
      </c>
      <c r="P26" s="21" t="s">
        <v>23</v>
      </c>
      <c r="R26" s="10"/>
    </row>
    <row r="27" spans="1:26" s="9" customFormat="1" ht="100" customHeight="1" x14ac:dyDescent="0.2">
      <c r="A27" s="13">
        <v>24</v>
      </c>
      <c r="B27" s="14" t="s">
        <v>102</v>
      </c>
      <c r="C27" s="15" t="s">
        <v>18</v>
      </c>
      <c r="D27" s="16">
        <v>45194</v>
      </c>
      <c r="E27" s="14" t="s">
        <v>103</v>
      </c>
      <c r="F27" s="17" t="s">
        <v>104</v>
      </c>
      <c r="G27" s="14" t="s">
        <v>105</v>
      </c>
      <c r="H27" s="18" t="s">
        <v>32</v>
      </c>
      <c r="I27" s="19">
        <v>1471800</v>
      </c>
      <c r="J27" s="19">
        <v>1471800</v>
      </c>
      <c r="K27" s="20">
        <f t="shared" si="0"/>
        <v>1</v>
      </c>
      <c r="L27" s="21" t="s">
        <v>23</v>
      </c>
      <c r="M27" s="21" t="s">
        <v>23</v>
      </c>
      <c r="N27" s="21" t="s">
        <v>23</v>
      </c>
      <c r="O27" s="21" t="s">
        <v>23</v>
      </c>
      <c r="P27" s="21" t="s">
        <v>23</v>
      </c>
      <c r="R27" s="10"/>
    </row>
    <row r="28" spans="1:26" s="9" customFormat="1" ht="100" customHeight="1" x14ac:dyDescent="0.2">
      <c r="A28" s="13">
        <v>25</v>
      </c>
      <c r="B28" s="14" t="s">
        <v>106</v>
      </c>
      <c r="C28" s="15" t="s">
        <v>18</v>
      </c>
      <c r="D28" s="16">
        <v>45195</v>
      </c>
      <c r="E28" s="14" t="s">
        <v>81</v>
      </c>
      <c r="F28" s="17" t="s">
        <v>82</v>
      </c>
      <c r="G28" s="14" t="s">
        <v>83</v>
      </c>
      <c r="H28" s="18" t="s">
        <v>42</v>
      </c>
      <c r="I28" s="19">
        <v>29988200</v>
      </c>
      <c r="J28" s="19">
        <v>29988200</v>
      </c>
      <c r="K28" s="20">
        <f t="shared" si="0"/>
        <v>1</v>
      </c>
      <c r="L28" s="21" t="s">
        <v>23</v>
      </c>
      <c r="M28" s="21" t="s">
        <v>23</v>
      </c>
      <c r="N28" s="21" t="s">
        <v>23</v>
      </c>
      <c r="O28" s="21" t="s">
        <v>23</v>
      </c>
      <c r="P28" s="21" t="s">
        <v>23</v>
      </c>
      <c r="R28" s="10"/>
    </row>
    <row r="29" spans="1:26" s="9" customFormat="1" ht="100" customHeight="1" x14ac:dyDescent="0.2">
      <c r="A29" s="13">
        <v>26</v>
      </c>
      <c r="B29" s="14" t="s">
        <v>107</v>
      </c>
      <c r="C29" s="15" t="s">
        <v>18</v>
      </c>
      <c r="D29" s="16">
        <v>45195</v>
      </c>
      <c r="E29" s="14" t="s">
        <v>81</v>
      </c>
      <c r="F29" s="17" t="s">
        <v>82</v>
      </c>
      <c r="G29" s="14" t="s">
        <v>83</v>
      </c>
      <c r="H29" s="18" t="s">
        <v>42</v>
      </c>
      <c r="I29" s="19">
        <v>19616410</v>
      </c>
      <c r="J29" s="19">
        <v>19616410</v>
      </c>
      <c r="K29" s="20">
        <f t="shared" si="0"/>
        <v>1</v>
      </c>
      <c r="L29" s="21" t="s">
        <v>23</v>
      </c>
      <c r="M29" s="21" t="s">
        <v>23</v>
      </c>
      <c r="N29" s="21" t="s">
        <v>23</v>
      </c>
      <c r="O29" s="21" t="s">
        <v>23</v>
      </c>
      <c r="P29" s="21" t="s">
        <v>23</v>
      </c>
      <c r="R29" s="10"/>
    </row>
    <row r="30" spans="1:26" s="9" customFormat="1" ht="100" customHeight="1" x14ac:dyDescent="0.2">
      <c r="A30" s="13">
        <v>27</v>
      </c>
      <c r="B30" s="14" t="s">
        <v>108</v>
      </c>
      <c r="C30" s="15" t="s">
        <v>18</v>
      </c>
      <c r="D30" s="16">
        <v>45196</v>
      </c>
      <c r="E30" s="14" t="s">
        <v>109</v>
      </c>
      <c r="F30" s="17" t="s">
        <v>110</v>
      </c>
      <c r="G30" s="14" t="s">
        <v>111</v>
      </c>
      <c r="H30" s="18" t="s">
        <v>37</v>
      </c>
      <c r="I30" s="19">
        <v>3139400</v>
      </c>
      <c r="J30" s="19">
        <v>3139400</v>
      </c>
      <c r="K30" s="20">
        <f t="shared" si="0"/>
        <v>1</v>
      </c>
      <c r="L30" s="21" t="s">
        <v>23</v>
      </c>
      <c r="M30" s="21" t="s">
        <v>23</v>
      </c>
      <c r="N30" s="21" t="s">
        <v>23</v>
      </c>
      <c r="O30" s="21" t="s">
        <v>23</v>
      </c>
      <c r="P30" s="21" t="s">
        <v>23</v>
      </c>
      <c r="R30" s="10"/>
    </row>
    <row r="31" spans="1:26" s="9" customFormat="1" ht="100" customHeight="1" x14ac:dyDescent="0.2">
      <c r="A31" s="13">
        <v>28</v>
      </c>
      <c r="B31" s="14" t="s">
        <v>112</v>
      </c>
      <c r="C31" s="15" t="s">
        <v>18</v>
      </c>
      <c r="D31" s="16">
        <v>45197</v>
      </c>
      <c r="E31" s="14" t="s">
        <v>113</v>
      </c>
      <c r="F31" s="17" t="s">
        <v>114</v>
      </c>
      <c r="G31" s="14" t="s">
        <v>115</v>
      </c>
      <c r="H31" s="18" t="s">
        <v>66</v>
      </c>
      <c r="I31" s="19">
        <v>22000000</v>
      </c>
      <c r="J31" s="19">
        <v>21943350</v>
      </c>
      <c r="K31" s="20">
        <f t="shared" si="0"/>
        <v>0.997</v>
      </c>
      <c r="L31" s="21" t="s">
        <v>23</v>
      </c>
      <c r="M31" s="21" t="s">
        <v>23</v>
      </c>
      <c r="N31" s="21" t="s">
        <v>23</v>
      </c>
      <c r="O31" s="21" t="s">
        <v>23</v>
      </c>
      <c r="P31" s="21" t="s">
        <v>23</v>
      </c>
      <c r="R31" s="10"/>
    </row>
    <row r="32" spans="1:26" ht="30" customHeight="1" x14ac:dyDescent="0.2">
      <c r="A32" s="22" t="s">
        <v>116</v>
      </c>
      <c r="B32" s="23"/>
      <c r="C32" s="23"/>
      <c r="D32" s="24"/>
      <c r="E32" s="23"/>
      <c r="F32" s="25"/>
      <c r="G32" s="23"/>
      <c r="H32" s="26"/>
      <c r="I32" s="27"/>
      <c r="J32" s="27"/>
      <c r="K32" s="27"/>
      <c r="L32" s="23"/>
      <c r="M32" s="23"/>
      <c r="O32" s="29"/>
      <c r="P32" s="30"/>
      <c r="Q32" s="31"/>
      <c r="U32" s="33"/>
      <c r="X32" s="2"/>
      <c r="Z32" s="2"/>
    </row>
    <row r="33" spans="2:26" ht="14.25" customHeight="1" x14ac:dyDescent="0.2">
      <c r="B33" s="34"/>
      <c r="C33" s="35"/>
      <c r="D33" s="28"/>
      <c r="F33" s="36"/>
      <c r="H33" s="37"/>
      <c r="I33" s="38"/>
      <c r="J33" s="38"/>
      <c r="K33" s="38"/>
      <c r="L33" s="35"/>
      <c r="M33" s="35"/>
      <c r="N33" s="35"/>
      <c r="O33" s="35"/>
      <c r="P33" s="35"/>
      <c r="Q33" s="2"/>
      <c r="S33" s="2"/>
      <c r="T33" s="2"/>
      <c r="U33" s="2"/>
      <c r="X33" s="2"/>
      <c r="Z33" s="2"/>
    </row>
    <row r="34" spans="2:26" ht="14.25" customHeight="1" x14ac:dyDescent="0.2">
      <c r="B34" s="34"/>
      <c r="C34" s="35"/>
      <c r="D34" s="28"/>
      <c r="F34" s="36"/>
      <c r="H34" s="37"/>
      <c r="I34" s="38"/>
      <c r="J34" s="38"/>
      <c r="K34" s="38"/>
      <c r="L34" s="35"/>
      <c r="M34" s="35"/>
      <c r="N34" s="35"/>
      <c r="O34" s="35"/>
      <c r="P34" s="35"/>
      <c r="Q34" s="2"/>
      <c r="S34" s="2"/>
      <c r="T34" s="2"/>
      <c r="U34" s="2"/>
      <c r="X34" s="2"/>
      <c r="Z34" s="2"/>
    </row>
    <row r="35" spans="2:26" x14ac:dyDescent="0.2">
      <c r="B35" s="34"/>
      <c r="C35" s="35"/>
      <c r="D35" s="28"/>
      <c r="F35" s="36"/>
      <c r="H35" s="37"/>
      <c r="I35" s="38"/>
      <c r="J35" s="38"/>
      <c r="K35" s="38"/>
      <c r="L35" s="35"/>
      <c r="M35" s="35"/>
      <c r="N35" s="35"/>
      <c r="O35" s="35"/>
      <c r="P35" s="35"/>
      <c r="Q35" s="2"/>
      <c r="S35" s="2"/>
      <c r="T35" s="2"/>
      <c r="U35" s="2"/>
      <c r="X35" s="2"/>
      <c r="Z35" s="2"/>
    </row>
    <row r="36" spans="2:26" x14ac:dyDescent="0.2">
      <c r="B36" s="34"/>
      <c r="C36" s="35"/>
      <c r="D36" s="28"/>
      <c r="F36" s="36"/>
      <c r="H36" s="37"/>
      <c r="I36" s="38"/>
      <c r="J36" s="38"/>
      <c r="K36" s="38"/>
      <c r="L36" s="35"/>
      <c r="M36" s="35"/>
      <c r="N36" s="35"/>
      <c r="O36" s="35"/>
      <c r="P36" s="35"/>
      <c r="Q36" s="2"/>
      <c r="S36" s="2"/>
      <c r="T36" s="2"/>
      <c r="U36" s="2"/>
      <c r="X36" s="2"/>
      <c r="Z36" s="2"/>
    </row>
    <row r="37" spans="2:26" x14ac:dyDescent="0.2">
      <c r="B37" s="30" t="s">
        <v>117</v>
      </c>
      <c r="C37" s="35"/>
      <c r="D37" s="28"/>
      <c r="F37" s="36"/>
      <c r="H37" s="37"/>
      <c r="I37" s="38"/>
      <c r="J37" s="38"/>
      <c r="K37" s="38"/>
      <c r="L37" s="35"/>
      <c r="M37" s="35"/>
      <c r="N37" s="35"/>
      <c r="O37" s="35"/>
      <c r="P37" s="35"/>
      <c r="Q37" s="2"/>
      <c r="S37" s="2"/>
      <c r="T37" s="2"/>
      <c r="U37" s="2"/>
      <c r="X37" s="2"/>
      <c r="Z37" s="2"/>
    </row>
    <row r="38" spans="2:26" x14ac:dyDescent="0.2">
      <c r="B38" s="34"/>
      <c r="C38" s="35"/>
      <c r="D38" s="28"/>
      <c r="F38" s="36"/>
      <c r="H38" s="37"/>
      <c r="I38" s="38"/>
      <c r="J38" s="38"/>
      <c r="K38" s="38"/>
      <c r="L38" s="35"/>
      <c r="M38" s="35"/>
      <c r="N38" s="35"/>
      <c r="O38" s="35"/>
      <c r="P38" s="35"/>
      <c r="Q38" s="2"/>
      <c r="S38" s="2"/>
      <c r="T38" s="2"/>
      <c r="U38" s="2"/>
      <c r="X38" s="2"/>
      <c r="Z38" s="2"/>
    </row>
    <row r="39" spans="2:26" x14ac:dyDescent="0.2">
      <c r="B39" s="34"/>
      <c r="C39" s="35"/>
      <c r="D39" s="28"/>
      <c r="F39" s="36"/>
      <c r="H39" s="37"/>
      <c r="I39" s="38"/>
      <c r="J39" s="38"/>
      <c r="K39" s="38"/>
      <c r="L39" s="35"/>
      <c r="M39" s="35"/>
      <c r="N39" s="35"/>
      <c r="O39" s="35"/>
      <c r="P39" s="35"/>
      <c r="Q39" s="2"/>
      <c r="S39" s="2"/>
      <c r="T39" s="2"/>
      <c r="U39" s="2"/>
      <c r="X39" s="2"/>
      <c r="Z39"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31">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31">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31">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31">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7"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2023-10-25T06:46:28Z</dcterms:created>
  <dcterms:modified xsi:type="dcterms:W3CDTF">2023-10-25T06:46:34Z</dcterms:modified>
</cp:coreProperties>
</file>