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行政事業レビューシート!$A$1:$BA$386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70" i="11"/>
  <c r="AY69" i="11"/>
  <c r="AY68" i="11"/>
  <c r="AY65" i="11"/>
  <c r="AY67" i="11" s="1"/>
  <c r="AY64" i="11"/>
  <c r="AY400" i="11"/>
  <c r="AY399" i="11"/>
  <c r="AY398" i="11"/>
  <c r="AY397" i="11"/>
  <c r="AY396" i="11"/>
  <c r="AY372" i="11"/>
  <c r="AY371" i="11"/>
  <c r="AY370" i="11"/>
  <c r="AY369" i="11"/>
  <c r="AY368" i="11"/>
  <c r="AY367" i="11"/>
  <c r="AY334" i="11"/>
  <c r="AY339" i="11" s="1"/>
  <c r="AY338" i="11"/>
  <c r="AY337" i="11"/>
  <c r="AY332" i="11"/>
  <c r="AY328" i="11"/>
  <c r="AY327" i="11"/>
  <c r="AY324" i="11"/>
  <c r="AY323" i="11"/>
  <c r="AY321" i="11"/>
  <c r="AY331" i="11" s="1"/>
  <c r="AY325" i="11" l="1"/>
  <c r="AY329" i="11"/>
  <c r="AY333" i="11"/>
  <c r="AY340" i="11"/>
  <c r="AY322" i="11"/>
  <c r="AY326" i="11"/>
  <c r="AY330" i="11"/>
  <c r="AY336" i="11"/>
  <c r="AY341" i="1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3" i="11"/>
  <c r="AY190" i="11"/>
  <c r="AY192" i="11" s="1"/>
  <c r="AY180" i="11"/>
  <c r="AY187" i="11" s="1"/>
  <c r="AY179" i="11"/>
  <c r="AY178" i="11"/>
  <c r="AY177" i="11"/>
  <c r="AY176" i="11"/>
  <c r="AY175" i="11"/>
  <c r="AY174" i="11"/>
  <c r="AY173" i="11"/>
  <c r="AY172" i="11"/>
  <c r="AY171" i="11"/>
  <c r="AY170" i="11"/>
  <c r="AY167" i="11"/>
  <c r="AY169" i="11" s="1"/>
  <c r="AY138" i="11"/>
  <c r="AY137" i="11"/>
  <c r="AY136" i="11"/>
  <c r="AY135" i="11"/>
  <c r="AY134" i="11"/>
  <c r="AY133" i="11"/>
  <c r="AY132" i="11"/>
  <c r="AY145" i="11"/>
  <c r="AY144" i="11"/>
  <c r="AY143" i="11"/>
  <c r="AY142" i="11"/>
  <c r="AY141" i="11"/>
  <c r="AY140" i="11"/>
  <c r="AY139" i="11"/>
  <c r="AY166" i="11"/>
  <c r="AY164" i="11"/>
  <c r="AY163" i="11"/>
  <c r="AY161" i="11"/>
  <c r="AY162" i="11" s="1"/>
  <c r="AY156" i="11"/>
  <c r="AY158" i="11" s="1"/>
  <c r="AY155" i="11"/>
  <c r="AY154" i="11"/>
  <c r="AY153" i="11"/>
  <c r="AY152" i="11"/>
  <c r="AY151" i="11"/>
  <c r="AY146" i="11"/>
  <c r="AY150" i="11" s="1"/>
  <c r="AY131" i="11"/>
  <c r="AY130" i="11"/>
  <c r="AY129" i="11"/>
  <c r="AY128" i="11"/>
  <c r="AY127" i="11"/>
  <c r="AY126" i="11"/>
  <c r="AY125" i="11"/>
  <c r="AY124" i="11"/>
  <c r="AY123" i="11"/>
  <c r="AY122" i="11"/>
  <c r="AY121" i="11"/>
  <c r="AY120" i="11"/>
  <c r="AY119" i="11"/>
  <c r="AY118" i="11"/>
  <c r="AY117" i="11"/>
  <c r="AY116" i="11"/>
  <c r="AY115" i="11"/>
  <c r="AY114" i="11"/>
  <c r="AY113" i="11"/>
  <c r="AY112" i="11"/>
  <c r="AY101" i="11"/>
  <c r="AY100" i="11"/>
  <c r="AY99" i="11"/>
  <c r="AY98" i="11"/>
  <c r="AY102" i="11"/>
  <c r="AY104" i="11" s="1"/>
  <c r="AY197" i="11" l="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5" i="11"/>
  <c r="AY94" i="11"/>
  <c r="AY93" i="11"/>
  <c r="AY92" i="11"/>
  <c r="AY91" i="11"/>
  <c r="AY90" i="11"/>
  <c r="AY89" i="11"/>
  <c r="AY88" i="11"/>
  <c r="AY87" i="11"/>
  <c r="AY86" i="11"/>
  <c r="AY85" i="11"/>
  <c r="AY84" i="11"/>
  <c r="AY83" i="11"/>
  <c r="AY82" i="11"/>
  <c r="AY81" i="11"/>
  <c r="AY80" i="11"/>
  <c r="AY79" i="11"/>
  <c r="AY78" i="11"/>
  <c r="AY44" i="11"/>
  <c r="AY52" i="11" s="1"/>
  <c r="AY108" i="11" l="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<sst xmlns="http://schemas.openxmlformats.org/spreadsheetml/2006/main" count="1927" uniqueCount="715">
  <si>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</si>
  <si>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</si>
  <si>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</si>
  <si>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</si>
  <si>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</si>
  <si>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</si>
  <si>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</si>
  <si>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</si>
  <si>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</si>
  <si>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</si>
  <si>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</si>
  <si>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</si>
  <si>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</si>
  <si>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</si>
  <si>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</si>
  <si>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</si>
  <si>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</si>
  <si>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</si>
  <si>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</si>
  <si>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</si>
  <si>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</si>
  <si>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</si>
  <si>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</si>
  <si>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</si>
  <si>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</si>
  <si>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</si>
  <si>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</si>
  <si>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</si>
  <si>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</si>
  <si>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</si>
  <si>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</si>
  <si>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</si>
  <si>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</si>
  <si>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</si>
  <si>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</si>
  <si>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</si>
  <si>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</si>
  <si>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</si>
  <si>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</si>
  <si>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</si>
  <si>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</si>
  <si>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</si>
  <si>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</si>
  <si>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</si>
  <si>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</si>
  <si>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</si>
  <si>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</si>
  <si>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</si>
  <si>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</si>
  <si>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</si>
  <si>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</si>
  <si>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</si>
  <si>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</si>
  <si>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</si>
  <si>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</si>
  <si>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</si>
  <si>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</si>
  <si>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</si>
  <si>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</si>
  <si>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</si>
  <si>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</si>
  <si>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</si>
  <si>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</si>
  <si>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</si>
  <si>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</si>
  <si>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</si>
  <si>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</si>
  <si>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</si>
  <si>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</si>
  <si>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</si>
  <si>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</si>
  <si>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</si>
  <si>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</si>
  <si>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</si>
  <si>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</si>
  <si>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</si>
  <si>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</si>
  <si>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</si>
  <si>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</si>
  <si>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</si>
  <si>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</si>
  <si>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</si>
  <si>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</si>
  <si>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</si>
  <si>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</si>
  <si>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</si>
  <si>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</si>
  <si>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</si>
  <si>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</si>
  <si>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</si>
  <si>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</si>
  <si>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</si>
  <si>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</si>
  <si>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</si>
  <si>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</si>
  <si>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</si>
  <si>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</si>
  <si>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</si>
  <si>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</si>
  <si>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</si>
  <si>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</si>
  <si>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</si>
  <si>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</si>
  <si>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</si>
  <si>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</si>
  <si>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</si>
  <si>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</si>
  <si>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</si>
  <si>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</si>
  <si>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</si>
  <si>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</si>
  <si>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</si>
  <si>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</si>
  <si>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</si>
  <si>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</si>
  <si>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</si>
  <si>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</si>
  <si>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</si>
  <si>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</si>
  <si>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</si>
  <si>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</si>
  <si>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</si>
  <si>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</si>
  <si>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</si>
  <si>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</si>
  <si>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</si>
  <si>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</si>
  <si>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</si>
  <si>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</si>
  <si>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</si>
  <si>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</si>
  <si>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</si>
  <si>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</si>
  <si>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</si>
  <si>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</si>
  <si>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</si>
  <si>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</si>
  <si>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</si>
  <si>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</si>
  <si>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</si>
  <si>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</si>
  <si>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</si>
  <si>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</si>
  <si>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</si>
  <si>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</si>
  <si>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</si>
  <si>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</si>
  <si>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</si>
  <si>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</si>
  <si>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</si>
  <si>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</si>
  <si>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</si>
  <si>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</si>
  <si>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</si>
  <si>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</si>
  <si>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</si>
  <si>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</si>
  <si>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</si>
  <si>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</si>
  <si>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</si>
  <si>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</si>
  <si>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</si>
  <si>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</si>
  <si>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</si>
  <si>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</si>
  <si>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</si>
  <si>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</si>
  <si>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</si>
  <si>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</si>
  <si>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</si>
  <si>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</si>
  <si>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</si>
  <si>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</si>
  <si>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</si>
  <si>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</si>
  <si>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</si>
  <si>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</si>
  <si>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</si>
  <si>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</si>
  <si>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</si>
  <si>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</si>
  <si>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</si>
  <si>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</si>
  <si>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</si>
  <si>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</si>
  <si>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</si>
  <si>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</si>
  <si>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</si>
  <si>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</si>
  <si>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</si>
  <si>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</si>
  <si>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</si>
  <si>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</si>
  <si>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</si>
  <si>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</si>
  <si>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</si>
  <si>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</si>
  <si>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</si>
  <si>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</si>
  <si>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</si>
  <si>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</si>
  <si>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</si>
  <si>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</si>
  <si>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</si>
  <si>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</si>
  <si>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</si>
  <si>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</si>
  <si>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</si>
  <si>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</si>
  <si>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</si>
  <si>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</si>
  <si>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</si>
  <si>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</si>
  <si>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</si>
  <si>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</si>
  <si>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</si>
  <si>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</si>
  <si>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</si>
  <si>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</si>
  <si>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</si>
  <si>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</si>
  <si>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</si>
  <si>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</si>
  <si>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</si>
  <si>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</si>
  <si>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</si>
  <si>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</si>
  <si>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</si>
  <si>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</si>
  <si>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</si>
  <si>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</si>
  <si>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</si>
  <si>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</si>
  <si>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</si>
  <si>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</si>
  <si>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</si>
  <si>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</si>
  <si>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</si>
  <si>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</si>
  <si>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</si>
  <si>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</si>
  <si>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</si>
  <si>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</si>
  <si>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</si>
  <si>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</si>
  <si>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</si>
  <si>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</si>
  <si>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</si>
  <si>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</si>
  <si>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</si>
  <si>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</si>
  <si>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</si>
  <si>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</si>
  <si>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</si>
  <si>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</si>
  <si>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</si>
  <si>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</si>
  <si>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</si>
  <si>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</si>
  <si>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</si>
  <si>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</si>
  <si>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</si>
  <si>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</si>
  <si>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</si>
  <si>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</si>
  <si>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</si>
  <si>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</si>
  <si>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</si>
  <si>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</si>
  <si>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</si>
  <si>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</si>
  <si>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</si>
  <si>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</si>
  <si>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</si>
  <si>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</si>
  <si>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</si>
  <si>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</si>
  <si>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</si>
  <si>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</si>
  <si>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</si>
  <si>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</si>
  <si>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</si>
  <si>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</si>
  <si>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</si>
  <si>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</si>
  <si>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</si>
  <si>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</si>
  <si>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</si>
  <si>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</si>
  <si>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</si>
  <si>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</si>
  <si>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</si>
  <si>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</si>
  <si>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</si>
  <si>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</si>
  <si>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</si>
  <si>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</si>
  <si>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</si>
  <si>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</si>
  <si>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</si>
  <si>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</si>
  <si>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</si>
  <si>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</si>
  <si>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</si>
  <si>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</si>
  <si>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</si>
  <si>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</si>
  <si>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</si>
  <si>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</si>
  <si>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</si>
  <si>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</si>
  <si>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</si>
  <si>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</si>
  <si>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</si>
  <si>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</si>
  <si>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</si>
  <si>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</si>
  <si>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</si>
  <si>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</si>
  <si>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</si>
  <si>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</si>
  <si>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</si>
  <si>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</si>
  <si>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</si>
  <si>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</si>
  <si>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</si>
  <si>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</si>
  <si>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</si>
  <si>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</si>
  <si>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</si>
  <si>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</si>
  <si>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</si>
  <si>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</si>
  <si>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</si>
  <si>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</si>
  <si>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</si>
  <si>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</si>
  <si>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</si>
  <si>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</si>
  <si>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</si>
  <si>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</si>
  <si>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</si>
  <si>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</si>
  <si>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</si>
  <si>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</si>
  <si>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</si>
  <si>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</si>
  <si>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</si>
  <si>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</si>
  <si>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</si>
  <si>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</si>
  <si>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</si>
  <si>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</si>
  <si>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</si>
  <si>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</si>
  <si>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</si>
  <si>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</si>
  <si>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</si>
  <si>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</si>
  <si>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</si>
  <si>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</si>
  <si>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</si>
  <si>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</si>
  <si>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</si>
  <si>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</si>
  <si>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</si>
  <si>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</si>
  <si>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</si>
  <si>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</si>
  <si>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</si>
  <si>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</si>
  <si>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</si>
  <si>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</si>
  <si>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</si>
  <si>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</si>
  <si>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</si>
  <si>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</si>
  <si>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</si>
  <si>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</si>
  <si>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</si>
  <si>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</si>
  <si>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</si>
  <si>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</si>
  <si>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</si>
  <si>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</si>
  <si>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</si>
  <si>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</si>
  <si>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</si>
  <si>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</si>
  <si>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</si>
  <si>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</si>
  <si>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</si>
  <si>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</si>
  <si>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</si>
  <si>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</si>
  <si>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</si>
  <si>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</si>
  <si>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</si>
  <si>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</si>
  <si>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</si>
  <si>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</si>
  <si>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</si>
  <si>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</si>
  <si>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</si>
  <si>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</si>
  <si>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</si>
  <si>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</si>
  <si>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</si>
  <si>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</si>
  <si>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</si>
  <si>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</si>
  <si>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</si>
  <si>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</si>
  <si>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</si>
  <si>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</si>
  <si>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</si>
  <si>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</si>
  <si>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</si>
  <si>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</si>
  <si>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</si>
  <si>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</si>
  <si>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</si>
  <si>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</si>
  <si>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</si>
  <si>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</si>
  <si>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</si>
  <si>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</si>
  <si>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</si>
  <si>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</si>
  <si>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</si>
  <si>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</si>
  <si>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</si>
  <si>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</si>
  <si>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</si>
  <si>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</si>
  <si>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</si>
  <si>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</si>
  <si>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</si>
  <si>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</si>
  <si>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</si>
  <si>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</si>
  <si>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</si>
  <si>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</si>
  <si>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</si>
  <si>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</si>
  <si>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</si>
  <si>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</si>
  <si>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</si>
  <si>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</si>
  <si>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</si>
  <si>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</si>
  <si>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</si>
  <si>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</si>
  <si>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</si>
  <si>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</si>
  <si>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</si>
  <si>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</si>
  <si>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</si>
  <si>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</si>
  <si>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</si>
  <si>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</si>
  <si>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</si>
  <si>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</si>
  <si>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</si>
  <si>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</si>
  <si>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</si>
  <si>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</si>
  <si>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</si>
  <si>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</si>
  <si>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</si>
  <si>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</si>
  <si>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</si>
  <si>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</si>
  <si>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</si>
  <si>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</si>
  <si>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</si>
  <si>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</si>
  <si>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</si>
  <si>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</si>
  <si>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</si>
  <si>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</si>
  <si>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</si>
  <si>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</si>
  <si>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</si>
  <si>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</si>
  <si>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</si>
  <si>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</si>
  <si>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</si>
  <si>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</si>
  <si>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</si>
  <si>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</si>
  <si>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</si>
  <si>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</si>
  <si>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</si>
  <si>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</si>
  <si>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</si>
  <si>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</si>
  <si>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</si>
  <si>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</si>
  <si>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</si>
  <si>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</si>
  <si>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</si>
  <si>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</si>
  <si>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</si>
  <si>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</si>
  <si>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</si>
  <si>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</si>
  <si>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</si>
  <si>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</si>
  <si>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</si>
  <si>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</si>
  <si>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</si>
  <si>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</si>
  <si>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</si>
  <si>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</si>
  <si>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</si>
  <si>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</si>
  <si>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</si>
  <si>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</si>
  <si>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</si>
  <si>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</si>
  <si>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</si>
  <si>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</si>
  <si>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</si>
  <si>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</si>
  <si>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</si>
  <si>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</si>
  <si>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</si>
  <si>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</si>
  <si>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</si>
  <si>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</si>
  <si>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</si>
  <si>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</si>
  <si>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</si>
  <si>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</si>
  <si>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</si>
  <si>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</si>
  <si>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</si>
  <si>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</si>
  <si>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</si>
  <si>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</si>
  <si>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</si>
  <si>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</si>
  <si>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</si>
  <si>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</si>
  <si>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</si>
  <si>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</si>
  <si>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</si>
  <si>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</si>
  <si>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</si>
  <si>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</si>
  <si>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</si>
  <si>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</si>
  <si>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</si>
  <si>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</si>
  <si>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</si>
  <si>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</si>
  <si>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</si>
  <si>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</si>
  <si>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</si>
  <si>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</si>
  <si>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</si>
  <si>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</si>
  <si>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</si>
  <si>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</si>
  <si>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</si>
  <si>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</si>
  <si>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</si>
  <si>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</si>
  <si>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</si>
  <si>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</si>
  <si>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</si>
  <si>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</si>
  <si>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</si>
  <si>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</si>
  <si>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</si>
  <si>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</si>
  <si>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</si>
  <si>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</si>
  <si>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</si>
  <si>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</si>
  <si>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</si>
  <si>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</si>
  <si>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</si>
  <si>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</si>
  <si>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</si>
  <si>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</si>
  <si>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</si>
  <si>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</si>
  <si>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</si>
  <si>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</si>
  <si>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</si>
  <si>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</si>
  <si>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</si>
  <si>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</si>
  <si>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</si>
  <si>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</si>
  <si>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</si>
  <si>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</si>
  <si>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</si>
  <si>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</si>
  <si>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</si>
  <si>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</si>
  <si>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</si>
  <si>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</si>
  <si>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</si>
  <si>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</si>
  <si>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</si>
  <si>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</si>
  <si>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</si>
  <si>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</si>
  <si>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</si>
  <si>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</si>
  <si>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</si>
  <si>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</si>
  <si>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</si>
  <si>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</si>
  <si>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</si>
  <si>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</si>
  <si>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</si>
  <si>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</si>
  <si>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</si>
  <si>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</si>
  <si>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</si>
  <si>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</si>
  <si>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</si>
  <si>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</si>
  <si>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</si>
  <si>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</si>
  <si>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</si>
  <si>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</si>
  <si>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</si>
  <si>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</si>
  <si>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</si>
  <si>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</si>
  <si>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</si>
  <si>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</si>
  <si>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</si>
  <si>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</si>
  <si>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</si>
  <si>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</si>
  <si>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</si>
  <si>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</si>
  <si>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</si>
  <si>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</si>
  <si>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</si>
  <si>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</si>
  <si>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</si>
  <si>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</si>
  <si>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</si>
  <si>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</si>
  <si>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</si>
  <si>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</si>
  <si>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</si>
  <si>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</si>
  <si>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</si>
  <si>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</si>
  <si>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</si>
  <si>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</si>
  <si>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</si>
  <si>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</si>
  <si>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</si>
  <si>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</si>
  <si>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</si>
  <si>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</si>
  <si>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</si>
  <si>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</si>
  <si>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</si>
  <si>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</si>
  <si>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</si>
  <si>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</si>
  <si>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</si>
  <si>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</si>
  <si>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</si>
  <si>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</si>
  <si>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</si>
  <si>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</si>
  <si>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</si>
  <si>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</si>
  <si>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</si>
  <si>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</si>
  <si>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</si>
  <si>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</si>
  <si>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</si>
  <si>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</si>
  <si>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</si>
  <si>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</si>
  <si>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</si>
  <si>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</si>
  <si>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</si>
  <si>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</si>
  <si>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</si>
  <si>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外務</t>
  </si>
  <si>
    <t>包括的核実験禁止条約（ＣＴＢＴ）発効促進に向けたインド・太平洋地域会合の実施に係わる経費</t>
    <rPh sb="0" eb="2">
      <t>ホウカツ</t>
    </rPh>
    <rPh sb="2" eb="3">
      <t>テキ</t>
    </rPh>
    <rPh sb="3" eb="6">
      <t>カクジッケン</t>
    </rPh>
    <rPh sb="6" eb="8">
      <t>キンシ</t>
    </rPh>
    <rPh sb="8" eb="10">
      <t>ジョウヤク</t>
    </rPh>
    <rPh sb="16" eb="18">
      <t>ハッコウ</t>
    </rPh>
    <rPh sb="18" eb="20">
      <t>ソクシン</t>
    </rPh>
    <rPh sb="21" eb="22">
      <t>ム</t>
    </rPh>
    <rPh sb="28" eb="31">
      <t>タイヘイヨウ</t>
    </rPh>
    <rPh sb="31" eb="33">
      <t>チイキ</t>
    </rPh>
    <rPh sb="33" eb="35">
      <t>カイゴウ</t>
    </rPh>
    <rPh sb="36" eb="38">
      <t>ジッシ</t>
    </rPh>
    <rPh sb="39" eb="40">
      <t>カカ</t>
    </rPh>
    <rPh sb="42" eb="44">
      <t>ケイヒ</t>
    </rPh>
    <phoneticPr fontId="5"/>
  </si>
  <si>
    <t>軍縮不拡散・科学部</t>
    <rPh sb="0" eb="5">
      <t>グンシュクフカクサン</t>
    </rPh>
    <rPh sb="6" eb="9">
      <t>カガクブ</t>
    </rPh>
    <phoneticPr fontId="5"/>
  </si>
  <si>
    <t>軍備管理軍縮課</t>
    <rPh sb="0" eb="2">
      <t>グンビ</t>
    </rPh>
    <rPh sb="2" eb="4">
      <t>カンリ</t>
    </rPh>
    <rPh sb="4" eb="7">
      <t>グンシュクカ</t>
    </rPh>
    <phoneticPr fontId="5"/>
  </si>
  <si>
    <t>石井　良実</t>
    <rPh sb="0" eb="2">
      <t>イシイ</t>
    </rPh>
    <rPh sb="3" eb="4">
      <t>ヨ</t>
    </rPh>
    <rPh sb="4" eb="5">
      <t>ミノ</t>
    </rPh>
    <phoneticPr fontId="5"/>
  </si>
  <si>
    <t>○</t>
  </si>
  <si>
    <t>外務省設置法第４条３項</t>
    <rPh sb="0" eb="3">
      <t>ガイムショウ</t>
    </rPh>
    <rPh sb="3" eb="6">
      <t>セッチホウ</t>
    </rPh>
    <rPh sb="6" eb="7">
      <t>ダイ</t>
    </rPh>
    <rPh sb="8" eb="9">
      <t>ジョウ</t>
    </rPh>
    <rPh sb="10" eb="11">
      <t>コウ</t>
    </rPh>
    <phoneticPr fontId="5"/>
  </si>
  <si>
    <t>新規要求</t>
    <rPh sb="0" eb="2">
      <t>シンキ</t>
    </rPh>
    <rPh sb="2" eb="4">
      <t>ヨウキュウ</t>
    </rPh>
    <phoneticPr fontId="5"/>
  </si>
  <si>
    <t>シンポジウム及びワークショップの開催</t>
    <rPh sb="6" eb="7">
      <t>オヨ</t>
    </rPh>
    <rPh sb="16" eb="18">
      <t>カイサイ</t>
    </rPh>
    <phoneticPr fontId="5"/>
  </si>
  <si>
    <t>対象地域における全ての未批准国の参加</t>
    <rPh sb="0" eb="2">
      <t>タイショウ</t>
    </rPh>
    <rPh sb="2" eb="4">
      <t>チイキ</t>
    </rPh>
    <rPh sb="8" eb="9">
      <t>スベ</t>
    </rPh>
    <rPh sb="11" eb="12">
      <t>ミ</t>
    </rPh>
    <rPh sb="12" eb="14">
      <t>ヒジュン</t>
    </rPh>
    <rPh sb="14" eb="15">
      <t>コク</t>
    </rPh>
    <rPh sb="16" eb="18">
      <t>サンカ</t>
    </rPh>
    <phoneticPr fontId="5"/>
  </si>
  <si>
    <t>対象地域における未批准国からの参加数</t>
    <rPh sb="0" eb="2">
      <t>タイショウ</t>
    </rPh>
    <rPh sb="2" eb="4">
      <t>チイキ</t>
    </rPh>
    <rPh sb="8" eb="11">
      <t>ミヒジュン</t>
    </rPh>
    <rPh sb="11" eb="12">
      <t>コク</t>
    </rPh>
    <rPh sb="15" eb="18">
      <t>サンカスウ</t>
    </rPh>
    <phoneticPr fontId="5"/>
  </si>
  <si>
    <t>参加国による条約の批准（本会合実施から２年以内）</t>
    <rPh sb="0" eb="3">
      <t>サンカコク</t>
    </rPh>
    <rPh sb="6" eb="8">
      <t>ジョウヤク</t>
    </rPh>
    <rPh sb="9" eb="11">
      <t>ヒジュン</t>
    </rPh>
    <rPh sb="12" eb="13">
      <t>ホン</t>
    </rPh>
    <rPh sb="13" eb="15">
      <t>カイゴウ</t>
    </rPh>
    <rPh sb="15" eb="17">
      <t>ジッシ</t>
    </rPh>
    <rPh sb="20" eb="21">
      <t>ネン</t>
    </rPh>
    <rPh sb="21" eb="23">
      <t>イナイ</t>
    </rPh>
    <phoneticPr fontId="5"/>
  </si>
  <si>
    <t>参加国による条約の批准（本会合実施から２年以内）</t>
    <rPh sb="6" eb="8">
      <t>ジョウヤク</t>
    </rPh>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</si>
  <si>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</si>
  <si>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</si>
  <si>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シンポジウム及びワークショップ開催に要した経費／参加人数・回数　　　　　　　　　　　　　　</t>
    <rPh sb="6" eb="7">
      <t>オヨ</t>
    </rPh>
    <rPh sb="15" eb="17">
      <t>カイサイ</t>
    </rPh>
    <rPh sb="18" eb="19">
      <t>ヨウ</t>
    </rPh>
    <rPh sb="21" eb="23">
      <t>ケイヒ</t>
    </rPh>
    <rPh sb="24" eb="26">
      <t>サンカ</t>
    </rPh>
    <rPh sb="26" eb="28">
      <t>ニンズウ</t>
    </rPh>
    <rPh sb="29" eb="31">
      <t>カイスウ</t>
    </rPh>
    <phoneticPr fontId="5"/>
  </si>
  <si>
    <t>庁費</t>
    <rPh sb="0" eb="2">
      <t>チョウヒ</t>
    </rPh>
    <phoneticPr fontId="5"/>
  </si>
  <si>
    <t>招へい費</t>
    <rPh sb="0" eb="1">
      <t>ショウ</t>
    </rPh>
    <rPh sb="3" eb="4">
      <t>ヒ</t>
    </rPh>
    <phoneticPr fontId="5"/>
  </si>
  <si>
    <t>旅費</t>
    <rPh sb="0" eb="2">
      <t>リョヒ</t>
    </rPh>
    <phoneticPr fontId="5"/>
  </si>
  <si>
    <t>包括的核実験禁止条約（ＣＴＢＴ）の早期発効に向けて、条約の普遍化を推進することが重要であり、インド太平洋地域の各国の専門家を対象として、①条約の署名・批准、運用体制の整備に係わる手続面での知見の共有、②国際的な検証体制強化のための能力構築支援を目的とした会合を実施し、ＣＴＢＴの発効促進及び検証能力の強化を図る。</t>
    <rPh sb="0" eb="2">
      <t>ホウカツ</t>
    </rPh>
    <rPh sb="2" eb="3">
      <t>テキ</t>
    </rPh>
    <rPh sb="3" eb="6">
      <t>カクジッケン</t>
    </rPh>
    <rPh sb="6" eb="8">
      <t>キンシ</t>
    </rPh>
    <rPh sb="8" eb="10">
      <t>ジョウヤク</t>
    </rPh>
    <rPh sb="17" eb="19">
      <t>ソウキ</t>
    </rPh>
    <rPh sb="19" eb="21">
      <t>ハッコウ</t>
    </rPh>
    <rPh sb="22" eb="23">
      <t>ム</t>
    </rPh>
    <rPh sb="26" eb="28">
      <t>ジョウヤク</t>
    </rPh>
    <rPh sb="29" eb="32">
      <t>フヘンカ</t>
    </rPh>
    <rPh sb="33" eb="35">
      <t>スイシン</t>
    </rPh>
    <rPh sb="40" eb="42">
      <t>ジュウヨウ</t>
    </rPh>
    <rPh sb="49" eb="52">
      <t>タイヘイヨウ</t>
    </rPh>
    <rPh sb="52" eb="54">
      <t>チイキ</t>
    </rPh>
    <phoneticPr fontId="5"/>
  </si>
  <si>
    <t>日本を含むインド・太平洋地域の各国政府の関係者を対象に、ＣＴＢＴ批准に関する手続課題と運用体制整備に関するシンポジウム及び各国の専門家を対象とした技術ワークショップを開催。</t>
    <rPh sb="0" eb="2">
      <t>ニホン</t>
    </rPh>
    <rPh sb="3" eb="4">
      <t>フク</t>
    </rPh>
    <rPh sb="9" eb="12">
      <t>タイヘイヨウ</t>
    </rPh>
    <rPh sb="12" eb="14">
      <t>チイキ</t>
    </rPh>
    <rPh sb="15" eb="17">
      <t>カッコク</t>
    </rPh>
    <rPh sb="17" eb="19">
      <t>セイフ</t>
    </rPh>
    <rPh sb="20" eb="23">
      <t>カンケイシャ</t>
    </rPh>
    <rPh sb="24" eb="26">
      <t>タイショウ</t>
    </rPh>
    <rPh sb="32" eb="34">
      <t>ヒジュン</t>
    </rPh>
    <rPh sb="35" eb="36">
      <t>カン</t>
    </rPh>
    <rPh sb="38" eb="40">
      <t>テツヅ</t>
    </rPh>
    <rPh sb="40" eb="42">
      <t>カダイ</t>
    </rPh>
    <rPh sb="43" eb="45">
      <t>ウンヨウ</t>
    </rPh>
    <rPh sb="45" eb="47">
      <t>タイセイ</t>
    </rPh>
    <rPh sb="47" eb="49">
      <t>セイビ</t>
    </rPh>
    <rPh sb="50" eb="51">
      <t>カン</t>
    </rPh>
    <rPh sb="59" eb="60">
      <t>オヨ</t>
    </rPh>
    <rPh sb="61" eb="63">
      <t>カッコク</t>
    </rPh>
    <rPh sb="64" eb="67">
      <t>センモンカ</t>
    </rPh>
    <rPh sb="68" eb="70">
      <t>タイショウ</t>
    </rPh>
    <rPh sb="73" eb="75">
      <t>ギジュツ</t>
    </rPh>
    <rPh sb="83" eb="85">
      <t>カイサイ</t>
    </rPh>
    <phoneticPr fontId="5"/>
  </si>
  <si>
    <t>外務省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</si>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</sst>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116541</xdr:colOff>
      <xdr:row>9</xdr:row>
      <xdr:rowOff>632759</xdr:rowOff>
    </xdr:from>
    <xdr:to>
      <xdr:col>61</xdr:col>
      <xdr:colOff>664322</xdr:colOff>
      <xdr:row>12</xdr:row>
      <xdr:rowOff>209338</xdr:rowOff>
    </xdr:to>
    <xdr:sp macro="" textlink="">
      <xdr:nvSpPr>
        <xdr:cNvPr id="2" name="四角形吹き出し 1"/>
        <xdr:cNvSpPr/>
      </xdr:nvSpPr>
      <xdr:spPr>
        <a:xfrm>
          <a:off x="11648141" y="4874559"/>
          <a:ext cx="3290981" cy="1392679"/>
        </a:xfrm>
        <a:prstGeom prst="wedgeRectCallout">
          <a:avLst>
            <a:gd name="adj1" fmla="val 72985"/>
            <a:gd name="adj2" fmla="val -5350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」のを含めた金額を記載</a:t>
          </a:r>
        </a:p>
      </xdr:txBody>
    </xdr:sp>
    <xdr:clientData/>
  </xdr:twoCellAnchor>
  <xdr:twoCellAnchor>
    <xdr:from>
      <xdr:col>61</xdr:col>
      <xdr:colOff>595406</xdr:colOff>
      <xdr:row>21</xdr:row>
      <xdr:rowOff>103841</xdr:rowOff>
    </xdr:from>
    <xdr:to>
      <xdr:col>64</xdr:col>
      <xdr:colOff>331881</xdr:colOff>
      <xdr:row>24</xdr:row>
      <xdr:rowOff>144395</xdr:rowOff>
    </xdr:to>
    <xdr:sp macro="" textlink="">
      <xdr:nvSpPr>
        <xdr:cNvPr id="3" name="四角形吹き出し 2"/>
        <xdr:cNvSpPr/>
      </xdr:nvSpPr>
      <xdr:spPr>
        <a:xfrm>
          <a:off x="14870206" y="8828741"/>
          <a:ext cx="3482975" cy="942254"/>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t="s">
        <v>689</v>
      </c>
      <c r="AP2" s="850"/>
      <c r="AQ2" s="850"/>
      <c r="AR2" s="91" t="s">
        <v>368</v>
      </c>
      <c r="AS2" s="851">
        <v>9</v>
      </c>
      <c r="AT2" s="851"/>
      <c r="AU2" s="851"/>
      <c r="AV2" s="90" t="str">
        <f>IF(AW2="","","-")</f>
        <v>-</v>
      </c>
      <c r="AW2" s="852">
        <v>1</v>
      </c>
      <c r="AX2" s="852"/>
    </row>
    <row r="3" spans="1:50" ht="21" customHeight="1" thickBot="1">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713</v>
      </c>
      <c r="AK3" s="855"/>
      <c r="AL3" s="855"/>
      <c r="AM3" s="855"/>
      <c r="AN3" s="855"/>
      <c r="AO3" s="855"/>
      <c r="AP3" s="855"/>
      <c r="AQ3" s="855"/>
      <c r="AR3" s="855"/>
      <c r="AS3" s="855"/>
      <c r="AT3" s="855"/>
      <c r="AU3" s="855"/>
      <c r="AV3" s="855"/>
      <c r="AW3" s="855"/>
      <c r="AX3" s="24" t="s">
        <v>61</v>
      </c>
    </row>
    <row r="4" spans="1:50" ht="36.75" customHeight="1">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691</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696</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714</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711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773" t="s">
        <v>28</v>
      </c>
      <c r="B10" s="774"/>
      <c r="C10" s="774"/>
      <c r="D10" s="774"/>
      <c r="E10" s="774"/>
      <c r="F10" s="774"/>
      <c r="G10" s="775" t="s">
        <v>712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c r="A13" s="322"/>
      <c r="B13" s="323"/>
      <c r="C13" s="323"/>
      <c r="D13" s="323"/>
      <c r="E13" s="323"/>
      <c r="F13" s="324"/>
      <c r="G13" s="802" t="s">
        <v>6</v>
      </c>
      <c r="H13" s="803"/>
      <c r="I13" s="819" t="s">
        <v>7</v>
      </c>
      <c r="J13" s="820"/>
      <c r="K13" s="820"/>
      <c r="L13" s="820"/>
      <c r="M13" s="820"/>
      <c r="N13" s="820"/>
      <c r="O13" s="821"/>
      <c r="P13" s="713"/>
      <c r="Q13" s="714"/>
      <c r="R13" s="714"/>
      <c r="S13" s="714"/>
      <c r="T13" s="714"/>
      <c r="U13" s="714"/>
      <c r="V13" s="715"/>
      <c r="W13" s="713"/>
      <c r="X13" s="714"/>
      <c r="Y13" s="714"/>
      <c r="Z13" s="714"/>
      <c r="AA13" s="714"/>
      <c r="AB13" s="714"/>
      <c r="AC13" s="715"/>
      <c r="AD13" s="713"/>
      <c r="AE13" s="714"/>
      <c r="AF13" s="714"/>
      <c r="AG13" s="714"/>
      <c r="AH13" s="714"/>
      <c r="AI13" s="714"/>
      <c r="AJ13" s="715"/>
      <c r="AK13" s="713"/>
      <c r="AL13" s="714"/>
      <c r="AM13" s="714"/>
      <c r="AN13" s="714"/>
      <c r="AO13" s="714"/>
      <c r="AP13" s="714"/>
      <c r="AQ13" s="715"/>
      <c r="AR13" s="750">
        <v>8</v>
      </c>
      <c r="AS13" s="751"/>
      <c r="AT13" s="751"/>
      <c r="AU13" s="751"/>
      <c r="AV13" s="751"/>
      <c r="AW13" s="751"/>
      <c r="AX13" s="822"/>
    </row>
    <row r="14" spans="1:50" ht="21" customHeight="1">
      <c r="A14" s="322"/>
      <c r="B14" s="323"/>
      <c r="C14" s="323"/>
      <c r="D14" s="323"/>
      <c r="E14" s="323"/>
      <c r="F14" s="324"/>
      <c r="G14" s="804"/>
      <c r="H14" s="805"/>
      <c r="I14" s="797" t="s">
        <v>8</v>
      </c>
      <c r="J14" s="798"/>
      <c r="K14" s="798"/>
      <c r="L14" s="798"/>
      <c r="M14" s="798"/>
      <c r="N14" s="798"/>
      <c r="O14" s="799"/>
      <c r="P14" s="713"/>
      <c r="Q14" s="714"/>
      <c r="R14" s="714"/>
      <c r="S14" s="714"/>
      <c r="T14" s="714"/>
      <c r="U14" s="714"/>
      <c r="V14" s="715"/>
      <c r="W14" s="713"/>
      <c r="X14" s="714"/>
      <c r="Y14" s="714"/>
      <c r="Z14" s="714"/>
      <c r="AA14" s="714"/>
      <c r="AB14" s="714"/>
      <c r="AC14" s="715"/>
      <c r="AD14" s="713"/>
      <c r="AE14" s="714"/>
      <c r="AF14" s="714"/>
      <c r="AG14" s="714"/>
      <c r="AH14" s="714"/>
      <c r="AI14" s="714"/>
      <c r="AJ14" s="715"/>
      <c r="AK14" s="713"/>
      <c r="AL14" s="714"/>
      <c r="AM14" s="714"/>
      <c r="AN14" s="714"/>
      <c r="AO14" s="714"/>
      <c r="AP14" s="714"/>
      <c r="AQ14" s="715"/>
      <c r="AR14" s="808"/>
      <c r="AS14" s="808"/>
      <c r="AT14" s="808"/>
      <c r="AU14" s="808"/>
      <c r="AV14" s="808"/>
      <c r="AW14" s="808"/>
      <c r="AX14" s="809"/>
    </row>
    <row r="15" spans="1:50" ht="21" customHeight="1">
      <c r="A15" s="322"/>
      <c r="B15" s="323"/>
      <c r="C15" s="323"/>
      <c r="D15" s="323"/>
      <c r="E15" s="323"/>
      <c r="F15" s="324"/>
      <c r="G15" s="804"/>
      <c r="H15" s="805"/>
      <c r="I15" s="797" t="s">
        <v>48</v>
      </c>
      <c r="J15" s="810"/>
      <c r="K15" s="810"/>
      <c r="L15" s="810"/>
      <c r="M15" s="810"/>
      <c r="N15" s="810"/>
      <c r="O15" s="811"/>
      <c r="P15" s="713"/>
      <c r="Q15" s="714"/>
      <c r="R15" s="714"/>
      <c r="S15" s="714"/>
      <c r="T15" s="714"/>
      <c r="U15" s="714"/>
      <c r="V15" s="715"/>
      <c r="W15" s="713"/>
      <c r="X15" s="714"/>
      <c r="Y15" s="714"/>
      <c r="Z15" s="714"/>
      <c r="AA15" s="714"/>
      <c r="AB15" s="714"/>
      <c r="AC15" s="715"/>
      <c r="AD15" s="713"/>
      <c r="AE15" s="714"/>
      <c r="AF15" s="714"/>
      <c r="AG15" s="714"/>
      <c r="AH15" s="714"/>
      <c r="AI15" s="714"/>
      <c r="AJ15" s="715"/>
      <c r="AK15" s="713"/>
      <c r="AL15" s="714"/>
      <c r="AM15" s="714"/>
      <c r="AN15" s="714"/>
      <c r="AO15" s="714"/>
      <c r="AP15" s="714"/>
      <c r="AQ15" s="715"/>
      <c r="AR15" s="713"/>
      <c r="AS15" s="714"/>
      <c r="AT15" s="714"/>
      <c r="AU15" s="714"/>
      <c r="AV15" s="714"/>
      <c r="AW15" s="714"/>
      <c r="AX15" s="823"/>
    </row>
    <row r="16" spans="1:50" ht="21" customHeight="1">
      <c r="A16" s="322"/>
      <c r="B16" s="323"/>
      <c r="C16" s="323"/>
      <c r="D16" s="323"/>
      <c r="E16" s="323"/>
      <c r="F16" s="324"/>
      <c r="G16" s="804"/>
      <c r="H16" s="805"/>
      <c r="I16" s="797" t="s">
        <v>49</v>
      </c>
      <c r="J16" s="810"/>
      <c r="K16" s="810"/>
      <c r="L16" s="810"/>
      <c r="M16" s="810"/>
      <c r="N16" s="810"/>
      <c r="O16" s="811"/>
      <c r="P16" s="713"/>
      <c r="Q16" s="714"/>
      <c r="R16" s="714"/>
      <c r="S16" s="714"/>
      <c r="T16" s="714"/>
      <c r="U16" s="714"/>
      <c r="V16" s="715"/>
      <c r="W16" s="713"/>
      <c r="X16" s="714"/>
      <c r="Y16" s="714"/>
      <c r="Z16" s="714"/>
      <c r="AA16" s="714"/>
      <c r="AB16" s="714"/>
      <c r="AC16" s="715"/>
      <c r="AD16" s="713"/>
      <c r="AE16" s="714"/>
      <c r="AF16" s="714"/>
      <c r="AG16" s="714"/>
      <c r="AH16" s="714"/>
      <c r="AI16" s="714"/>
      <c r="AJ16" s="715"/>
      <c r="AK16" s="713"/>
      <c r="AL16" s="714"/>
      <c r="AM16" s="714"/>
      <c r="AN16" s="714"/>
      <c r="AO16" s="714"/>
      <c r="AP16" s="714"/>
      <c r="AQ16" s="715"/>
      <c r="AR16" s="815"/>
      <c r="AS16" s="816"/>
      <c r="AT16" s="816"/>
      <c r="AU16" s="816"/>
      <c r="AV16" s="816"/>
      <c r="AW16" s="816"/>
      <c r="AX16" s="817"/>
    </row>
    <row r="17" spans="1:50" ht="24.75" customHeight="1">
      <c r="A17" s="322"/>
      <c r="B17" s="323"/>
      <c r="C17" s="323"/>
      <c r="D17" s="323"/>
      <c r="E17" s="323"/>
      <c r="F17" s="324"/>
      <c r="G17" s="804"/>
      <c r="H17" s="805"/>
      <c r="I17" s="797" t="s">
        <v>47</v>
      </c>
      <c r="J17" s="798"/>
      <c r="K17" s="798"/>
      <c r="L17" s="798"/>
      <c r="M17" s="798"/>
      <c r="N17" s="798"/>
      <c r="O17" s="799"/>
      <c r="P17" s="713"/>
      <c r="Q17" s="714"/>
      <c r="R17" s="714"/>
      <c r="S17" s="714"/>
      <c r="T17" s="714"/>
      <c r="U17" s="714"/>
      <c r="V17" s="715"/>
      <c r="W17" s="713"/>
      <c r="X17" s="714"/>
      <c r="Y17" s="714"/>
      <c r="Z17" s="714"/>
      <c r="AA17" s="714"/>
      <c r="AB17" s="714"/>
      <c r="AC17" s="715"/>
      <c r="AD17" s="713"/>
      <c r="AE17" s="714"/>
      <c r="AF17" s="714"/>
      <c r="AG17" s="714"/>
      <c r="AH17" s="714"/>
      <c r="AI17" s="714"/>
      <c r="AJ17" s="715"/>
      <c r="AK17" s="713"/>
      <c r="AL17" s="714"/>
      <c r="AM17" s="714"/>
      <c r="AN17" s="714"/>
      <c r="AO17" s="714"/>
      <c r="AP17" s="714"/>
      <c r="AQ17" s="715"/>
      <c r="AR17" s="800"/>
      <c r="AS17" s="800"/>
      <c r="AT17" s="800"/>
      <c r="AU17" s="800"/>
      <c r="AV17" s="800"/>
      <c r="AW17" s="800"/>
      <c r="AX17" s="801"/>
    </row>
    <row r="18" spans="1:50" ht="24.75" customHeight="1">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0</v>
      </c>
      <c r="AL18" s="794"/>
      <c r="AM18" s="794"/>
      <c r="AN18" s="794"/>
      <c r="AO18" s="794"/>
      <c r="AP18" s="794"/>
      <c r="AQ18" s="795"/>
      <c r="AR18" s="793">
        <f>SUM(AR13:AX17)</f>
        <v>8</v>
      </c>
      <c r="AS18" s="794"/>
      <c r="AT18" s="794"/>
      <c r="AU18" s="794"/>
      <c r="AV18" s="794"/>
      <c r="AW18" s="794"/>
      <c r="AX18" s="796"/>
    </row>
    <row r="19" spans="1:50" ht="24.75" customHeight="1">
      <c r="A19" s="322"/>
      <c r="B19" s="323"/>
      <c r="C19" s="323"/>
      <c r="D19" s="323"/>
      <c r="E19" s="323"/>
      <c r="F19" s="324"/>
      <c r="G19" s="765" t="s">
        <v>9</v>
      </c>
      <c r="H19" s="766"/>
      <c r="I19" s="766"/>
      <c r="J19" s="766"/>
      <c r="K19" s="766"/>
      <c r="L19" s="766"/>
      <c r="M19" s="766"/>
      <c r="N19" s="766"/>
      <c r="O19" s="766"/>
      <c r="P19" s="713"/>
      <c r="Q19" s="714"/>
      <c r="R19" s="714"/>
      <c r="S19" s="714"/>
      <c r="T19" s="714"/>
      <c r="U19" s="714"/>
      <c r="V19" s="715"/>
      <c r="W19" s="713"/>
      <c r="X19" s="714"/>
      <c r="Y19" s="714"/>
      <c r="Z19" s="714"/>
      <c r="AA19" s="714"/>
      <c r="AB19" s="714"/>
      <c r="AC19" s="715"/>
      <c r="AD19" s="713"/>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2"/>
      <c r="B23" s="723"/>
      <c r="C23" s="723"/>
      <c r="D23" s="723"/>
      <c r="E23" s="723"/>
      <c r="F23" s="724"/>
      <c r="G23" s="747" t="s">
        <v>708</v>
      </c>
      <c r="H23" s="748"/>
      <c r="I23" s="748"/>
      <c r="J23" s="748"/>
      <c r="K23" s="748"/>
      <c r="L23" s="748"/>
      <c r="M23" s="748"/>
      <c r="N23" s="748"/>
      <c r="O23" s="749"/>
      <c r="P23" s="750"/>
      <c r="Q23" s="751"/>
      <c r="R23" s="751"/>
      <c r="S23" s="751"/>
      <c r="T23" s="751"/>
      <c r="U23" s="751"/>
      <c r="V23" s="752"/>
      <c r="W23" s="750">
        <v>2</v>
      </c>
      <c r="X23" s="751"/>
      <c r="Y23" s="751"/>
      <c r="Z23" s="751"/>
      <c r="AA23" s="751"/>
      <c r="AB23" s="751"/>
      <c r="AC23" s="752"/>
      <c r="AD23" s="753" t="s">
        <v>699</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c r="A24" s="722"/>
      <c r="B24" s="723"/>
      <c r="C24" s="723"/>
      <c r="D24" s="723"/>
      <c r="E24" s="723"/>
      <c r="F24" s="724"/>
      <c r="G24" s="716" t="s">
        <v>709</v>
      </c>
      <c r="H24" s="717"/>
      <c r="I24" s="717"/>
      <c r="J24" s="717"/>
      <c r="K24" s="717"/>
      <c r="L24" s="717"/>
      <c r="M24" s="717"/>
      <c r="N24" s="717"/>
      <c r="O24" s="718"/>
      <c r="P24" s="713"/>
      <c r="Q24" s="714"/>
      <c r="R24" s="714"/>
      <c r="S24" s="714"/>
      <c r="T24" s="714"/>
      <c r="U24" s="714"/>
      <c r="V24" s="715"/>
      <c r="W24" s="713">
        <v>5</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c r="A25" s="722"/>
      <c r="B25" s="723"/>
      <c r="C25" s="723"/>
      <c r="D25" s="723"/>
      <c r="E25" s="723"/>
      <c r="F25" s="724"/>
      <c r="G25" s="716" t="s">
        <v>710</v>
      </c>
      <c r="H25" s="717"/>
      <c r="I25" s="717"/>
      <c r="J25" s="717"/>
      <c r="K25" s="717"/>
      <c r="L25" s="717"/>
      <c r="M25" s="717"/>
      <c r="N25" s="717"/>
      <c r="O25" s="718"/>
      <c r="P25" s="713"/>
      <c r="Q25" s="714"/>
      <c r="R25" s="714"/>
      <c r="S25" s="714"/>
      <c r="T25" s="714"/>
      <c r="U25" s="714"/>
      <c r="V25" s="715"/>
      <c r="W25" s="713">
        <v>1</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2"/>
      <c r="B29" s="723"/>
      <c r="C29" s="723"/>
      <c r="D29" s="723"/>
      <c r="E29" s="723"/>
      <c r="F29" s="724"/>
      <c r="G29" s="313" t="s">
        <v>18</v>
      </c>
      <c r="H29" s="733"/>
      <c r="I29" s="733"/>
      <c r="J29" s="733"/>
      <c r="K29" s="733"/>
      <c r="L29" s="733"/>
      <c r="M29" s="733"/>
      <c r="N29" s="733"/>
      <c r="O29" s="734"/>
      <c r="P29" s="735">
        <f>AK13</f>
        <v>0</v>
      </c>
      <c r="Q29" s="736"/>
      <c r="R29" s="736"/>
      <c r="S29" s="736"/>
      <c r="T29" s="736"/>
      <c r="U29" s="736"/>
      <c r="V29" s="737"/>
      <c r="W29" s="738">
        <f>AR13</f>
        <v>8</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1" t="s">
        <v>664</v>
      </c>
      <c r="B30" s="742"/>
      <c r="C30" s="742"/>
      <c r="D30" s="742"/>
      <c r="E30" s="742"/>
      <c r="F30" s="743"/>
      <c r="G30" s="744" t="s">
        <v>700</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c r="A32" s="663"/>
      <c r="B32" s="168"/>
      <c r="C32" s="168"/>
      <c r="D32" s="168"/>
      <c r="E32" s="168"/>
      <c r="F32" s="169"/>
      <c r="G32" s="745" t="s">
        <v>701</v>
      </c>
      <c r="H32" s="650"/>
      <c r="I32" s="650"/>
      <c r="J32" s="650"/>
      <c r="K32" s="650"/>
      <c r="L32" s="650"/>
      <c r="M32" s="650"/>
      <c r="N32" s="650"/>
      <c r="O32" s="650"/>
      <c r="P32" s="400" t="s">
        <v>702</v>
      </c>
      <c r="Q32" s="654"/>
      <c r="R32" s="654"/>
      <c r="S32" s="654"/>
      <c r="T32" s="654"/>
      <c r="U32" s="654"/>
      <c r="V32" s="654"/>
      <c r="W32" s="654"/>
      <c r="X32" s="655"/>
      <c r="Y32" s="659" t="s">
        <v>52</v>
      </c>
      <c r="Z32" s="660"/>
      <c r="AA32" s="661"/>
      <c r="AB32" s="662"/>
      <c r="AC32" s="662"/>
      <c r="AD32" s="662"/>
      <c r="AE32" s="631"/>
      <c r="AF32" s="631"/>
      <c r="AG32" s="631"/>
      <c r="AH32" s="631"/>
      <c r="AI32" s="631"/>
      <c r="AJ32" s="631"/>
      <c r="AK32" s="631"/>
      <c r="AL32" s="631"/>
      <c r="AM32" s="631"/>
      <c r="AN32" s="631"/>
      <c r="AO32" s="631"/>
      <c r="AP32" s="631"/>
      <c r="AQ32" s="631"/>
      <c r="AR32" s="631"/>
      <c r="AS32" s="631"/>
      <c r="AT32" s="631"/>
      <c r="AU32" s="632"/>
      <c r="AV32" s="633"/>
      <c r="AW32" s="633"/>
      <c r="AX32" s="634"/>
    </row>
    <row r="33" spans="1:51" ht="23.25" customHeight="1">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c r="AC33" s="662"/>
      <c r="AD33" s="662"/>
      <c r="AE33" s="631"/>
      <c r="AF33" s="631"/>
      <c r="AG33" s="631"/>
      <c r="AH33" s="631"/>
      <c r="AI33" s="631"/>
      <c r="AJ33" s="631"/>
      <c r="AK33" s="631"/>
      <c r="AL33" s="631"/>
      <c r="AM33" s="631"/>
      <c r="AN33" s="631"/>
      <c r="AO33" s="631"/>
      <c r="AP33" s="631"/>
      <c r="AQ33" s="631"/>
      <c r="AR33" s="631"/>
      <c r="AS33" s="631"/>
      <c r="AT33" s="631"/>
      <c r="AU33" s="632"/>
      <c r="AV33" s="633"/>
      <c r="AW33" s="633"/>
      <c r="AX33" s="634"/>
    </row>
    <row r="34" spans="1:51" ht="23.25" customHeight="1">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666</v>
      </c>
      <c r="Z35" s="672"/>
      <c r="AA35" s="673"/>
      <c r="AB35" s="674"/>
      <c r="AC35" s="675"/>
      <c r="AD35" s="676"/>
      <c r="AE35" s="677"/>
      <c r="AF35" s="677"/>
      <c r="AG35" s="677"/>
      <c r="AH35" s="677"/>
      <c r="AI35" s="677"/>
      <c r="AJ35" s="677"/>
      <c r="AK35" s="677"/>
      <c r="AL35" s="677"/>
      <c r="AM35" s="677"/>
      <c r="AN35" s="677"/>
      <c r="AO35" s="677"/>
      <c r="AP35" s="677"/>
      <c r="AQ35" s="108"/>
      <c r="AR35" s="102"/>
      <c r="AS35" s="102"/>
      <c r="AT35" s="102"/>
      <c r="AU35" s="102"/>
      <c r="AV35" s="102"/>
      <c r="AW35" s="102"/>
      <c r="AX35" s="103"/>
    </row>
    <row r="36" spans="1:51" ht="46.5" customHeight="1">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6"/>
    </row>
    <row r="37" spans="1:51" ht="18.75" customHeight="1">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c r="AV38" s="141"/>
      <c r="AW38" s="123" t="s">
        <v>170</v>
      </c>
      <c r="AX38" s="144"/>
    </row>
    <row r="39" spans="1:51" ht="23.25" customHeight="1">
      <c r="A39" s="689"/>
      <c r="B39" s="687"/>
      <c r="C39" s="687"/>
      <c r="D39" s="687"/>
      <c r="E39" s="687"/>
      <c r="F39" s="688"/>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customHeight="1">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customHeight="1">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customHeight="1">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5" customHeight="1" thickBo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thickBo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thickBo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thickBo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thickBo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thickBo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thickBo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thickBo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thickBo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thickBo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thickBo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9" hidden="1" customHeight="1" thickBo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thickBo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thickBo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thickBo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thickBo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thickBo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thickBo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thickBot="1">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thickBot="1">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thickBot="1">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thickBot="1">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thickBot="1">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thickBot="1">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30.75" hidden="1" customHeight="1" thickBot="1">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thickBot="1">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thickBot="1">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thickBot="1">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thickBot="1">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thickBot="1">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thickBo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thickBo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thickBo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thickBo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12" hidden="1" customHeight="1" thickBo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thickBo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thickBo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thickBo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thickBo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thickBo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thickBo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thickBo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thickBo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thickBo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6" hidden="1" customHeight="1" thickBo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thickBo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thickBo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thickBo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thickBo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thickBo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thickBot="1">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thickBot="1">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thickBot="1">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thickBot="1">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thickBot="1">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thickBot="1">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4.25" hidden="1" customHeight="1" thickBot="1">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thickBot="1">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thickBot="1">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thickBot="1">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thickBot="1">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thickBot="1">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thickBo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thickBo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thickBo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thickBo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thickBo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thickBo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thickBo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thickBo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thickBo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thickBo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11.25" hidden="1" customHeight="1" thickBo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thickBo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thickBo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thickBo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thickBo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thickBo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thickBo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thickBo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thickBo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thickBo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thickBo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thickBot="1">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11.25" hidden="1" customHeight="1" thickBot="1">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thickBot="1">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thickBot="1">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thickBot="1">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thickBot="1">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thickBot="1">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thickBot="1">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thickBot="1">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10.5" hidden="1" customHeight="1" thickBot="1">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thickBot="1">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thickBot="1">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thickBo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thickBo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thickBo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thickBo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thickBo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thickBo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thickBo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thickBo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thickBo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15.75" hidden="1" customHeight="1" thickBo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thickBo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thickBo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thickBo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thickBo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thickBo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thickBo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thickBo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6.5" hidden="1" customHeight="1" thickBo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thickBo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thickBo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thickBo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thickBot="1">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thickBot="1">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thickBot="1">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3" hidden="1" customHeight="1" thickBot="1">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thickBot="1">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thickBot="1">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thickBot="1">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thickBot="1">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thickBot="1">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14.25" hidden="1" customHeight="1" thickBot="1">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thickBot="1">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thickBot="1">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thickBo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thickBo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thickBo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thickBo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thickBo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thickBo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thickBo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thickBo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thickBo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thickBo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thickBo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6" hidden="1" customHeight="1" thickBo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thickBo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thickBo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thickBo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thickBo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thickBo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thickBo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thickBo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thickBo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thickBo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thickBot="1">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thickBo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thickBot="1">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thickBo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6" hidden="1" customHeight="1" thickBo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5.25" hidden="1" customHeight="1" thickBot="1">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thickBo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thickBo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6.5" hidden="1" customHeight="1" thickBot="1">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thickBot="1">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thickBot="1">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thickBot="1">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thickBot="1">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12.75" hidden="1" customHeight="1" thickBot="1">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c r="A215" s="421" t="s">
        <v>367</v>
      </c>
      <c r="B215" s="422"/>
      <c r="C215" s="425" t="s">
        <v>227</v>
      </c>
      <c r="D215" s="422"/>
      <c r="E215" s="427" t="s">
        <v>243</v>
      </c>
      <c r="F215" s="428"/>
      <c r="G215" s="429" t="s">
        <v>705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64" t="s">
        <v>242</v>
      </c>
      <c r="F216" s="166"/>
      <c r="G216" s="145" t="s">
        <v>706</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c r="AE223" s="467"/>
      <c r="AF223" s="467"/>
      <c r="AG223" s="468"/>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c r="AE224" s="380"/>
      <c r="AF224" s="380"/>
      <c r="AG224" s="374"/>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c r="AE225" s="417"/>
      <c r="AF225" s="417"/>
      <c r="AG225" s="402"/>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c r="AE232" s="380"/>
      <c r="AF232" s="380"/>
      <c r="AG232" s="374"/>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5" customHeight="1">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c r="A247" s="354" t="s">
        <v>46</v>
      </c>
      <c r="B247" s="915"/>
      <c r="C247" s="313" t="s">
        <v>50</v>
      </c>
      <c r="D247" s="733"/>
      <c r="E247" s="733"/>
      <c r="F247" s="734"/>
      <c r="G247" s="918"/>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c r="A248" s="916"/>
      <c r="B248" s="917"/>
      <c r="C248" s="920" t="s">
        <v>54</v>
      </c>
      <c r="D248" s="921"/>
      <c r="E248" s="921"/>
      <c r="F248" s="922"/>
      <c r="G248" s="923"/>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c r="A250" s="908"/>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c r="A252" s="338"/>
      <c r="B252" s="339"/>
      <c r="C252" s="339"/>
      <c r="D252" s="339"/>
      <c r="E252" s="340"/>
      <c r="F252" s="914"/>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hidden="1"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hidden="1" customHeight="1">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214" max="49" man="1"/>
    <brk id="25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2022-08-31T14:39:23Z</cp:lastPrinted>
  <dcterms:created xsi:type="dcterms:W3CDTF">2012-03-13T00:50:25Z</dcterms:created>
  <dcterms:modified xsi:type="dcterms:W3CDTF">2022-10-12T08:37:18Z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