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98" i="11"/>
  <c r="AY337" i="11"/>
  <c r="AY333" i="11"/>
  <c r="AY340" i="11"/>
  <c r="AY324" i="11"/>
  <c r="AY328" i="11"/>
  <c r="AY332" i="11"/>
  <c r="AY338" i="11"/>
  <c r="AY325" i="11"/>
  <c r="AY329"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4" i="11" l="1"/>
  <c r="AY178" i="11"/>
  <c r="AY193" i="11"/>
  <c r="AY201" i="11"/>
  <c r="AY205" i="11"/>
  <c r="AY209" i="11"/>
  <c r="AY213" i="11"/>
  <c r="AY116" i="11"/>
  <c r="AY120" i="11"/>
  <c r="AY154" i="11"/>
  <c r="AY172" i="11"/>
  <c r="AY113" i="11"/>
  <c r="AY117" i="11"/>
  <c r="AY121" i="11"/>
  <c r="AY151" i="11"/>
  <c r="AY155" i="11"/>
  <c r="AY177" i="11"/>
  <c r="AY204" i="11"/>
  <c r="AY212" i="11"/>
  <c r="AY100" i="11"/>
  <c r="AY114" i="11"/>
  <c r="AY118"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<sst xmlns="http://schemas.openxmlformats.org/spreadsheetml/2006/main" count="1926" uniqueCount="714">
  <si>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</si>
  <si>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</si>
  <si>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</si>
  <si>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</si>
  <si>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</si>
  <si>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</si>
  <si>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</si>
  <si>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</si>
  <si>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</si>
  <si>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</si>
  <si>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</si>
  <si>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</si>
  <si>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</si>
  <si>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</si>
  <si>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</si>
  <si>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</si>
  <si>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</si>
  <si>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</si>
  <si>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</si>
  <si>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</si>
  <si>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</si>
  <si>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</si>
  <si>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</si>
  <si>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</si>
  <si>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</si>
  <si>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</si>
  <si>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</si>
  <si>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</si>
  <si>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</si>
  <si>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</si>
  <si>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</si>
  <si>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</si>
  <si>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</si>
  <si>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</si>
  <si>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</si>
  <si>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</si>
  <si>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</si>
  <si>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</si>
  <si>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</si>
  <si>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</si>
  <si>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</si>
  <si>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</si>
  <si>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</si>
  <si>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</si>
  <si>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</si>
  <si>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</si>
  <si>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</si>
  <si>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</si>
  <si>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</si>
  <si>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</si>
  <si>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</si>
  <si>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</si>
  <si>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</si>
  <si>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</si>
  <si>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</si>
  <si>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</si>
  <si>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</si>
  <si>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</si>
  <si>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</si>
  <si>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</si>
  <si>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</si>
  <si>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</si>
  <si>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</si>
  <si>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</si>
  <si>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</si>
  <si>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</si>
  <si>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</si>
  <si>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</si>
  <si>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</si>
  <si>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</si>
  <si>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</si>
  <si>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</si>
  <si>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</si>
  <si>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</si>
  <si>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</si>
  <si>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</si>
  <si>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</si>
  <si>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</si>
  <si>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</si>
  <si>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</si>
  <si>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</si>
  <si>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</si>
  <si>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</si>
  <si>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</si>
  <si>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</si>
  <si>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</si>
  <si>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</si>
  <si>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</si>
  <si>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</si>
  <si>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</si>
  <si>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</si>
  <si>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</si>
  <si>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</si>
  <si>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</si>
  <si>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</si>
  <si>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</si>
  <si>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</si>
  <si>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</si>
  <si>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</si>
  <si>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</si>
  <si>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</si>
  <si>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</si>
  <si>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</si>
  <si>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</si>
  <si>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</si>
  <si>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</si>
  <si>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</si>
  <si>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</si>
  <si>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</si>
  <si>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</si>
  <si>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</si>
  <si>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</si>
  <si>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</si>
  <si>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</si>
  <si>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</si>
  <si>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</si>
  <si>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</si>
  <si>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</si>
  <si>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</si>
  <si>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</si>
  <si>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</si>
  <si>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</si>
  <si>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</si>
  <si>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</si>
  <si>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</si>
  <si>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</si>
  <si>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</si>
  <si>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</si>
  <si>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</si>
  <si>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</si>
  <si>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</si>
  <si>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</si>
  <si>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</si>
  <si>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</si>
  <si>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</si>
  <si>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</si>
  <si>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</si>
  <si>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</si>
  <si>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</si>
  <si>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</si>
  <si>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</si>
  <si>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</si>
  <si>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</si>
  <si>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</si>
  <si>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</si>
  <si>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</si>
  <si>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</si>
  <si>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</si>
  <si>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</si>
  <si>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</si>
  <si>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</si>
  <si>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</si>
  <si>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</si>
  <si>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</si>
  <si>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</si>
  <si>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</si>
  <si>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</si>
  <si>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</si>
  <si>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</si>
  <si>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</si>
  <si>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</si>
  <si>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</si>
  <si>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</si>
  <si>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</si>
  <si>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</si>
  <si>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</si>
  <si>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</si>
  <si>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</si>
  <si>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</si>
  <si>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</si>
  <si>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</si>
  <si>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</si>
  <si>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</si>
  <si>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</si>
  <si>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</si>
  <si>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</si>
  <si>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</si>
  <si>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</si>
  <si>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</si>
  <si>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</si>
  <si>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</si>
  <si>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</si>
  <si>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</si>
  <si>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</si>
  <si>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</si>
  <si>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</si>
  <si>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</si>
  <si>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</si>
  <si>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</si>
  <si>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</si>
  <si>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</si>
  <si>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</si>
  <si>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</si>
  <si>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</si>
  <si>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</si>
  <si>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</si>
  <si>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</si>
  <si>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</si>
  <si>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</si>
  <si>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</si>
  <si>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</si>
  <si>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</si>
  <si>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</si>
  <si>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</si>
  <si>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</si>
  <si>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</si>
  <si>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</si>
  <si>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</si>
  <si>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</si>
  <si>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</si>
  <si>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</si>
  <si>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</si>
  <si>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</si>
  <si>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</si>
  <si>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</si>
  <si>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</si>
  <si>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</si>
  <si>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</si>
  <si>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</si>
  <si>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</si>
  <si>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</si>
  <si>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</si>
  <si>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</si>
  <si>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</si>
  <si>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</si>
  <si>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</si>
  <si>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</si>
  <si>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</si>
  <si>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</si>
  <si>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</si>
  <si>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</si>
  <si>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</si>
  <si>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</si>
  <si>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</si>
  <si>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</si>
  <si>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</si>
  <si>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</si>
  <si>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</si>
  <si>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</si>
  <si>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</si>
  <si>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</si>
  <si>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</si>
  <si>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</si>
  <si>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</si>
  <si>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</si>
  <si>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</si>
  <si>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</si>
  <si>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</si>
  <si>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</si>
  <si>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</si>
  <si>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</si>
  <si>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</si>
  <si>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</si>
  <si>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</si>
  <si>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</si>
  <si>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</si>
  <si>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</si>
  <si>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</si>
  <si>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</si>
  <si>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</si>
  <si>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</si>
  <si>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</si>
  <si>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</si>
  <si>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</si>
  <si>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</si>
  <si>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</si>
  <si>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</si>
  <si>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</si>
  <si>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</si>
  <si>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</si>
  <si>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</si>
  <si>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</si>
  <si>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</si>
  <si>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</si>
  <si>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</si>
  <si>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</si>
  <si>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</si>
  <si>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</si>
  <si>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</si>
  <si>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</si>
  <si>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</si>
  <si>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</si>
  <si>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</si>
  <si>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</si>
  <si>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</si>
  <si>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</si>
  <si>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</si>
  <si>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</si>
  <si>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</si>
  <si>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</si>
  <si>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</si>
  <si>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</si>
  <si>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</si>
  <si>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</si>
  <si>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</si>
  <si>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</si>
  <si>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</si>
  <si>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</si>
  <si>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</si>
  <si>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</si>
  <si>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</si>
  <si>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</si>
  <si>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</si>
  <si>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</si>
  <si>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</si>
  <si>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</si>
  <si>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</si>
  <si>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</si>
  <si>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</si>
  <si>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</si>
  <si>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</si>
  <si>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</si>
  <si>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</si>
  <si>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</si>
  <si>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</si>
  <si>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</si>
  <si>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</si>
  <si>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</si>
  <si>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</si>
  <si>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</si>
  <si>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</si>
  <si>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</si>
  <si>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</si>
  <si>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</si>
  <si>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</si>
  <si>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</si>
  <si>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</si>
  <si>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</si>
  <si>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</si>
  <si>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</si>
  <si>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</si>
  <si>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</si>
  <si>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</si>
  <si>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</si>
  <si>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</si>
  <si>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</si>
  <si>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</si>
  <si>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</si>
  <si>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</si>
  <si>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</si>
  <si>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</si>
  <si>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</si>
  <si>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</si>
  <si>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</si>
  <si>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</si>
  <si>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</si>
  <si>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</si>
  <si>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</si>
  <si>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</si>
  <si>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</si>
  <si>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</si>
  <si>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</si>
  <si>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</si>
  <si>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</si>
  <si>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</si>
  <si>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</si>
  <si>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</si>
  <si>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</si>
  <si>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</si>
  <si>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</si>
  <si>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</si>
  <si>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</si>
  <si>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</si>
  <si>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</si>
  <si>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</si>
  <si>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</si>
  <si>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</si>
  <si>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</si>
  <si>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</si>
  <si>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</si>
  <si>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</si>
  <si>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</si>
  <si>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</si>
  <si>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</si>
  <si>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</si>
  <si>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</si>
  <si>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</si>
  <si>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</si>
  <si>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</si>
  <si>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</si>
  <si>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</si>
  <si>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</si>
  <si>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</si>
  <si>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</si>
  <si>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</si>
  <si>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</si>
  <si>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</si>
  <si>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</si>
  <si>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</si>
  <si>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</si>
  <si>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</si>
  <si>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</si>
  <si>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</si>
  <si>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</si>
  <si>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</si>
  <si>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</si>
  <si>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</si>
  <si>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</si>
  <si>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</si>
  <si>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</si>
  <si>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</si>
  <si>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</si>
  <si>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</si>
  <si>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</si>
  <si>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</si>
  <si>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</si>
  <si>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</si>
  <si>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</si>
  <si>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</si>
  <si>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</si>
  <si>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</si>
  <si>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</si>
  <si>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</si>
  <si>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</si>
  <si>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</si>
  <si>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</si>
  <si>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</si>
  <si>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</si>
  <si>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</si>
  <si>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</si>
  <si>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</si>
  <si>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</si>
  <si>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</si>
  <si>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</si>
  <si>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</si>
  <si>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</si>
  <si>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</si>
  <si>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</si>
  <si>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</si>
  <si>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</si>
  <si>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</si>
  <si>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</si>
  <si>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</si>
  <si>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</si>
  <si>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</si>
  <si>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</si>
  <si>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</si>
  <si>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</si>
  <si>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</si>
  <si>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</si>
  <si>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</si>
  <si>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</si>
  <si>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</si>
  <si>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</si>
  <si>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</si>
  <si>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</si>
  <si>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</si>
  <si>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</si>
  <si>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</si>
  <si>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</si>
  <si>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</si>
  <si>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</si>
  <si>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</si>
  <si>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</si>
  <si>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</si>
  <si>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</si>
  <si>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</si>
  <si>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</si>
  <si>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</si>
  <si>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</si>
  <si>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</si>
  <si>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</si>
  <si>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</si>
  <si>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</si>
  <si>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</si>
  <si>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</si>
  <si>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</si>
  <si>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</si>
  <si>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</si>
  <si>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</si>
  <si>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</si>
  <si>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</si>
  <si>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</si>
  <si>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</si>
  <si>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</si>
  <si>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</si>
  <si>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</si>
  <si>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</si>
  <si>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</si>
  <si>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</si>
  <si>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</si>
  <si>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</si>
  <si>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</si>
  <si>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</si>
  <si>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</si>
  <si>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</si>
  <si>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</si>
  <si>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</si>
  <si>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</si>
  <si>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</si>
  <si>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</si>
  <si>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</si>
  <si>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</si>
  <si>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</si>
  <si>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</si>
  <si>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</si>
  <si>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</si>
  <si>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</si>
  <si>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</si>
  <si>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</si>
  <si>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</si>
  <si>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</si>
  <si>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</si>
  <si>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</si>
  <si>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</si>
  <si>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</si>
  <si>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</si>
  <si>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</si>
  <si>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</si>
  <si>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</si>
  <si>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</si>
  <si>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</si>
  <si>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</si>
  <si>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</si>
  <si>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</si>
  <si>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</si>
  <si>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</si>
  <si>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</si>
  <si>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</si>
  <si>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</si>
  <si>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</si>
  <si>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</si>
  <si>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</si>
  <si>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</si>
  <si>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</si>
  <si>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</si>
  <si>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</si>
  <si>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</si>
  <si>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</si>
  <si>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</si>
  <si>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</si>
  <si>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</si>
  <si>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</si>
  <si>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</si>
  <si>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</si>
  <si>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</si>
  <si>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</si>
  <si>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</si>
  <si>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</si>
  <si>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</si>
  <si>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</si>
  <si>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</si>
  <si>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</si>
  <si>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</si>
  <si>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</si>
  <si>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</si>
  <si>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</si>
  <si>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</si>
  <si>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</si>
  <si>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</si>
  <si>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</si>
  <si>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</si>
  <si>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</si>
  <si>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</si>
  <si>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</si>
  <si>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</si>
  <si>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</si>
  <si>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</si>
  <si>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</si>
  <si>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</si>
  <si>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</si>
  <si>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</si>
  <si>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</si>
  <si>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</si>
  <si>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</si>
  <si>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</si>
  <si>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</si>
  <si>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</si>
  <si>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</si>
  <si>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</si>
  <si>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</si>
  <si>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</si>
  <si>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</si>
  <si>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</si>
  <si>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</si>
  <si>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</si>
  <si>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</si>
  <si>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</si>
  <si>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</si>
  <si>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</si>
  <si>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</si>
  <si>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</si>
  <si>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</si>
  <si>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</si>
  <si>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</si>
  <si>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</si>
  <si>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</si>
  <si>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</si>
  <si>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</si>
  <si>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</si>
  <si>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</si>
  <si>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</si>
  <si>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</si>
  <si>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</si>
  <si>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</si>
  <si>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</si>
  <si>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</si>
  <si>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</si>
  <si>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</si>
  <si>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</si>
  <si>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</si>
  <si>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</si>
  <si>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</si>
  <si>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</si>
  <si>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</si>
  <si>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</si>
  <si>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</si>
  <si>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</si>
  <si>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</si>
  <si>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</si>
  <si>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</si>
  <si>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</si>
  <si>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</si>
  <si>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</si>
  <si>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</si>
  <si>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</si>
  <si>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</si>
  <si>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</si>
  <si>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</si>
  <si>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</si>
  <si>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</si>
  <si>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</si>
  <si>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</si>
  <si>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</si>
  <si>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</si>
  <si>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</si>
  <si>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</si>
  <si>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</si>
  <si>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</si>
  <si>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</si>
  <si>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</si>
  <si>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</si>
  <si>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</si>
  <si>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</si>
  <si>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</si>
  <si>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</si>
  <si>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</si>
  <si>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</si>
  <si>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</si>
  <si>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</si>
  <si>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</si>
  <si>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</si>
  <si>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</si>
  <si>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</si>
  <si>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</si>
  <si>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</si>
  <si>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</si>
  <si>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</si>
  <si>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</si>
  <si>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</si>
  <si>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</si>
  <si>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</si>
  <si>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</si>
  <si>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</si>
  <si>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</si>
  <si>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</si>
  <si>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</si>
  <si>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</si>
  <si>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</si>
  <si>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</si>
  <si>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</si>
  <si>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</si>
  <si>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</si>
  <si>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</si>
  <si>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</si>
  <si>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</si>
  <si>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</si>
  <si>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</si>
  <si>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</si>
  <si>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</si>
  <si>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</si>
  <si>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</si>
  <si>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</si>
  <si>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</si>
  <si>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</si>
  <si>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</si>
  <si>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</si>
  <si>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</si>
  <si>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</si>
  <si>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</si>
  <si>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</si>
  <si>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</si>
  <si>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</si>
  <si>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</si>
  <si>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</si>
  <si>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</si>
  <si>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</si>
  <si>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</si>
  <si>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</si>
  <si>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</si>
  <si>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</si>
  <si>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</si>
  <si>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ユース非核リーダー基金拠出金</t>
    <rPh sb="3" eb="5">
      <t>ヒカク</t>
    </rPh>
    <rPh sb="9" eb="14">
      <t>キキンキョシュツキン</t>
    </rPh>
    <phoneticPr fontId="5"/>
  </si>
  <si>
    <t>軍縮不拡散・科学部</t>
    <rPh sb="0" eb="5">
      <t>グンシュクフカクサン</t>
    </rPh>
    <rPh sb="6" eb="9">
      <t>カガクブ</t>
    </rPh>
    <phoneticPr fontId="5"/>
  </si>
  <si>
    <t>軍備管理軍縮課</t>
    <rPh sb="0" eb="2">
      <t>グンビ</t>
    </rPh>
    <rPh sb="2" eb="4">
      <t>カンリ</t>
    </rPh>
    <rPh sb="4" eb="7">
      <t>グンシュクカ</t>
    </rPh>
    <phoneticPr fontId="5"/>
  </si>
  <si>
    <t>課長　石井　良実</t>
    <rPh sb="0" eb="2">
      <t>カチョウ</t>
    </rPh>
    <rPh sb="3" eb="5">
      <t>イシイ</t>
    </rPh>
    <rPh sb="6" eb="8">
      <t>ヨシミ</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</si>
  <si>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</si>
  <si>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</si>
  <si>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</si>
  <si>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新規要求</t>
    <rPh sb="0" eb="2">
      <t>シンキ</t>
    </rPh>
    <rPh sb="2" eb="4">
      <t>ヨウキュウ</t>
    </rPh>
    <phoneticPr fontId="5"/>
  </si>
  <si>
    <t>拠出金</t>
    <rPh sb="0" eb="3">
      <t>キョシュツキン</t>
    </rPh>
    <phoneticPr fontId="5"/>
  </si>
  <si>
    <t>若手政策決定者や科学者等の本邦招待経費／招待人数　　　　　　　　　　　　　　</t>
    <rPh sb="13" eb="15">
      <t>ホンポウ</t>
    </rPh>
    <rPh sb="15" eb="17">
      <t>ショウタイ</t>
    </rPh>
    <rPh sb="17" eb="19">
      <t>ケイヒ</t>
    </rPh>
    <rPh sb="20" eb="22">
      <t>ショウタイ</t>
    </rPh>
    <rPh sb="22" eb="23">
      <t>ニン</t>
    </rPh>
    <rPh sb="23" eb="24">
      <t>スウ</t>
    </rPh>
    <phoneticPr fontId="5"/>
  </si>
  <si>
    <t>本邦招待人数</t>
    <rPh sb="0" eb="2">
      <t>ホンポウ</t>
    </rPh>
    <rPh sb="2" eb="4">
      <t>ショウタイ</t>
    </rPh>
    <rPh sb="4" eb="5">
      <t>ニン</t>
    </rPh>
    <rPh sb="5" eb="6">
      <t>スウ</t>
    </rPh>
    <phoneticPr fontId="5"/>
  </si>
  <si>
    <t>本邦招待人数（年約３０名規模）</t>
    <rPh sb="7" eb="8">
      <t>ネン</t>
    </rPh>
    <rPh sb="8" eb="9">
      <t>ヤク</t>
    </rPh>
    <rPh sb="11" eb="12">
      <t>メイ</t>
    </rPh>
    <rPh sb="12" eb="14">
      <t>キボ</t>
    </rPh>
    <phoneticPr fontId="5"/>
  </si>
  <si>
    <t>若手関係者に対して被爆の実相を伝達することを通じて、軍縮・不拡散分野での我が国のプレゼンスをさらに強固にするとともに、参加者間の人脈・ネットワークの構築を行う。</t>
    <rPh sb="0" eb="2">
      <t>ワカテ</t>
    </rPh>
    <rPh sb="2" eb="5">
      <t>カンケイシャ</t>
    </rPh>
    <rPh sb="6" eb="7">
      <t>タイ</t>
    </rPh>
    <rPh sb="9" eb="11">
      <t>ヒバク</t>
    </rPh>
    <rPh sb="12" eb="14">
      <t>ジッソウ</t>
    </rPh>
    <rPh sb="15" eb="17">
      <t>デンタツ</t>
    </rPh>
    <rPh sb="22" eb="23">
      <t>ツウ</t>
    </rPh>
    <rPh sb="26" eb="28">
      <t>グンシュク</t>
    </rPh>
    <rPh sb="29" eb="32">
      <t>フカクサン</t>
    </rPh>
    <rPh sb="32" eb="34">
      <t>ブンヤ</t>
    </rPh>
    <rPh sb="36" eb="37">
      <t>ワ</t>
    </rPh>
    <rPh sb="38" eb="39">
      <t>クニ</t>
    </rPh>
    <rPh sb="49" eb="51">
      <t>キョウコ</t>
    </rPh>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</si>
  <si>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</si>
  <si>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</si>
  <si>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若手政策決定者や科学者等の本邦招待</t>
    <rPh sb="13" eb="15">
      <t>ホンポウ</t>
    </rPh>
    <rPh sb="15" eb="17">
      <t>ショウタイ</t>
    </rPh>
    <phoneticPr fontId="5"/>
  </si>
  <si>
    <t>若手政策決定者や科学者等を本招待し、被爆地視察等被爆の実相への理解を深めるプログラムを実施</t>
    <rPh sb="13" eb="14">
      <t>ホン</t>
    </rPh>
    <rPh sb="14" eb="16">
      <t>ショウタイ</t>
    </rPh>
    <phoneticPr fontId="5"/>
  </si>
  <si>
    <t xml:space="preserve">２０２２年８月１日、第１０回核兵器不拡散条約（NPT）運用検討会議（於：ニューヨーク）に日本の総理大臣として初めて出席した岸田総理は、会議冒頭の一般討論演説においてユース非核リーダー基金の立ち上げを表明。本基金は、将来的に核軍縮を含む安全保障の分野で政策決定に関わる核兵器国・非核兵器国の政府関係者や研究者等が被爆地広島・長崎を訪問し、被爆の実相に対する理解を深めるとともに、参加者間の人脈・ネットワーク構築を通じて、「核兵器のない世界」に向けた中長期的な取組の前提となる人的基盤の形成に努めるもの。
</t>
    <rPh sb="4" eb="5">
      <t>ネン</t>
    </rPh>
    <rPh sb="85" eb="87">
      <t>ヒカク</t>
    </rPh>
    <rPh sb="91" eb="93">
      <t>キキン</t>
    </rPh>
    <rPh sb="102" eb="103">
      <t>ホン</t>
    </rPh>
    <rPh sb="103" eb="105">
      <t>キキン</t>
    </rPh>
    <rPh sb="107" eb="110">
      <t>ショウライテキ</t>
    </rPh>
    <rPh sb="144" eb="146">
      <t>セイフ</t>
    </rPh>
    <rPh sb="146" eb="149">
      <t>カンケイシャ</t>
    </rPh>
    <rPh sb="150" eb="153">
      <t>ケンキュウシャ</t>
    </rPh>
    <phoneticPr fontId="5"/>
  </si>
  <si>
    <t>被爆の実相に対する理解はあらゆる核軍縮の取組の基盤となるものであり、将来的に核軍縮を含む安全保障の分野で政策決定に関わる核兵器国・非核兵器国の政府関係者や研究者等を対象として、被爆の実相に対する理解を深めるとともに、参加者間の人脈・ネットワーク形成に努める。</t>
    <rPh sb="82" eb="84">
      <t>タイショウ</t>
    </rPh>
    <rPh sb="88" eb="90">
      <t>ヒバク</t>
    </rPh>
    <rPh sb="91" eb="93">
      <t>ジッソウ</t>
    </rPh>
    <rPh sb="94" eb="95">
      <t>タイ</t>
    </rPh>
    <rPh sb="97" eb="99">
      <t>リカイ</t>
    </rPh>
    <rPh sb="100" eb="101">
      <t>フカ</t>
    </rPh>
    <rPh sb="108" eb="111">
      <t>サンカシャ</t>
    </rPh>
    <rPh sb="111" eb="112">
      <t>カン</t>
    </rPh>
    <rPh sb="113" eb="115">
      <t>ジンミャク</t>
    </rPh>
    <rPh sb="122" eb="124">
      <t>ケイセイ</t>
    </rPh>
    <rPh sb="125" eb="126">
      <t>ツト</t>
    </rPh>
    <phoneticPr fontId="5"/>
  </si>
  <si>
    <t>外務</t>
  </si>
  <si>
    <t>外務省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</si>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</sst>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11766</xdr:colOff>
      <xdr:row>10</xdr:row>
      <xdr:rowOff>474009</xdr:rowOff>
    </xdr:from>
    <xdr:to>
      <xdr:col>61</xdr:col>
      <xdr:colOff>337297</xdr:colOff>
      <xdr:row>15</xdr:row>
      <xdr:rowOff>263313</xdr:rowOff>
    </xdr:to>
    <xdr:sp macro="" textlink="">
      <xdr:nvSpPr>
        <xdr:cNvPr id="2" name="四角形吹き出し 1"/>
        <xdr:cNvSpPr/>
      </xdr:nvSpPr>
      <xdr:spPr>
        <a:xfrm>
          <a:off x="11175066" y="5569884"/>
          <a:ext cx="3240181" cy="1389504"/>
        </a:xfrm>
        <a:prstGeom prst="wedgeRectCallout">
          <a:avLst>
            <a:gd name="adj1" fmla="val 72985"/>
            <a:gd name="adj2" fmla="val -5350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」のを含めた金額を記載</a:t>
          </a:r>
        </a:p>
      </xdr:txBody>
    </xdr:sp>
    <xdr:clientData/>
  </xdr:twoCellAnchor>
  <xdr:twoCellAnchor>
    <xdr:from>
      <xdr:col>54</xdr:col>
      <xdr:colOff>135031</xdr:colOff>
      <xdr:row>22</xdr:row>
      <xdr:rowOff>202266</xdr:rowOff>
    </xdr:from>
    <xdr:to>
      <xdr:col>61</xdr:col>
      <xdr:colOff>306481</xdr:colOff>
      <xdr:row>25</xdr:row>
      <xdr:rowOff>153920</xdr:rowOff>
    </xdr:to>
    <xdr:sp macro="" textlink="">
      <xdr:nvSpPr>
        <xdr:cNvPr id="3" name="四角形吹き出し 2"/>
        <xdr:cNvSpPr/>
      </xdr:nvSpPr>
      <xdr:spPr>
        <a:xfrm>
          <a:off x="10955431" y="8984316"/>
          <a:ext cx="3429000" cy="923204"/>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711</v>
      </c>
      <c r="AK2" s="187"/>
      <c r="AL2" s="187"/>
      <c r="AM2" s="187"/>
      <c r="AN2" s="90" t="s">
        <v>368</v>
      </c>
      <c r="AO2" s="187" t="s">
        <v>689</v>
      </c>
      <c r="AP2" s="187"/>
      <c r="AQ2" s="187"/>
      <c r="AR2" s="91" t="s">
        <v>368</v>
      </c>
      <c r="AS2" s="188">
        <v>8</v>
      </c>
      <c r="AT2" s="188"/>
      <c r="AU2" s="188"/>
      <c r="AV2" s="90" t="str">
        <f>IF(AW2="","","-")</f>
        <v>-</v>
      </c>
      <c r="AW2" s="189">
        <v>1</v>
      </c>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712</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713</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48" customHeight="1">
      <c r="A9" s="204" t="s">
        <v>21</v>
      </c>
      <c r="B9" s="205"/>
      <c r="C9" s="205"/>
      <c r="D9" s="205"/>
      <c r="E9" s="205"/>
      <c r="F9" s="205"/>
      <c r="G9" s="206" t="s">
        <v>710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9.25" customHeight="1">
      <c r="A10" s="249" t="s">
        <v>28</v>
      </c>
      <c r="B10" s="250"/>
      <c r="C10" s="250"/>
      <c r="D10" s="250"/>
      <c r="E10" s="250"/>
      <c r="F10" s="250"/>
      <c r="G10" s="251" t="s">
        <v>709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c r="Q13" s="232"/>
      <c r="R13" s="232"/>
      <c r="S13" s="232"/>
      <c r="T13" s="232"/>
      <c r="U13" s="232"/>
      <c r="V13" s="233"/>
      <c r="W13" s="231"/>
      <c r="X13" s="232"/>
      <c r="Y13" s="232"/>
      <c r="Z13" s="232"/>
      <c r="AA13" s="232"/>
      <c r="AB13" s="232"/>
      <c r="AC13" s="233"/>
      <c r="AD13" s="231"/>
      <c r="AE13" s="232"/>
      <c r="AF13" s="232"/>
      <c r="AG13" s="232"/>
      <c r="AH13" s="232"/>
      <c r="AI13" s="232"/>
      <c r="AJ13" s="233"/>
      <c r="AK13" s="231"/>
      <c r="AL13" s="232"/>
      <c r="AM13" s="232"/>
      <c r="AN13" s="232"/>
      <c r="AO13" s="232"/>
      <c r="AP13" s="232"/>
      <c r="AQ13" s="233"/>
      <c r="AR13" s="243">
        <v>1230</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c r="Q14" s="232"/>
      <c r="R14" s="232"/>
      <c r="S14" s="232"/>
      <c r="T14" s="232"/>
      <c r="U14" s="232"/>
      <c r="V14" s="233"/>
      <c r="W14" s="231"/>
      <c r="X14" s="232"/>
      <c r="Y14" s="232"/>
      <c r="Z14" s="232"/>
      <c r="AA14" s="232"/>
      <c r="AB14" s="232"/>
      <c r="AC14" s="233"/>
      <c r="AD14" s="231"/>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c r="Q15" s="232"/>
      <c r="R15" s="232"/>
      <c r="S15" s="232"/>
      <c r="T15" s="232"/>
      <c r="U15" s="232"/>
      <c r="V15" s="233"/>
      <c r="W15" s="231"/>
      <c r="X15" s="232"/>
      <c r="Y15" s="232"/>
      <c r="Z15" s="232"/>
      <c r="AA15" s="232"/>
      <c r="AB15" s="232"/>
      <c r="AC15" s="233"/>
      <c r="AD15" s="231"/>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c r="Q16" s="232"/>
      <c r="R16" s="232"/>
      <c r="S16" s="232"/>
      <c r="T16" s="232"/>
      <c r="U16" s="232"/>
      <c r="V16" s="233"/>
      <c r="W16" s="231"/>
      <c r="X16" s="232"/>
      <c r="Y16" s="232"/>
      <c r="Z16" s="232"/>
      <c r="AA16" s="232"/>
      <c r="AB16" s="232"/>
      <c r="AC16" s="233"/>
      <c r="AD16" s="231"/>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c r="Q17" s="232"/>
      <c r="R17" s="232"/>
      <c r="S17" s="232"/>
      <c r="T17" s="232"/>
      <c r="U17" s="232"/>
      <c r="V17" s="233"/>
      <c r="W17" s="231"/>
      <c r="X17" s="232"/>
      <c r="Y17" s="232"/>
      <c r="Z17" s="232"/>
      <c r="AA17" s="232"/>
      <c r="AB17" s="232"/>
      <c r="AC17" s="233"/>
      <c r="AD17" s="231"/>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1230</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700</v>
      </c>
      <c r="H23" s="293"/>
      <c r="I23" s="293"/>
      <c r="J23" s="293"/>
      <c r="K23" s="293"/>
      <c r="L23" s="293"/>
      <c r="M23" s="293"/>
      <c r="N23" s="293"/>
      <c r="O23" s="294"/>
      <c r="P23" s="243" t="s">
        <v>698</v>
      </c>
      <c r="Q23" s="244"/>
      <c r="R23" s="244"/>
      <c r="S23" s="244"/>
      <c r="T23" s="244"/>
      <c r="U23" s="244"/>
      <c r="V23" s="295"/>
      <c r="W23" s="243">
        <v>1230</v>
      </c>
      <c r="X23" s="244"/>
      <c r="Y23" s="244"/>
      <c r="Z23" s="244"/>
      <c r="AA23" s="244"/>
      <c r="AB23" s="244"/>
      <c r="AC23" s="295"/>
      <c r="AD23" s="296" t="s">
        <v>699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1230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664</v>
      </c>
      <c r="B30" s="352"/>
      <c r="C30" s="352"/>
      <c r="D30" s="352"/>
      <c r="E30" s="352"/>
      <c r="F30" s="353"/>
      <c r="G30" s="354" t="s">
        <v>707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c r="A32" s="363"/>
      <c r="B32" s="332"/>
      <c r="C32" s="332"/>
      <c r="D32" s="332"/>
      <c r="E32" s="332"/>
      <c r="F32" s="333"/>
      <c r="G32" s="372" t="s">
        <v>708</v>
      </c>
      <c r="H32" s="373"/>
      <c r="I32" s="373"/>
      <c r="J32" s="373"/>
      <c r="K32" s="373"/>
      <c r="L32" s="373"/>
      <c r="M32" s="373"/>
      <c r="N32" s="373"/>
      <c r="O32" s="373"/>
      <c r="P32" s="376" t="s">
        <v>702</v>
      </c>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386"/>
      <c r="AR32" s="386"/>
      <c r="AS32" s="386"/>
      <c r="AT32" s="386"/>
      <c r="AU32" s="420"/>
      <c r="AV32" s="421"/>
      <c r="AW32" s="421"/>
      <c r="AX32" s="422"/>
    </row>
    <row r="33" spans="1:51" ht="78"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386"/>
      <c r="AN33" s="386"/>
      <c r="AO33" s="386"/>
      <c r="AP33" s="386"/>
      <c r="AQ33" s="386"/>
      <c r="AR33" s="386"/>
      <c r="AS33" s="386"/>
      <c r="AT33" s="386"/>
      <c r="AU33" s="420"/>
      <c r="AV33" s="421"/>
      <c r="AW33" s="421"/>
      <c r="AX33" s="422"/>
    </row>
    <row r="34" spans="1:51" ht="23.25" customHeight="1">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c r="A35" s="455"/>
      <c r="B35" s="456"/>
      <c r="C35" s="456"/>
      <c r="D35" s="456"/>
      <c r="E35" s="456"/>
      <c r="F35" s="457"/>
      <c r="G35" s="409" t="s">
        <v>701</v>
      </c>
      <c r="H35" s="410"/>
      <c r="I35" s="410"/>
      <c r="J35" s="410"/>
      <c r="K35" s="410"/>
      <c r="L35" s="410"/>
      <c r="M35" s="410"/>
      <c r="N35" s="410"/>
      <c r="O35" s="410"/>
      <c r="P35" s="410"/>
      <c r="Q35" s="410"/>
      <c r="R35" s="410"/>
      <c r="S35" s="410"/>
      <c r="T35" s="410"/>
      <c r="U35" s="410"/>
      <c r="V35" s="410"/>
      <c r="W35" s="410"/>
      <c r="X35" s="410"/>
      <c r="Y35" s="434" t="s">
        <v>666</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6"/>
    </row>
    <row r="37" spans="1:51" ht="18.75" customHeight="1">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c r="AR38" s="448"/>
      <c r="AS38" s="449" t="s">
        <v>224</v>
      </c>
      <c r="AT38" s="450"/>
      <c r="AU38" s="451"/>
      <c r="AV38" s="451"/>
      <c r="AW38" s="339" t="s">
        <v>170</v>
      </c>
      <c r="AX38" s="344"/>
    </row>
    <row r="39" spans="1:51" ht="23.25" customHeight="1">
      <c r="A39" s="488"/>
      <c r="B39" s="486"/>
      <c r="C39" s="486"/>
      <c r="D39" s="486"/>
      <c r="E39" s="486"/>
      <c r="F39" s="487"/>
      <c r="G39" s="389" t="s">
        <v>704</v>
      </c>
      <c r="H39" s="390"/>
      <c r="I39" s="390"/>
      <c r="J39" s="390"/>
      <c r="K39" s="390"/>
      <c r="L39" s="390"/>
      <c r="M39" s="390"/>
      <c r="N39" s="390"/>
      <c r="O39" s="391"/>
      <c r="P39" s="154" t="s">
        <v>703</v>
      </c>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customHeight="1">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81.75" customHeight="1">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customHeight="1">
      <c r="A42" s="476" t="s">
        <v>344</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c r="A69" s="455"/>
      <c r="B69" s="456"/>
      <c r="C69" s="456"/>
      <c r="D69" s="456"/>
      <c r="E69" s="456"/>
      <c r="F69" s="457"/>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c r="A215" s="666" t="s">
        <v>367</v>
      </c>
      <c r="B215" s="667"/>
      <c r="C215" s="669" t="s">
        <v>227</v>
      </c>
      <c r="D215" s="667"/>
      <c r="E215" s="670" t="s">
        <v>243</v>
      </c>
      <c r="F215" s="671"/>
      <c r="G215" s="672" t="s">
        <v>705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70" t="s">
        <v>242</v>
      </c>
      <c r="F216" s="472"/>
      <c r="G216" s="153" t="s">
        <v>706</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684</v>
      </c>
      <c r="D218" s="654"/>
      <c r="E218" s="470" t="s">
        <v>363</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c r="AE223" s="721"/>
      <c r="AF223" s="721"/>
      <c r="AG223" s="722"/>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c r="AE224" s="702"/>
      <c r="AF224" s="702"/>
      <c r="AG224" s="728"/>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c r="AE225" s="735"/>
      <c r="AF225" s="735"/>
      <c r="AG225" s="692"/>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5" customHeight="1">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c r="B252" s="134"/>
      <c r="C252" s="134"/>
      <c r="D252" s="134"/>
      <c r="E252" s="135"/>
      <c r="F252" s="136"/>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c r="B254" s="134"/>
      <c r="C254" s="134"/>
      <c r="D254" s="134"/>
      <c r="E254" s="13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4"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0.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hidden="1" customHeight="1">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hidden="1" customHeight="1" thickBo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8.5"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9" sqref="Q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696</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row r="55" spans="1:51" ht="30" customHeight="1">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row r="108" spans="1:51" ht="30" customHeight="1">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row r="161" spans="1:51" ht="30" customHeight="1">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row r="214" spans="1:51" ht="30" customHeight="1">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2022-08-19T06:00:33Z</cp:lastPrinted>
  <dcterms:created xsi:type="dcterms:W3CDTF">2012-03-13T00:50:25Z</dcterms:created>
  <dcterms:modified xsi:type="dcterms:W3CDTF">2022-10-12T08:37:15Z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