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４年度から開始された事業にかか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<sst xmlns="http://schemas.openxmlformats.org/spreadsheetml/2006/main" count="1998" uniqueCount="723">
  <si>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</si>
  <si>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</si>
  <si>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</si>
  <si>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</si>
  <si>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</si>
  <si>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</si>
  <si>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</si>
  <si>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</si>
  <si>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</si>
  <si>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</si>
  <si>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</si>
  <si>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</si>
  <si>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</si>
  <si>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</si>
  <si>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</si>
  <si>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</si>
  <si>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</si>
  <si>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</si>
  <si>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</si>
  <si>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</si>
  <si>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</si>
  <si>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</si>
  <si>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</si>
  <si>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</si>
  <si>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</si>
  <si>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</si>
  <si>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</si>
  <si>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</si>
  <si>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</si>
  <si>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</si>
  <si>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</si>
  <si>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</si>
  <si>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</si>
  <si>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</si>
  <si>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</si>
  <si>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</si>
  <si>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</si>
  <si>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</si>
  <si>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</si>
  <si>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</si>
  <si>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</si>
  <si>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</si>
  <si>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</si>
  <si>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</si>
  <si>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</si>
  <si>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</si>
  <si>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</si>
  <si>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</si>
  <si>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</si>
  <si>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</si>
  <si>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</si>
  <si>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</si>
  <si>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</si>
  <si>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</si>
  <si>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</si>
  <si>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</si>
  <si>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</si>
  <si>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</si>
  <si>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</si>
  <si>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</si>
  <si>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</si>
  <si>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</si>
  <si>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</si>
  <si>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</si>
  <si>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</si>
  <si>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</si>
  <si>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</si>
  <si>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</si>
  <si>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</si>
  <si>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</si>
  <si>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</si>
  <si>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</si>
  <si>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</si>
  <si>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</si>
  <si>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</si>
  <si>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</si>
  <si>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</si>
  <si>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</si>
  <si>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</si>
  <si>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</si>
  <si>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</si>
  <si>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</si>
  <si>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</si>
  <si>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</si>
  <si>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</si>
  <si>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</si>
  <si>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</si>
  <si>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</si>
  <si>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</si>
  <si>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</si>
  <si>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</si>
  <si>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</si>
  <si>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</si>
  <si>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</si>
  <si>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</si>
  <si>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</si>
  <si>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</si>
  <si>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</si>
  <si>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</si>
  <si>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</si>
  <si>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</si>
  <si>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</si>
  <si>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</si>
  <si>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</si>
  <si>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</si>
  <si>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</si>
  <si>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</si>
  <si>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</si>
  <si>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</si>
  <si>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</si>
  <si>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</si>
  <si>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</si>
  <si>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</si>
  <si>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</si>
  <si>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</si>
  <si>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</si>
  <si>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</si>
  <si>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</si>
  <si>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</si>
  <si>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</si>
  <si>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</si>
  <si>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</si>
  <si>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</si>
  <si>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</si>
  <si>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</si>
  <si>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</si>
  <si>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</si>
  <si>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</si>
  <si>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</si>
  <si>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</si>
  <si>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</si>
  <si>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</si>
  <si>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</si>
  <si>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</si>
  <si>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</si>
  <si>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</si>
  <si>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</si>
  <si>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</si>
  <si>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</si>
  <si>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</si>
  <si>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</si>
  <si>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</si>
  <si>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</si>
  <si>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</si>
  <si>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</si>
  <si>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</si>
  <si>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</si>
  <si>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</si>
  <si>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</si>
  <si>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</si>
  <si>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</si>
  <si>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</si>
  <si>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</si>
  <si>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</si>
  <si>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</si>
  <si>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</si>
  <si>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</si>
  <si>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</si>
  <si>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</si>
  <si>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</si>
  <si>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</si>
  <si>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</si>
  <si>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</si>
  <si>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</si>
  <si>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</si>
  <si>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</si>
  <si>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</si>
  <si>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</si>
  <si>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</si>
  <si>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</si>
  <si>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</si>
  <si>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</si>
  <si>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</si>
  <si>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</si>
  <si>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</si>
  <si>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</si>
  <si>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</si>
  <si>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</si>
  <si>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</si>
  <si>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</si>
  <si>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</si>
  <si>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</si>
  <si>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</si>
  <si>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</si>
  <si>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</si>
  <si>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</si>
  <si>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</si>
  <si>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</si>
  <si>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</si>
  <si>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</si>
  <si>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</si>
  <si>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</si>
  <si>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</si>
  <si>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</si>
  <si>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</si>
  <si>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</si>
  <si>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</si>
  <si>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</si>
  <si>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</si>
  <si>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</si>
  <si>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</si>
  <si>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</si>
  <si>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</si>
  <si>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</si>
  <si>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</si>
  <si>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</si>
  <si>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</si>
  <si>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</si>
  <si>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</si>
  <si>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</si>
  <si>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</si>
  <si>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</si>
  <si>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</si>
  <si>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</si>
  <si>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</si>
  <si>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</si>
  <si>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</si>
  <si>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</si>
  <si>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</si>
  <si>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</si>
  <si>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</si>
  <si>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</si>
  <si>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</si>
  <si>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</si>
  <si>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</si>
  <si>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</si>
  <si>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</si>
  <si>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</si>
  <si>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</si>
  <si>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</si>
  <si>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</si>
  <si>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</si>
  <si>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</si>
  <si>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</si>
  <si>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</si>
  <si>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</si>
  <si>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</si>
  <si>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</si>
  <si>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</si>
  <si>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</si>
  <si>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</si>
  <si>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</si>
  <si>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</si>
  <si>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</si>
  <si>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</si>
  <si>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</si>
  <si>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</si>
  <si>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</si>
  <si>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</si>
  <si>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</si>
  <si>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</si>
  <si>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</si>
  <si>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</si>
  <si>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</si>
  <si>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</si>
  <si>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</si>
  <si>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</si>
  <si>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</si>
  <si>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</si>
  <si>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</si>
  <si>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</si>
  <si>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</si>
  <si>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</si>
  <si>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</si>
  <si>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</si>
  <si>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</si>
  <si>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</si>
  <si>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</si>
  <si>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</si>
  <si>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</si>
  <si>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</si>
  <si>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</si>
  <si>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</si>
  <si>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</si>
  <si>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</si>
  <si>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</si>
  <si>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</si>
  <si>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</si>
  <si>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</si>
  <si>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</si>
  <si>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</si>
  <si>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</si>
  <si>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</si>
  <si>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</si>
  <si>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</si>
  <si>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</si>
  <si>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</si>
  <si>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</si>
  <si>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</si>
  <si>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</si>
  <si>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</si>
  <si>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</si>
  <si>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</si>
  <si>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</si>
  <si>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</si>
  <si>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</si>
  <si>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</si>
  <si>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</si>
  <si>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</si>
  <si>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</si>
  <si>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</si>
  <si>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</si>
  <si>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</si>
  <si>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</si>
  <si>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</si>
  <si>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</si>
  <si>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</si>
  <si>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</si>
  <si>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</si>
  <si>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</si>
  <si>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</si>
  <si>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</si>
  <si>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</si>
  <si>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</si>
  <si>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</si>
  <si>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</si>
  <si>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</si>
  <si>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</si>
  <si>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</si>
  <si>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</si>
  <si>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</si>
  <si>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</si>
  <si>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</si>
  <si>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</si>
  <si>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</si>
  <si>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</si>
  <si>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</si>
  <si>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</si>
  <si>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</si>
  <si>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</si>
  <si>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</si>
  <si>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</si>
  <si>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</si>
  <si>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</si>
  <si>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</si>
  <si>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</si>
  <si>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</si>
  <si>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</si>
  <si>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</si>
  <si>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</si>
  <si>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</si>
  <si>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</si>
  <si>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</si>
  <si>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</si>
  <si>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</si>
  <si>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</si>
  <si>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</si>
  <si>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</si>
  <si>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</si>
  <si>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</si>
  <si>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</si>
  <si>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</si>
  <si>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</si>
  <si>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</si>
  <si>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</si>
  <si>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</si>
  <si>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</si>
  <si>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</si>
  <si>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</si>
  <si>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</si>
  <si>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</si>
  <si>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</si>
  <si>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</si>
  <si>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</si>
  <si>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</si>
  <si>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</si>
  <si>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</si>
  <si>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</si>
  <si>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</si>
  <si>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</si>
  <si>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</si>
  <si>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</si>
  <si>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</si>
  <si>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</si>
  <si>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</si>
  <si>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</si>
  <si>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</si>
  <si>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</si>
  <si>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</si>
  <si>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</si>
  <si>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</si>
  <si>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</si>
  <si>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</si>
  <si>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</si>
  <si>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</si>
  <si>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</si>
  <si>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</si>
  <si>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</si>
  <si>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</si>
  <si>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</si>
  <si>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</si>
  <si>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</si>
  <si>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</si>
  <si>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</si>
  <si>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</si>
  <si>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</si>
  <si>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</si>
  <si>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</si>
  <si>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</si>
  <si>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</si>
  <si>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</si>
  <si>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</si>
  <si>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</si>
  <si>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</si>
  <si>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</si>
  <si>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</si>
  <si>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</si>
  <si>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</si>
  <si>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</si>
  <si>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</si>
  <si>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</si>
  <si>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</si>
  <si>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</si>
  <si>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</si>
  <si>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</si>
  <si>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</si>
  <si>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</si>
  <si>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</si>
  <si>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</si>
  <si>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</si>
  <si>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</si>
  <si>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</si>
  <si>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</si>
  <si>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</si>
  <si>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</si>
  <si>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</si>
  <si>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</si>
  <si>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</si>
  <si>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</si>
  <si>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</si>
  <si>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</si>
  <si>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</si>
  <si>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</si>
  <si>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</si>
  <si>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</si>
  <si>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</si>
  <si>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</si>
  <si>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</si>
  <si>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</si>
  <si>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</si>
  <si>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</si>
  <si>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</si>
  <si>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</si>
  <si>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</si>
  <si>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</si>
  <si>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</si>
  <si>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</si>
  <si>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</si>
  <si>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</si>
  <si>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</si>
  <si>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</si>
  <si>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</si>
  <si>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</si>
  <si>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</si>
  <si>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</si>
  <si>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</si>
  <si>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</si>
  <si>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</si>
  <si>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</si>
  <si>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</si>
  <si>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</si>
  <si>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</si>
  <si>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</si>
  <si>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</si>
  <si>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</si>
  <si>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</si>
  <si>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</si>
  <si>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</si>
  <si>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</si>
  <si>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</si>
  <si>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</si>
  <si>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</si>
  <si>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</si>
  <si>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</si>
  <si>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</si>
  <si>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</si>
  <si>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</si>
  <si>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</si>
  <si>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</si>
  <si>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</si>
  <si>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</si>
  <si>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</si>
  <si>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</si>
  <si>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</si>
  <si>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</si>
  <si>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</si>
  <si>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</si>
  <si>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</si>
  <si>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</si>
  <si>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</si>
  <si>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</si>
  <si>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</si>
  <si>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</si>
  <si>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</si>
  <si>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</si>
  <si>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</si>
  <si>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</si>
  <si>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</si>
  <si>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</si>
  <si>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</si>
  <si>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</si>
  <si>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</si>
  <si>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</si>
  <si>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</si>
  <si>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</si>
  <si>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</si>
  <si>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</si>
  <si>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</si>
  <si>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</si>
  <si>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</si>
  <si>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</si>
  <si>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</si>
  <si>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</si>
  <si>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</si>
  <si>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</si>
  <si>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</si>
  <si>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</si>
  <si>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</si>
  <si>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</si>
  <si>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</si>
  <si>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</si>
  <si>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</si>
  <si>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</si>
  <si>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</si>
  <si>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</si>
  <si>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</si>
  <si>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</si>
  <si>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</si>
  <si>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</si>
  <si>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</si>
  <si>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</si>
  <si>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</si>
  <si>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</si>
  <si>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</si>
  <si>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</si>
  <si>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</si>
  <si>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</si>
  <si>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</si>
  <si>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</si>
  <si>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</si>
  <si>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</si>
  <si>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</si>
  <si>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</si>
  <si>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</si>
  <si>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</si>
  <si>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</si>
  <si>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</si>
  <si>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</si>
  <si>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</si>
  <si>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</si>
  <si>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</si>
  <si>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</si>
  <si>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</si>
  <si>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</si>
  <si>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</si>
  <si>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</si>
  <si>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</si>
  <si>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</si>
  <si>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</si>
  <si>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</si>
  <si>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</si>
  <si>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</si>
  <si>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</si>
  <si>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</si>
  <si>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</si>
  <si>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</si>
  <si>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</si>
  <si>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</si>
  <si>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</si>
  <si>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</si>
  <si>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</si>
  <si>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</si>
  <si>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</si>
  <si>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</si>
  <si>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</si>
  <si>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</si>
  <si>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</si>
  <si>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</si>
  <si>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</si>
  <si>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</si>
  <si>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</si>
  <si>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</si>
  <si>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</si>
  <si>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</si>
  <si>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</si>
  <si>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</si>
  <si>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</si>
  <si>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</si>
  <si>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</si>
  <si>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</si>
  <si>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</si>
  <si>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</si>
  <si>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</si>
  <si>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</si>
  <si>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</si>
  <si>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</si>
  <si>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</si>
  <si>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</si>
  <si>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</si>
  <si>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</si>
  <si>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</si>
  <si>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</si>
  <si>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</si>
  <si>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</si>
  <si>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</si>
  <si>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</si>
  <si>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</si>
  <si>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</si>
  <si>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</si>
  <si>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</si>
  <si>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</si>
  <si>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</si>
  <si>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</si>
  <si>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</si>
  <si>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</si>
  <si>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</si>
  <si>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</si>
  <si>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</si>
  <si>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</si>
  <si>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</si>
  <si>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</si>
  <si>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</si>
  <si>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</si>
  <si>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</si>
  <si>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</si>
  <si>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</si>
  <si>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</si>
  <si>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</si>
  <si>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</si>
  <si>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</si>
  <si>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</si>
  <si>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</si>
  <si>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</si>
  <si>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</si>
  <si>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</si>
  <si>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</si>
  <si>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</si>
  <si>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</si>
  <si>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</si>
  <si>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</si>
  <si>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</si>
  <si>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</si>
  <si>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</si>
  <si>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</si>
  <si>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</si>
  <si>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</si>
  <si>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</si>
  <si>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</si>
  <si>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</si>
  <si>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</si>
  <si>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</si>
  <si>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</si>
  <si>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</si>
  <si>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</si>
  <si>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</si>
  <si>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</si>
  <si>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</si>
  <si>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</si>
  <si>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</si>
  <si>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</si>
  <si>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</si>
  <si>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</si>
  <si>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</si>
  <si>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</si>
  <si>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</si>
  <si>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</si>
  <si>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</si>
  <si>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</si>
  <si>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</si>
  <si>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</si>
  <si>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</si>
  <si>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</si>
  <si>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</si>
  <si>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</si>
  <si>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</si>
  <si>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</si>
  <si>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</si>
  <si>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</si>
  <si>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</si>
  <si>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</si>
  <si>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</si>
  <si>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</si>
  <si>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</si>
  <si>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</si>
  <si>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</si>
  <si>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</si>
  <si>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</si>
  <si>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</si>
  <si>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</si>
  <si>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</si>
  <si>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</si>
  <si>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</si>
  <si>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外務</t>
  </si>
  <si>
    <t>外務省</t>
  </si>
  <si>
    <t>新時代在米日系人等との関係強化プログラム</t>
    <phoneticPr fontId="5"/>
  </si>
  <si>
    <t>北米局</t>
  </si>
  <si>
    <t>北米第一課</t>
  </si>
  <si>
    <t>課長　入谷　貴之</t>
  </si>
  <si>
    <t>外務省設置法第四条第一項</t>
    <phoneticPr fontId="5"/>
  </si>
  <si>
    <t>-</t>
  </si>
  <si>
    <t>○</t>
  </si>
  <si>
    <t xml:space="preserve">新しい時代の日米同盟を支える重層的な交流と対話を促進するため､日系人及びユダヤ系コミュニティとの関係強化を進め､米国の多様な知的コミュニティへのネットワーク形成に向けて協力を進める。
日米が直面する共通課題への対応､コミュニティの記憶の継承と日系人としてのアイデンティティの増進、日ユダヤ交流への理解・関心の増進という､日本と現地コミュニティの共通の関心事項について､具体的な協力案件を形成・実施する。
具体的な取組を通じた人的往来の強化を通じて､我が国と日系人コミュニティとのネットワークを更に発展させ、ユダヤ系コミュニティとのネットワークを構築する。また､日系交流団体・日系人団体との連携を図ることで､米国における日ユダヤ交流を促進するための基盤を構築する。
</t>
    <phoneticPr fontId="5"/>
  </si>
  <si>
    <t xml:space="preserve">①日系人の語り部を日本に招き､日本各地で日系人の歴史等を学生や一般市民に伝承しつつ､当該日系人のルーツ巡りを行い､記録を撮影､デジタル・アーカイブとして協力団体に寄贈する。また、日本人若手研究者を米国に派遣し､日系人ゆかりの歴史的遺産や日系人のインタビュー動画を撮影し､アーカイブ化を実施する。更に日本のAI技術を活用し、日系人団体の過去資料のデジタル化を行うことで､次世代への日系人の記憶の伝承を通じた日米及び世代間の相互交流を促進する。
②米国のユダヤ系団体等と連携し、日本国内のユダヤ人ゆかりの遺産や記憶継承、新しい日ユダヤ交流に関する取組について、命のビザ関係者及び若手ユダヤ系関係者等に調査させ、関係者の証言等を日米双方で放映可能な質のデジタル素材にまとめさせる。デジタル・アーカイブ構築経費を関係団体に拠出することにより、日米において幅広く視聴できるようにする。
</t>
    <phoneticPr fontId="5"/>
  </si>
  <si>
    <t>諸謝金</t>
  </si>
  <si>
    <t>内国・外国旅費</t>
  </si>
  <si>
    <t>令和４年度限りの実施であるため、令和５年度要求はなし。</t>
    <phoneticPr fontId="5"/>
  </si>
  <si>
    <t>閲覧回数</t>
  </si>
  <si>
    <t>団体運営ホームページの閲覧者数</t>
  </si>
  <si>
    <t>回</t>
  </si>
  <si>
    <t>予算額／派遣人数　</t>
  </si>
  <si>
    <t>百万円</t>
  </si>
  <si>
    <t>百万円/人数</t>
  </si>
  <si>
    <t>16/9</t>
  </si>
  <si>
    <t>人的往来の強化を通じて、我が国と日系人コミュニティとのネットワークを更に発展させ、ユダヤ系コミュニティとのネットワークを構築する。</t>
  </si>
  <si>
    <t>参加者人数</t>
  </si>
  <si>
    <t>人</t>
  </si>
  <si>
    <t>委託業者による調査データ</t>
    <phoneticPr fontId="5"/>
  </si>
  <si>
    <t>外交</t>
    <rPh sb="0" eb="2">
      <t>ガイコウ</t>
    </rPh>
    <phoneticPr fontId="5"/>
  </si>
  <si>
    <t>施策I－2　北米地域外交
施策I－2-1　北米諸国との政治分野での協力推進</t>
    <phoneticPr fontId="5"/>
  </si>
  <si>
    <t>日系人及びユダヤ系コミュニティとの関係強化を進め、米国の多様な知的コミュニティへのネットワーク形成に向けて協力を進めることは、日本の国益に資するものであり、ニーズがある。</t>
  </si>
  <si>
    <t>国にしかできない事業である。</t>
  </si>
  <si>
    <t>日系人及びユダヤ系コミュニティとの関係強化において、米国の多様な知的コミュニティへのネットワーク形成は優先度の高いものとなっている。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</si>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</sst>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628</v>
      </c>
      <c r="AP2" s="187"/>
      <c r="AQ2" s="187"/>
      <c r="AR2" s="91" t="s">
        <v>368</v>
      </c>
      <c r="AS2" s="188">
        <v>1</v>
      </c>
      <c r="AT2" s="188"/>
      <c r="AU2" s="188"/>
      <c r="AV2" s="90" t="str">
        <f>IF(AW2="","","-")</f>
        <v>-</v>
      </c>
      <c r="AW2" s="189">
        <v>1</v>
      </c>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499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77.25" customHeight="1">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v>16</v>
      </c>
      <c r="AL13" s="232"/>
      <c r="AM13" s="232"/>
      <c r="AN13" s="232"/>
      <c r="AO13" s="232"/>
      <c r="AP13" s="232"/>
      <c r="AQ13" s="233"/>
      <c r="AR13" s="243">
        <v>0</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16</v>
      </c>
      <c r="AL18" s="276"/>
      <c r="AM18" s="276"/>
      <c r="AN18" s="276"/>
      <c r="AO18" s="276"/>
      <c r="AP18" s="276"/>
      <c r="AQ18" s="277"/>
      <c r="AR18" s="275">
        <f>SUM(AR13:AX17)</f>
        <v>0</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703</v>
      </c>
      <c r="H23" s="293"/>
      <c r="I23" s="293"/>
      <c r="J23" s="293"/>
      <c r="K23" s="293"/>
      <c r="L23" s="293"/>
      <c r="M23" s="293"/>
      <c r="N23" s="293"/>
      <c r="O23" s="294"/>
      <c r="P23" s="243">
        <v>15</v>
      </c>
      <c r="Q23" s="244"/>
      <c r="R23" s="244"/>
      <c r="S23" s="244"/>
      <c r="T23" s="244"/>
      <c r="U23" s="244"/>
      <c r="V23" s="295"/>
      <c r="W23" s="243">
        <v>0</v>
      </c>
      <c r="X23" s="244"/>
      <c r="Y23" s="244"/>
      <c r="Z23" s="244"/>
      <c r="AA23" s="244"/>
      <c r="AB23" s="244"/>
      <c r="AC23" s="295"/>
      <c r="AD23" s="296" t="s">
        <v>705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704</v>
      </c>
      <c r="H24" s="303"/>
      <c r="I24" s="303"/>
      <c r="J24" s="303"/>
      <c r="K24" s="303"/>
      <c r="L24" s="303"/>
      <c r="M24" s="303"/>
      <c r="N24" s="303"/>
      <c r="O24" s="304"/>
      <c r="P24" s="231">
        <v>1</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16</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95.25" customHeight="1">
      <c r="A30" s="351" t="s">
        <v>664</v>
      </c>
      <c r="B30" s="352"/>
      <c r="C30" s="352"/>
      <c r="D30" s="352"/>
      <c r="E30" s="352"/>
      <c r="F30" s="353"/>
      <c r="G30" s="354" t="s">
        <v>702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c r="A32" s="363"/>
      <c r="B32" s="332"/>
      <c r="C32" s="332"/>
      <c r="D32" s="332"/>
      <c r="E32" s="332"/>
      <c r="F32" s="333"/>
      <c r="G32" s="372" t="s">
        <v>706</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t="s">
        <v>699</v>
      </c>
      <c r="AF32" s="386"/>
      <c r="AG32" s="386"/>
      <c r="AH32" s="386"/>
      <c r="AI32" s="386" t="s">
        <v>699</v>
      </c>
      <c r="AJ32" s="386"/>
      <c r="AK32" s="386"/>
      <c r="AL32" s="386"/>
      <c r="AM32" s="386" t="s">
        <v>699</v>
      </c>
      <c r="AN32" s="386"/>
      <c r="AO32" s="386"/>
      <c r="AP32" s="386"/>
      <c r="AQ32" s="386"/>
      <c r="AR32" s="386"/>
      <c r="AS32" s="386"/>
      <c r="AT32" s="386"/>
      <c r="AU32" s="420"/>
      <c r="AV32" s="421"/>
      <c r="AW32" s="421"/>
      <c r="AX32" s="422"/>
    </row>
    <row r="33" spans="1:51" ht="23.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708</v>
      </c>
      <c r="AC33" s="385"/>
      <c r="AD33" s="385"/>
      <c r="AE33" s="386" t="s">
        <v>699</v>
      </c>
      <c r="AF33" s="386"/>
      <c r="AG33" s="386"/>
      <c r="AH33" s="386"/>
      <c r="AI33" s="386" t="s">
        <v>699</v>
      </c>
      <c r="AJ33" s="386"/>
      <c r="AK33" s="386"/>
      <c r="AL33" s="386"/>
      <c r="AM33" s="386" t="s">
        <v>699</v>
      </c>
      <c r="AN33" s="386"/>
      <c r="AO33" s="386"/>
      <c r="AP33" s="386"/>
      <c r="AQ33" s="386">
        <v>120000</v>
      </c>
      <c r="AR33" s="386"/>
      <c r="AS33" s="386"/>
      <c r="AT33" s="386"/>
      <c r="AU33" s="420"/>
      <c r="AV33" s="421"/>
      <c r="AW33" s="421"/>
      <c r="AX33" s="422"/>
    </row>
    <row r="34" spans="1:51" ht="23.25" customHeight="1">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c r="A35" s="453"/>
      <c r="B35" s="454"/>
      <c r="C35" s="454"/>
      <c r="D35" s="454"/>
      <c r="E35" s="454"/>
      <c r="F35" s="455"/>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t="s">
        <v>699</v>
      </c>
      <c r="AF35" s="413"/>
      <c r="AG35" s="413"/>
      <c r="AH35" s="413"/>
      <c r="AI35" s="413" t="s">
        <v>699</v>
      </c>
      <c r="AJ35" s="413"/>
      <c r="AK35" s="413"/>
      <c r="AL35" s="413"/>
      <c r="AM35" s="413" t="s">
        <v>699</v>
      </c>
      <c r="AN35" s="413"/>
      <c r="AO35" s="413"/>
      <c r="AP35" s="413"/>
      <c r="AQ35" s="404">
        <v>1.8</v>
      </c>
      <c r="AR35" s="387"/>
      <c r="AS35" s="387"/>
      <c r="AT35" s="387"/>
      <c r="AU35" s="387"/>
      <c r="AV35" s="387"/>
      <c r="AW35" s="387"/>
      <c r="AX35" s="388"/>
    </row>
    <row r="36" spans="1:51" ht="46.5" customHeight="1">
      <c r="A36" s="456"/>
      <c r="B36" s="223"/>
      <c r="C36" s="223"/>
      <c r="D36" s="223"/>
      <c r="E36" s="223"/>
      <c r="F36" s="457"/>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3" t="s">
        <v>699</v>
      </c>
      <c r="AF36" s="443"/>
      <c r="AG36" s="443"/>
      <c r="AH36" s="443"/>
      <c r="AI36" s="443" t="s">
        <v>699</v>
      </c>
      <c r="AJ36" s="443"/>
      <c r="AK36" s="443"/>
      <c r="AL36" s="443"/>
      <c r="AM36" s="443" t="s">
        <v>699</v>
      </c>
      <c r="AN36" s="443"/>
      <c r="AO36" s="443"/>
      <c r="AP36" s="443"/>
      <c r="AQ36" s="443" t="s">
        <v>712</v>
      </c>
      <c r="AR36" s="443"/>
      <c r="AS36" s="443"/>
      <c r="AT36" s="443"/>
      <c r="AU36" s="443"/>
      <c r="AV36" s="443"/>
      <c r="AW36" s="443"/>
      <c r="AX36" s="444"/>
    </row>
    <row r="37" spans="1:51" ht="18.75" customHeight="1">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7" t="s">
        <v>129</v>
      </c>
      <c r="AV37" s="337"/>
      <c r="AW37" s="337"/>
      <c r="AX37" s="342"/>
    </row>
    <row r="38" spans="1:51" ht="18.75" customHeight="1">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7"/>
      <c r="AC38" s="500"/>
      <c r="AD38" s="501"/>
      <c r="AE38" s="417"/>
      <c r="AF38" s="500"/>
      <c r="AG38" s="500"/>
      <c r="AH38" s="501"/>
      <c r="AI38" s="503"/>
      <c r="AJ38" s="503"/>
      <c r="AK38" s="503"/>
      <c r="AL38" s="417"/>
      <c r="AM38" s="503"/>
      <c r="AN38" s="503"/>
      <c r="AO38" s="503"/>
      <c r="AP38" s="417"/>
      <c r="AQ38" s="445">
        <v>4</v>
      </c>
      <c r="AR38" s="446"/>
      <c r="AS38" s="447" t="s">
        <v>224</v>
      </c>
      <c r="AT38" s="448"/>
      <c r="AU38" s="449">
        <v>4</v>
      </c>
      <c r="AV38" s="449"/>
      <c r="AW38" s="339" t="s">
        <v>170</v>
      </c>
      <c r="AX38" s="344"/>
    </row>
    <row r="39" spans="1:51" ht="23.25" customHeight="1">
      <c r="A39" s="486"/>
      <c r="B39" s="484"/>
      <c r="C39" s="484"/>
      <c r="D39" s="484"/>
      <c r="E39" s="484"/>
      <c r="F39" s="485"/>
      <c r="G39" s="389" t="s">
        <v>713</v>
      </c>
      <c r="H39" s="390"/>
      <c r="I39" s="390"/>
      <c r="J39" s="390"/>
      <c r="K39" s="390"/>
      <c r="L39" s="390"/>
      <c r="M39" s="390"/>
      <c r="N39" s="390"/>
      <c r="O39" s="391"/>
      <c r="P39" s="154" t="s">
        <v>714</v>
      </c>
      <c r="Q39" s="154"/>
      <c r="R39" s="154"/>
      <c r="S39" s="154"/>
      <c r="T39" s="154"/>
      <c r="U39" s="154"/>
      <c r="V39" s="154"/>
      <c r="W39" s="154"/>
      <c r="X39" s="155"/>
      <c r="Y39" s="400" t="s">
        <v>12</v>
      </c>
      <c r="Z39" s="401"/>
      <c r="AA39" s="402"/>
      <c r="AB39" s="403" t="s">
        <v>715</v>
      </c>
      <c r="AC39" s="403"/>
      <c r="AD39" s="403"/>
      <c r="AE39" s="404" t="s">
        <v>699</v>
      </c>
      <c r="AF39" s="387"/>
      <c r="AG39" s="387"/>
      <c r="AH39" s="387"/>
      <c r="AI39" s="404" t="s">
        <v>699</v>
      </c>
      <c r="AJ39" s="387"/>
      <c r="AK39" s="387"/>
      <c r="AL39" s="387"/>
      <c r="AM39" s="404" t="s">
        <v>699</v>
      </c>
      <c r="AN39" s="387"/>
      <c r="AO39" s="387"/>
      <c r="AP39" s="387"/>
      <c r="AQ39" s="406"/>
      <c r="AR39" s="407"/>
      <c r="AS39" s="407"/>
      <c r="AT39" s="408"/>
      <c r="AU39" s="387"/>
      <c r="AV39" s="387"/>
      <c r="AW39" s="387"/>
      <c r="AX39" s="388"/>
    </row>
    <row r="40" spans="1:51" ht="23.25" customHeight="1">
      <c r="A40" s="487"/>
      <c r="B40" s="488"/>
      <c r="C40" s="488"/>
      <c r="D40" s="488"/>
      <c r="E40" s="488"/>
      <c r="F40" s="489"/>
      <c r="G40" s="392"/>
      <c r="H40" s="393"/>
      <c r="I40" s="393"/>
      <c r="J40" s="393"/>
      <c r="K40" s="393"/>
      <c r="L40" s="393"/>
      <c r="M40" s="393"/>
      <c r="N40" s="393"/>
      <c r="O40" s="394"/>
      <c r="P40" s="398"/>
      <c r="Q40" s="398"/>
      <c r="R40" s="398"/>
      <c r="S40" s="398"/>
      <c r="T40" s="398"/>
      <c r="U40" s="398"/>
      <c r="V40" s="398"/>
      <c r="W40" s="398"/>
      <c r="X40" s="399"/>
      <c r="Y40" s="237" t="s">
        <v>51</v>
      </c>
      <c r="Z40" s="238"/>
      <c r="AA40" s="267"/>
      <c r="AB40" s="461" t="s">
        <v>715</v>
      </c>
      <c r="AC40" s="461"/>
      <c r="AD40" s="461"/>
      <c r="AE40" s="404" t="s">
        <v>699</v>
      </c>
      <c r="AF40" s="387"/>
      <c r="AG40" s="387"/>
      <c r="AH40" s="387"/>
      <c r="AI40" s="404" t="s">
        <v>699</v>
      </c>
      <c r="AJ40" s="387"/>
      <c r="AK40" s="387"/>
      <c r="AL40" s="387"/>
      <c r="AM40" s="404" t="s">
        <v>699</v>
      </c>
      <c r="AN40" s="387"/>
      <c r="AO40" s="387"/>
      <c r="AP40" s="387"/>
      <c r="AQ40" s="406">
        <v>9</v>
      </c>
      <c r="AR40" s="407"/>
      <c r="AS40" s="407"/>
      <c r="AT40" s="408"/>
      <c r="AU40" s="387">
        <v>9</v>
      </c>
      <c r="AV40" s="387"/>
      <c r="AW40" s="387"/>
      <c r="AX40" s="388"/>
    </row>
    <row r="41" spans="1:51" ht="23.25" customHeight="1">
      <c r="A41" s="486"/>
      <c r="B41" s="484"/>
      <c r="C41" s="484"/>
      <c r="D41" s="484"/>
      <c r="E41" s="484"/>
      <c r="F41" s="485"/>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699</v>
      </c>
      <c r="AF41" s="387"/>
      <c r="AG41" s="387"/>
      <c r="AH41" s="387"/>
      <c r="AI41" s="404" t="s">
        <v>699</v>
      </c>
      <c r="AJ41" s="387"/>
      <c r="AK41" s="387"/>
      <c r="AL41" s="387"/>
      <c r="AM41" s="404" t="s">
        <v>699</v>
      </c>
      <c r="AN41" s="387"/>
      <c r="AO41" s="387"/>
      <c r="AP41" s="387"/>
      <c r="AQ41" s="406"/>
      <c r="AR41" s="407"/>
      <c r="AS41" s="407"/>
      <c r="AT41" s="408"/>
      <c r="AU41" s="387"/>
      <c r="AV41" s="387"/>
      <c r="AW41" s="387"/>
      <c r="AX41" s="388"/>
    </row>
    <row r="42" spans="1:51" ht="23.25" customHeight="1">
      <c r="A42" s="474" t="s">
        <v>344</v>
      </c>
      <c r="B42" s="469"/>
      <c r="C42" s="469"/>
      <c r="D42" s="469"/>
      <c r="E42" s="469"/>
      <c r="F42" s="470"/>
      <c r="G42" s="510" t="s">
        <v>716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501</v>
      </c>
      <c r="AF49" s="430"/>
      <c r="AG49" s="430"/>
      <c r="AH49" s="430"/>
      <c r="AI49" s="430" t="s">
        <v>653</v>
      </c>
      <c r="AJ49" s="430"/>
      <c r="AK49" s="430"/>
      <c r="AL49" s="430"/>
      <c r="AM49" s="430" t="s">
        <v>469</v>
      </c>
      <c r="AN49" s="430"/>
      <c r="AO49" s="430"/>
      <c r="AP49" s="430"/>
      <c r="AQ49" s="504" t="s">
        <v>223</v>
      </c>
      <c r="AR49" s="505"/>
      <c r="AS49" s="505"/>
      <c r="AT49" s="506"/>
      <c r="AU49" s="507" t="s">
        <v>129</v>
      </c>
      <c r="AV49" s="507"/>
      <c r="AW49" s="507"/>
      <c r="AX49" s="508"/>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0"/>
      <c r="AD50" s="501"/>
      <c r="AE50" s="430"/>
      <c r="AF50" s="430"/>
      <c r="AG50" s="430"/>
      <c r="AH50" s="430"/>
      <c r="AI50" s="430"/>
      <c r="AJ50" s="430"/>
      <c r="AK50" s="430"/>
      <c r="AL50" s="430"/>
      <c r="AM50" s="430"/>
      <c r="AN50" s="430"/>
      <c r="AO50" s="430"/>
      <c r="AP50" s="430"/>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3" t="s">
        <v>58</v>
      </c>
      <c r="Z51" s="904"/>
      <c r="AA51" s="90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06"/>
      <c r="H52" s="398"/>
      <c r="I52" s="398"/>
      <c r="J52" s="398"/>
      <c r="K52" s="398"/>
      <c r="L52" s="398"/>
      <c r="M52" s="398"/>
      <c r="N52" s="398"/>
      <c r="O52" s="399"/>
      <c r="P52" s="464"/>
      <c r="Q52" s="464"/>
      <c r="R52" s="464"/>
      <c r="S52" s="464"/>
      <c r="T52" s="464"/>
      <c r="U52" s="464"/>
      <c r="V52" s="464"/>
      <c r="W52" s="464"/>
      <c r="X52" s="465"/>
      <c r="Y52" s="907" t="s">
        <v>51</v>
      </c>
      <c r="Z52" s="799"/>
      <c r="AA52" s="800"/>
      <c r="AB52" s="461"/>
      <c r="AC52" s="461"/>
      <c r="AD52" s="461"/>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c r="AF53" s="578"/>
      <c r="AG53" s="578"/>
      <c r="AH53" s="578"/>
      <c r="AI53" s="577"/>
      <c r="AJ53" s="578"/>
      <c r="AK53" s="578"/>
      <c r="AL53" s="578"/>
      <c r="AM53" s="577"/>
      <c r="AN53" s="578"/>
      <c r="AO53" s="578"/>
      <c r="AP53" s="578"/>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501</v>
      </c>
      <c r="AF54" s="430"/>
      <c r="AG54" s="430"/>
      <c r="AH54" s="430"/>
      <c r="AI54" s="430" t="s">
        <v>653</v>
      </c>
      <c r="AJ54" s="430"/>
      <c r="AK54" s="430"/>
      <c r="AL54" s="430"/>
      <c r="AM54" s="430" t="s">
        <v>469</v>
      </c>
      <c r="AN54" s="430"/>
      <c r="AO54" s="430"/>
      <c r="AP54" s="430"/>
      <c r="AQ54" s="504" t="s">
        <v>223</v>
      </c>
      <c r="AR54" s="505"/>
      <c r="AS54" s="505"/>
      <c r="AT54" s="506"/>
      <c r="AU54" s="507" t="s">
        <v>129</v>
      </c>
      <c r="AV54" s="507"/>
      <c r="AW54" s="507"/>
      <c r="AX54" s="508"/>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0"/>
      <c r="AD55" s="501"/>
      <c r="AE55" s="430"/>
      <c r="AF55" s="430"/>
      <c r="AG55" s="430"/>
      <c r="AH55" s="430"/>
      <c r="AI55" s="430"/>
      <c r="AJ55" s="430"/>
      <c r="AK55" s="430"/>
      <c r="AL55" s="430"/>
      <c r="AM55" s="430"/>
      <c r="AN55" s="430"/>
      <c r="AO55" s="430"/>
      <c r="AP55" s="430"/>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06"/>
      <c r="H57" s="398"/>
      <c r="I57" s="398"/>
      <c r="J57" s="398"/>
      <c r="K57" s="398"/>
      <c r="L57" s="398"/>
      <c r="M57" s="398"/>
      <c r="N57" s="398"/>
      <c r="O57" s="399"/>
      <c r="P57" s="464"/>
      <c r="Q57" s="464"/>
      <c r="R57" s="464"/>
      <c r="S57" s="464"/>
      <c r="T57" s="464"/>
      <c r="U57" s="464"/>
      <c r="V57" s="464"/>
      <c r="W57" s="464"/>
      <c r="X57" s="465"/>
      <c r="Y57" s="907" t="s">
        <v>51</v>
      </c>
      <c r="Z57" s="799"/>
      <c r="AA57" s="800"/>
      <c r="AB57" s="461"/>
      <c r="AC57" s="461"/>
      <c r="AD57" s="461"/>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501</v>
      </c>
      <c r="AF59" s="430"/>
      <c r="AG59" s="430"/>
      <c r="AH59" s="430"/>
      <c r="AI59" s="430" t="s">
        <v>653</v>
      </c>
      <c r="AJ59" s="430"/>
      <c r="AK59" s="430"/>
      <c r="AL59" s="430"/>
      <c r="AM59" s="430" t="s">
        <v>469</v>
      </c>
      <c r="AN59" s="430"/>
      <c r="AO59" s="430"/>
      <c r="AP59" s="430"/>
      <c r="AQ59" s="504" t="s">
        <v>223</v>
      </c>
      <c r="AR59" s="505"/>
      <c r="AS59" s="505"/>
      <c r="AT59" s="506"/>
      <c r="AU59" s="507" t="s">
        <v>129</v>
      </c>
      <c r="AV59" s="507"/>
      <c r="AW59" s="507"/>
      <c r="AX59" s="508"/>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0"/>
      <c r="AD60" s="501"/>
      <c r="AE60" s="430"/>
      <c r="AF60" s="430"/>
      <c r="AG60" s="430"/>
      <c r="AH60" s="430"/>
      <c r="AI60" s="430"/>
      <c r="AJ60" s="430"/>
      <c r="AK60" s="430"/>
      <c r="AL60" s="430"/>
      <c r="AM60" s="430"/>
      <c r="AN60" s="430"/>
      <c r="AO60" s="430"/>
      <c r="AP60" s="430"/>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06"/>
      <c r="H62" s="398"/>
      <c r="I62" s="398"/>
      <c r="J62" s="398"/>
      <c r="K62" s="398"/>
      <c r="L62" s="398"/>
      <c r="M62" s="398"/>
      <c r="N62" s="398"/>
      <c r="O62" s="399"/>
      <c r="P62" s="464"/>
      <c r="Q62" s="464"/>
      <c r="R62" s="464"/>
      <c r="S62" s="464"/>
      <c r="T62" s="464"/>
      <c r="U62" s="464"/>
      <c r="V62" s="464"/>
      <c r="W62" s="464"/>
      <c r="X62" s="465"/>
      <c r="Y62" s="907" t="s">
        <v>51</v>
      </c>
      <c r="Z62" s="799"/>
      <c r="AA62" s="800"/>
      <c r="AB62" s="461"/>
      <c r="AC62" s="461"/>
      <c r="AD62" s="461"/>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c r="A69" s="453"/>
      <c r="B69" s="454"/>
      <c r="C69" s="454"/>
      <c r="D69" s="454"/>
      <c r="E69" s="454"/>
      <c r="F69" s="455"/>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c r="A70" s="456"/>
      <c r="B70" s="223"/>
      <c r="C70" s="223"/>
      <c r="D70" s="223"/>
      <c r="E70" s="223"/>
      <c r="F70" s="457"/>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30" t="s">
        <v>501</v>
      </c>
      <c r="AF71" s="430"/>
      <c r="AG71" s="430"/>
      <c r="AH71" s="430"/>
      <c r="AI71" s="430" t="s">
        <v>653</v>
      </c>
      <c r="AJ71" s="430"/>
      <c r="AK71" s="430"/>
      <c r="AL71" s="430"/>
      <c r="AM71" s="430" t="s">
        <v>469</v>
      </c>
      <c r="AN71" s="430"/>
      <c r="AO71" s="430"/>
      <c r="AP71" s="430"/>
      <c r="AQ71" s="471" t="s">
        <v>223</v>
      </c>
      <c r="AR71" s="472"/>
      <c r="AS71" s="472"/>
      <c r="AT71" s="473"/>
      <c r="AU71" s="337" t="s">
        <v>129</v>
      </c>
      <c r="AV71" s="337"/>
      <c r="AW71" s="337"/>
      <c r="AX71" s="342"/>
      <c r="AY71">
        <f>COUNTA($G$73)</f>
        <v>0</v>
      </c>
    </row>
    <row r="72" spans="1:51" ht="18.75" hidden="1" customHeight="1">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7"/>
      <c r="AC72" s="500"/>
      <c r="AD72" s="501"/>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c r="A73" s="522"/>
      <c r="B73" s="520"/>
      <c r="C73" s="520"/>
      <c r="D73" s="520"/>
      <c r="E73" s="520"/>
      <c r="F73" s="521"/>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c r="A74" s="523"/>
      <c r="B74" s="524"/>
      <c r="C74" s="524"/>
      <c r="D74" s="524"/>
      <c r="E74" s="524"/>
      <c r="F74" s="525"/>
      <c r="G74" s="392"/>
      <c r="H74" s="393"/>
      <c r="I74" s="393"/>
      <c r="J74" s="393"/>
      <c r="K74" s="393"/>
      <c r="L74" s="393"/>
      <c r="M74" s="393"/>
      <c r="N74" s="393"/>
      <c r="O74" s="394"/>
      <c r="P74" s="398"/>
      <c r="Q74" s="398"/>
      <c r="R74" s="398"/>
      <c r="S74" s="398"/>
      <c r="T74" s="398"/>
      <c r="U74" s="398"/>
      <c r="V74" s="398"/>
      <c r="W74" s="398"/>
      <c r="X74" s="399"/>
      <c r="Y74" s="237" t="s">
        <v>51</v>
      </c>
      <c r="Z74" s="238"/>
      <c r="AA74" s="267"/>
      <c r="AB74" s="461"/>
      <c r="AC74" s="461"/>
      <c r="AD74" s="461"/>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c r="A75" s="522"/>
      <c r="B75" s="520"/>
      <c r="C75" s="520"/>
      <c r="D75" s="520"/>
      <c r="E75" s="520"/>
      <c r="F75" s="521"/>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501</v>
      </c>
      <c r="AF83" s="430"/>
      <c r="AG83" s="430"/>
      <c r="AH83" s="430"/>
      <c r="AI83" s="430" t="s">
        <v>653</v>
      </c>
      <c r="AJ83" s="430"/>
      <c r="AK83" s="430"/>
      <c r="AL83" s="430"/>
      <c r="AM83" s="430" t="s">
        <v>469</v>
      </c>
      <c r="AN83" s="430"/>
      <c r="AO83" s="430"/>
      <c r="AP83" s="430"/>
      <c r="AQ83" s="504" t="s">
        <v>223</v>
      </c>
      <c r="AR83" s="505"/>
      <c r="AS83" s="505"/>
      <c r="AT83" s="506"/>
      <c r="AU83" s="507" t="s">
        <v>129</v>
      </c>
      <c r="AV83" s="507"/>
      <c r="AW83" s="507"/>
      <c r="AX83" s="508"/>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0"/>
      <c r="AD84" s="501"/>
      <c r="AE84" s="430"/>
      <c r="AF84" s="430"/>
      <c r="AG84" s="430"/>
      <c r="AH84" s="430"/>
      <c r="AI84" s="430"/>
      <c r="AJ84" s="430"/>
      <c r="AK84" s="430"/>
      <c r="AL84" s="430"/>
      <c r="AM84" s="430"/>
      <c r="AN84" s="430"/>
      <c r="AO84" s="430"/>
      <c r="AP84" s="430"/>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06"/>
      <c r="H86" s="398"/>
      <c r="I86" s="398"/>
      <c r="J86" s="398"/>
      <c r="K86" s="398"/>
      <c r="L86" s="398"/>
      <c r="M86" s="398"/>
      <c r="N86" s="398"/>
      <c r="O86" s="399"/>
      <c r="P86" s="464"/>
      <c r="Q86" s="464"/>
      <c r="R86" s="464"/>
      <c r="S86" s="464"/>
      <c r="T86" s="464"/>
      <c r="U86" s="464"/>
      <c r="V86" s="464"/>
      <c r="W86" s="464"/>
      <c r="X86" s="465"/>
      <c r="Y86" s="907" t="s">
        <v>51</v>
      </c>
      <c r="Z86" s="799"/>
      <c r="AA86" s="800"/>
      <c r="AB86" s="461"/>
      <c r="AC86" s="461"/>
      <c r="AD86" s="461"/>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501</v>
      </c>
      <c r="AF88" s="430"/>
      <c r="AG88" s="430"/>
      <c r="AH88" s="430"/>
      <c r="AI88" s="430" t="s">
        <v>653</v>
      </c>
      <c r="AJ88" s="430"/>
      <c r="AK88" s="430"/>
      <c r="AL88" s="430"/>
      <c r="AM88" s="430" t="s">
        <v>469</v>
      </c>
      <c r="AN88" s="430"/>
      <c r="AO88" s="430"/>
      <c r="AP88" s="430"/>
      <c r="AQ88" s="504" t="s">
        <v>223</v>
      </c>
      <c r="AR88" s="505"/>
      <c r="AS88" s="505"/>
      <c r="AT88" s="506"/>
      <c r="AU88" s="507" t="s">
        <v>129</v>
      </c>
      <c r="AV88" s="507"/>
      <c r="AW88" s="507"/>
      <c r="AX88" s="508"/>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0"/>
      <c r="AD89" s="501"/>
      <c r="AE89" s="430"/>
      <c r="AF89" s="430"/>
      <c r="AG89" s="430"/>
      <c r="AH89" s="430"/>
      <c r="AI89" s="430"/>
      <c r="AJ89" s="430"/>
      <c r="AK89" s="430"/>
      <c r="AL89" s="430"/>
      <c r="AM89" s="430"/>
      <c r="AN89" s="430"/>
      <c r="AO89" s="430"/>
      <c r="AP89" s="430"/>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06"/>
      <c r="H91" s="398"/>
      <c r="I91" s="398"/>
      <c r="J91" s="398"/>
      <c r="K91" s="398"/>
      <c r="L91" s="398"/>
      <c r="M91" s="398"/>
      <c r="N91" s="398"/>
      <c r="O91" s="399"/>
      <c r="P91" s="464"/>
      <c r="Q91" s="464"/>
      <c r="R91" s="464"/>
      <c r="S91" s="464"/>
      <c r="T91" s="464"/>
      <c r="U91" s="464"/>
      <c r="V91" s="464"/>
      <c r="W91" s="464"/>
      <c r="X91" s="465"/>
      <c r="Y91" s="907" t="s">
        <v>51</v>
      </c>
      <c r="Z91" s="799"/>
      <c r="AA91" s="800"/>
      <c r="AB91" s="461"/>
      <c r="AC91" s="461"/>
      <c r="AD91" s="461"/>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501</v>
      </c>
      <c r="AF93" s="430"/>
      <c r="AG93" s="430"/>
      <c r="AH93" s="430"/>
      <c r="AI93" s="430" t="s">
        <v>653</v>
      </c>
      <c r="AJ93" s="430"/>
      <c r="AK93" s="430"/>
      <c r="AL93" s="430"/>
      <c r="AM93" s="430" t="s">
        <v>469</v>
      </c>
      <c r="AN93" s="430"/>
      <c r="AO93" s="430"/>
      <c r="AP93" s="430"/>
      <c r="AQ93" s="504" t="s">
        <v>223</v>
      </c>
      <c r="AR93" s="505"/>
      <c r="AS93" s="505"/>
      <c r="AT93" s="506"/>
      <c r="AU93" s="507" t="s">
        <v>129</v>
      </c>
      <c r="AV93" s="507"/>
      <c r="AW93" s="507"/>
      <c r="AX93" s="508"/>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0"/>
      <c r="AD94" s="501"/>
      <c r="AE94" s="430"/>
      <c r="AF94" s="430"/>
      <c r="AG94" s="430"/>
      <c r="AH94" s="430"/>
      <c r="AI94" s="430"/>
      <c r="AJ94" s="430"/>
      <c r="AK94" s="430"/>
      <c r="AL94" s="430"/>
      <c r="AM94" s="430"/>
      <c r="AN94" s="430"/>
      <c r="AO94" s="430"/>
      <c r="AP94" s="430"/>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06"/>
      <c r="H96" s="398"/>
      <c r="I96" s="398"/>
      <c r="J96" s="398"/>
      <c r="K96" s="398"/>
      <c r="L96" s="398"/>
      <c r="M96" s="398"/>
      <c r="N96" s="398"/>
      <c r="O96" s="399"/>
      <c r="P96" s="464"/>
      <c r="Q96" s="464"/>
      <c r="R96" s="464"/>
      <c r="S96" s="464"/>
      <c r="T96" s="464"/>
      <c r="U96" s="464"/>
      <c r="V96" s="464"/>
      <c r="W96" s="464"/>
      <c r="X96" s="465"/>
      <c r="Y96" s="907" t="s">
        <v>51</v>
      </c>
      <c r="Z96" s="799"/>
      <c r="AA96" s="800"/>
      <c r="AB96" s="461"/>
      <c r="AC96" s="461"/>
      <c r="AD96" s="461"/>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c r="A102" s="474" t="s">
        <v>666</v>
      </c>
      <c r="B102" s="356"/>
      <c r="C102" s="356"/>
      <c r="D102" s="356"/>
      <c r="E102" s="356"/>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c r="A103" s="476"/>
      <c r="B103" s="337"/>
      <c r="C103" s="337"/>
      <c r="D103" s="337"/>
      <c r="E103" s="337"/>
      <c r="F103" s="477"/>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78"/>
      <c r="B104" s="339"/>
      <c r="C104" s="339"/>
      <c r="D104" s="339"/>
      <c r="E104" s="339"/>
      <c r="F104" s="479"/>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30" t="s">
        <v>501</v>
      </c>
      <c r="AF105" s="430"/>
      <c r="AG105" s="430"/>
      <c r="AH105" s="430"/>
      <c r="AI105" s="430" t="s">
        <v>653</v>
      </c>
      <c r="AJ105" s="430"/>
      <c r="AK105" s="430"/>
      <c r="AL105" s="430"/>
      <c r="AM105" s="430" t="s">
        <v>469</v>
      </c>
      <c r="AN105" s="430"/>
      <c r="AO105" s="430"/>
      <c r="AP105" s="430"/>
      <c r="AQ105" s="471" t="s">
        <v>223</v>
      </c>
      <c r="AR105" s="472"/>
      <c r="AS105" s="472"/>
      <c r="AT105" s="473"/>
      <c r="AU105" s="337" t="s">
        <v>129</v>
      </c>
      <c r="AV105" s="337"/>
      <c r="AW105" s="337"/>
      <c r="AX105" s="342"/>
      <c r="AY105">
        <f>COUNTA($G$107)</f>
        <v>0</v>
      </c>
    </row>
    <row r="106" spans="1:60" ht="18.75" hidden="1" customHeight="1">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7"/>
      <c r="AC106" s="500"/>
      <c r="AD106" s="501"/>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c r="A107" s="522"/>
      <c r="B107" s="520"/>
      <c r="C107" s="520"/>
      <c r="D107" s="520"/>
      <c r="E107" s="520"/>
      <c r="F107" s="521"/>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3"/>
      <c r="B108" s="524"/>
      <c r="C108" s="524"/>
      <c r="D108" s="524"/>
      <c r="E108" s="524"/>
      <c r="F108" s="525"/>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2"/>
      <c r="B109" s="520"/>
      <c r="C109" s="520"/>
      <c r="D109" s="520"/>
      <c r="E109" s="520"/>
      <c r="F109" s="521"/>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501</v>
      </c>
      <c r="AF117" s="430"/>
      <c r="AG117" s="430"/>
      <c r="AH117" s="430"/>
      <c r="AI117" s="430" t="s">
        <v>653</v>
      </c>
      <c r="AJ117" s="430"/>
      <c r="AK117" s="430"/>
      <c r="AL117" s="430"/>
      <c r="AM117" s="430" t="s">
        <v>469</v>
      </c>
      <c r="AN117" s="430"/>
      <c r="AO117" s="430"/>
      <c r="AP117" s="430"/>
      <c r="AQ117" s="504" t="s">
        <v>223</v>
      </c>
      <c r="AR117" s="505"/>
      <c r="AS117" s="505"/>
      <c r="AT117" s="506"/>
      <c r="AU117" s="507" t="s">
        <v>129</v>
      </c>
      <c r="AV117" s="507"/>
      <c r="AW117" s="507"/>
      <c r="AX117" s="508"/>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0"/>
      <c r="AD118" s="501"/>
      <c r="AE118" s="430"/>
      <c r="AF118" s="430"/>
      <c r="AG118" s="430"/>
      <c r="AH118" s="430"/>
      <c r="AI118" s="430"/>
      <c r="AJ118" s="430"/>
      <c r="AK118" s="430"/>
      <c r="AL118" s="430"/>
      <c r="AM118" s="430"/>
      <c r="AN118" s="430"/>
      <c r="AO118" s="430"/>
      <c r="AP118" s="430"/>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06"/>
      <c r="H120" s="398"/>
      <c r="I120" s="398"/>
      <c r="J120" s="398"/>
      <c r="K120" s="398"/>
      <c r="L120" s="398"/>
      <c r="M120" s="398"/>
      <c r="N120" s="398"/>
      <c r="O120" s="399"/>
      <c r="P120" s="464"/>
      <c r="Q120" s="464"/>
      <c r="R120" s="464"/>
      <c r="S120" s="464"/>
      <c r="T120" s="464"/>
      <c r="U120" s="464"/>
      <c r="V120" s="464"/>
      <c r="W120" s="464"/>
      <c r="X120" s="465"/>
      <c r="Y120" s="907" t="s">
        <v>51</v>
      </c>
      <c r="Z120" s="799"/>
      <c r="AA120" s="800"/>
      <c r="AB120" s="461"/>
      <c r="AC120" s="461"/>
      <c r="AD120" s="461"/>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501</v>
      </c>
      <c r="AF122" s="430"/>
      <c r="AG122" s="430"/>
      <c r="AH122" s="430"/>
      <c r="AI122" s="430" t="s">
        <v>653</v>
      </c>
      <c r="AJ122" s="430"/>
      <c r="AK122" s="430"/>
      <c r="AL122" s="430"/>
      <c r="AM122" s="430" t="s">
        <v>469</v>
      </c>
      <c r="AN122" s="430"/>
      <c r="AO122" s="430"/>
      <c r="AP122" s="430"/>
      <c r="AQ122" s="504" t="s">
        <v>223</v>
      </c>
      <c r="AR122" s="505"/>
      <c r="AS122" s="505"/>
      <c r="AT122" s="506"/>
      <c r="AU122" s="507" t="s">
        <v>129</v>
      </c>
      <c r="AV122" s="507"/>
      <c r="AW122" s="507"/>
      <c r="AX122" s="508"/>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0"/>
      <c r="AD123" s="501"/>
      <c r="AE123" s="430"/>
      <c r="AF123" s="430"/>
      <c r="AG123" s="430"/>
      <c r="AH123" s="430"/>
      <c r="AI123" s="430"/>
      <c r="AJ123" s="430"/>
      <c r="AK123" s="430"/>
      <c r="AL123" s="430"/>
      <c r="AM123" s="430"/>
      <c r="AN123" s="430"/>
      <c r="AO123" s="430"/>
      <c r="AP123" s="430"/>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06"/>
      <c r="H125" s="398"/>
      <c r="I125" s="398"/>
      <c r="J125" s="398"/>
      <c r="K125" s="398"/>
      <c r="L125" s="398"/>
      <c r="M125" s="398"/>
      <c r="N125" s="398"/>
      <c r="O125" s="399"/>
      <c r="P125" s="464"/>
      <c r="Q125" s="464"/>
      <c r="R125" s="464"/>
      <c r="S125" s="464"/>
      <c r="T125" s="464"/>
      <c r="U125" s="464"/>
      <c r="V125" s="464"/>
      <c r="W125" s="464"/>
      <c r="X125" s="465"/>
      <c r="Y125" s="907" t="s">
        <v>51</v>
      </c>
      <c r="Z125" s="799"/>
      <c r="AA125" s="800"/>
      <c r="AB125" s="461"/>
      <c r="AC125" s="461"/>
      <c r="AD125" s="461"/>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501</v>
      </c>
      <c r="AF127" s="430"/>
      <c r="AG127" s="430"/>
      <c r="AH127" s="430"/>
      <c r="AI127" s="430" t="s">
        <v>653</v>
      </c>
      <c r="AJ127" s="430"/>
      <c r="AK127" s="430"/>
      <c r="AL127" s="430"/>
      <c r="AM127" s="430" t="s">
        <v>469</v>
      </c>
      <c r="AN127" s="430"/>
      <c r="AO127" s="430"/>
      <c r="AP127" s="430"/>
      <c r="AQ127" s="504" t="s">
        <v>223</v>
      </c>
      <c r="AR127" s="505"/>
      <c r="AS127" s="505"/>
      <c r="AT127" s="506"/>
      <c r="AU127" s="507" t="s">
        <v>129</v>
      </c>
      <c r="AV127" s="507"/>
      <c r="AW127" s="507"/>
      <c r="AX127" s="508"/>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0"/>
      <c r="AD128" s="501"/>
      <c r="AE128" s="430"/>
      <c r="AF128" s="430"/>
      <c r="AG128" s="430"/>
      <c r="AH128" s="430"/>
      <c r="AI128" s="430"/>
      <c r="AJ128" s="430"/>
      <c r="AK128" s="430"/>
      <c r="AL128" s="430"/>
      <c r="AM128" s="430"/>
      <c r="AN128" s="430"/>
      <c r="AO128" s="430"/>
      <c r="AP128" s="430"/>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06"/>
      <c r="H130" s="398"/>
      <c r="I130" s="398"/>
      <c r="J130" s="398"/>
      <c r="K130" s="398"/>
      <c r="L130" s="398"/>
      <c r="M130" s="398"/>
      <c r="N130" s="398"/>
      <c r="O130" s="399"/>
      <c r="P130" s="464"/>
      <c r="Q130" s="464"/>
      <c r="R130" s="464"/>
      <c r="S130" s="464"/>
      <c r="T130" s="464"/>
      <c r="U130" s="464"/>
      <c r="V130" s="464"/>
      <c r="W130" s="464"/>
      <c r="X130" s="465"/>
      <c r="Y130" s="907" t="s">
        <v>51</v>
      </c>
      <c r="Z130" s="799"/>
      <c r="AA130" s="800"/>
      <c r="AB130" s="461"/>
      <c r="AC130" s="461"/>
      <c r="AD130" s="461"/>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c r="A134" s="363"/>
      <c r="B134" s="332"/>
      <c r="C134" s="332"/>
      <c r="D134" s="332"/>
      <c r="E134" s="332"/>
      <c r="F134" s="333"/>
      <c r="G134" s="372"/>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c r="A136" s="474" t="s">
        <v>666</v>
      </c>
      <c r="B136" s="356"/>
      <c r="C136" s="356"/>
      <c r="D136" s="356"/>
      <c r="E136" s="356"/>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c r="A137" s="476"/>
      <c r="B137" s="337"/>
      <c r="C137" s="337"/>
      <c r="D137" s="337"/>
      <c r="E137" s="337"/>
      <c r="F137" s="477"/>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78"/>
      <c r="B138" s="339"/>
      <c r="C138" s="339"/>
      <c r="D138" s="339"/>
      <c r="E138" s="339"/>
      <c r="F138" s="479"/>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30" t="s">
        <v>501</v>
      </c>
      <c r="AF139" s="430"/>
      <c r="AG139" s="430"/>
      <c r="AH139" s="430"/>
      <c r="AI139" s="430" t="s">
        <v>653</v>
      </c>
      <c r="AJ139" s="430"/>
      <c r="AK139" s="430"/>
      <c r="AL139" s="430"/>
      <c r="AM139" s="430" t="s">
        <v>469</v>
      </c>
      <c r="AN139" s="430"/>
      <c r="AO139" s="430"/>
      <c r="AP139" s="430"/>
      <c r="AQ139" s="471" t="s">
        <v>223</v>
      </c>
      <c r="AR139" s="472"/>
      <c r="AS139" s="472"/>
      <c r="AT139" s="473"/>
      <c r="AU139" s="337" t="s">
        <v>129</v>
      </c>
      <c r="AV139" s="337"/>
      <c r="AW139" s="337"/>
      <c r="AX139" s="342"/>
      <c r="AY139">
        <f>COUNTA($G$141)</f>
        <v>0</v>
      </c>
    </row>
    <row r="140" spans="1:60" ht="18.75" hidden="1" customHeight="1">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7"/>
      <c r="AC140" s="500"/>
      <c r="AD140" s="501"/>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c r="A141" s="522"/>
      <c r="B141" s="520"/>
      <c r="C141" s="520"/>
      <c r="D141" s="520"/>
      <c r="E141" s="520"/>
      <c r="F141" s="521"/>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3"/>
      <c r="B142" s="524"/>
      <c r="C142" s="524"/>
      <c r="D142" s="524"/>
      <c r="E142" s="524"/>
      <c r="F142" s="525"/>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2"/>
      <c r="B143" s="520"/>
      <c r="C143" s="520"/>
      <c r="D143" s="520"/>
      <c r="E143" s="520"/>
      <c r="F143" s="521"/>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501</v>
      </c>
      <c r="AF151" s="430"/>
      <c r="AG151" s="430"/>
      <c r="AH151" s="430"/>
      <c r="AI151" s="430" t="s">
        <v>653</v>
      </c>
      <c r="AJ151" s="430"/>
      <c r="AK151" s="430"/>
      <c r="AL151" s="430"/>
      <c r="AM151" s="430" t="s">
        <v>469</v>
      </c>
      <c r="AN151" s="430"/>
      <c r="AO151" s="430"/>
      <c r="AP151" s="430"/>
      <c r="AQ151" s="504" t="s">
        <v>223</v>
      </c>
      <c r="AR151" s="505"/>
      <c r="AS151" s="505"/>
      <c r="AT151" s="506"/>
      <c r="AU151" s="507" t="s">
        <v>129</v>
      </c>
      <c r="AV151" s="507"/>
      <c r="AW151" s="507"/>
      <c r="AX151" s="508"/>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0"/>
      <c r="AD152" s="501"/>
      <c r="AE152" s="430"/>
      <c r="AF152" s="430"/>
      <c r="AG152" s="430"/>
      <c r="AH152" s="430"/>
      <c r="AI152" s="430"/>
      <c r="AJ152" s="430"/>
      <c r="AK152" s="430"/>
      <c r="AL152" s="430"/>
      <c r="AM152" s="430"/>
      <c r="AN152" s="430"/>
      <c r="AO152" s="430"/>
      <c r="AP152" s="430"/>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06"/>
      <c r="H154" s="398"/>
      <c r="I154" s="398"/>
      <c r="J154" s="398"/>
      <c r="K154" s="398"/>
      <c r="L154" s="398"/>
      <c r="M154" s="398"/>
      <c r="N154" s="398"/>
      <c r="O154" s="399"/>
      <c r="P154" s="464"/>
      <c r="Q154" s="464"/>
      <c r="R154" s="464"/>
      <c r="S154" s="464"/>
      <c r="T154" s="464"/>
      <c r="U154" s="464"/>
      <c r="V154" s="464"/>
      <c r="W154" s="464"/>
      <c r="X154" s="465"/>
      <c r="Y154" s="907" t="s">
        <v>51</v>
      </c>
      <c r="Z154" s="799"/>
      <c r="AA154" s="800"/>
      <c r="AB154" s="461"/>
      <c r="AC154" s="461"/>
      <c r="AD154" s="461"/>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501</v>
      </c>
      <c r="AF156" s="430"/>
      <c r="AG156" s="430"/>
      <c r="AH156" s="430"/>
      <c r="AI156" s="430" t="s">
        <v>653</v>
      </c>
      <c r="AJ156" s="430"/>
      <c r="AK156" s="430"/>
      <c r="AL156" s="430"/>
      <c r="AM156" s="430" t="s">
        <v>469</v>
      </c>
      <c r="AN156" s="430"/>
      <c r="AO156" s="430"/>
      <c r="AP156" s="430"/>
      <c r="AQ156" s="504" t="s">
        <v>223</v>
      </c>
      <c r="AR156" s="505"/>
      <c r="AS156" s="505"/>
      <c r="AT156" s="506"/>
      <c r="AU156" s="507" t="s">
        <v>129</v>
      </c>
      <c r="AV156" s="507"/>
      <c r="AW156" s="507"/>
      <c r="AX156" s="508"/>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0"/>
      <c r="AD157" s="501"/>
      <c r="AE157" s="430"/>
      <c r="AF157" s="430"/>
      <c r="AG157" s="430"/>
      <c r="AH157" s="430"/>
      <c r="AI157" s="430"/>
      <c r="AJ157" s="430"/>
      <c r="AK157" s="430"/>
      <c r="AL157" s="430"/>
      <c r="AM157" s="430"/>
      <c r="AN157" s="430"/>
      <c r="AO157" s="430"/>
      <c r="AP157" s="430"/>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06"/>
      <c r="H159" s="398"/>
      <c r="I159" s="398"/>
      <c r="J159" s="398"/>
      <c r="K159" s="398"/>
      <c r="L159" s="398"/>
      <c r="M159" s="398"/>
      <c r="N159" s="398"/>
      <c r="O159" s="399"/>
      <c r="P159" s="464"/>
      <c r="Q159" s="464"/>
      <c r="R159" s="464"/>
      <c r="S159" s="464"/>
      <c r="T159" s="464"/>
      <c r="U159" s="464"/>
      <c r="V159" s="464"/>
      <c r="W159" s="464"/>
      <c r="X159" s="465"/>
      <c r="Y159" s="907" t="s">
        <v>51</v>
      </c>
      <c r="Z159" s="799"/>
      <c r="AA159" s="800"/>
      <c r="AB159" s="461"/>
      <c r="AC159" s="461"/>
      <c r="AD159" s="461"/>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501</v>
      </c>
      <c r="AF161" s="430"/>
      <c r="AG161" s="430"/>
      <c r="AH161" s="430"/>
      <c r="AI161" s="430" t="s">
        <v>653</v>
      </c>
      <c r="AJ161" s="430"/>
      <c r="AK161" s="430"/>
      <c r="AL161" s="430"/>
      <c r="AM161" s="430" t="s">
        <v>469</v>
      </c>
      <c r="AN161" s="430"/>
      <c r="AO161" s="430"/>
      <c r="AP161" s="430"/>
      <c r="AQ161" s="504" t="s">
        <v>223</v>
      </c>
      <c r="AR161" s="505"/>
      <c r="AS161" s="505"/>
      <c r="AT161" s="506"/>
      <c r="AU161" s="507" t="s">
        <v>129</v>
      </c>
      <c r="AV161" s="507"/>
      <c r="AW161" s="507"/>
      <c r="AX161" s="508"/>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0"/>
      <c r="AD162" s="501"/>
      <c r="AE162" s="430"/>
      <c r="AF162" s="430"/>
      <c r="AG162" s="430"/>
      <c r="AH162" s="430"/>
      <c r="AI162" s="430"/>
      <c r="AJ162" s="430"/>
      <c r="AK162" s="430"/>
      <c r="AL162" s="430"/>
      <c r="AM162" s="430"/>
      <c r="AN162" s="430"/>
      <c r="AO162" s="430"/>
      <c r="AP162" s="430"/>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06"/>
      <c r="H164" s="398"/>
      <c r="I164" s="398"/>
      <c r="J164" s="398"/>
      <c r="K164" s="398"/>
      <c r="L164" s="398"/>
      <c r="M164" s="398"/>
      <c r="N164" s="398"/>
      <c r="O164" s="399"/>
      <c r="P164" s="464"/>
      <c r="Q164" s="464"/>
      <c r="R164" s="464"/>
      <c r="S164" s="464"/>
      <c r="T164" s="464"/>
      <c r="U164" s="464"/>
      <c r="V164" s="464"/>
      <c r="W164" s="464"/>
      <c r="X164" s="465"/>
      <c r="Y164" s="907" t="s">
        <v>51</v>
      </c>
      <c r="Z164" s="799"/>
      <c r="AA164" s="800"/>
      <c r="AB164" s="461"/>
      <c r="AC164" s="461"/>
      <c r="AD164" s="461"/>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c r="A168" s="363"/>
      <c r="B168" s="332"/>
      <c r="C168" s="332"/>
      <c r="D168" s="332"/>
      <c r="E168" s="332"/>
      <c r="F168" s="333"/>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c r="A170" s="474" t="s">
        <v>666</v>
      </c>
      <c r="B170" s="356"/>
      <c r="C170" s="356"/>
      <c r="D170" s="356"/>
      <c r="E170" s="356"/>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c r="A171" s="476"/>
      <c r="B171" s="337"/>
      <c r="C171" s="337"/>
      <c r="D171" s="337"/>
      <c r="E171" s="337"/>
      <c r="F171" s="477"/>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78"/>
      <c r="B172" s="339"/>
      <c r="C172" s="339"/>
      <c r="D172" s="339"/>
      <c r="E172" s="339"/>
      <c r="F172" s="479"/>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30" t="s">
        <v>501</v>
      </c>
      <c r="AF173" s="430"/>
      <c r="AG173" s="430"/>
      <c r="AH173" s="430"/>
      <c r="AI173" s="430" t="s">
        <v>653</v>
      </c>
      <c r="AJ173" s="430"/>
      <c r="AK173" s="430"/>
      <c r="AL173" s="430"/>
      <c r="AM173" s="430" t="s">
        <v>469</v>
      </c>
      <c r="AN173" s="430"/>
      <c r="AO173" s="430"/>
      <c r="AP173" s="430"/>
      <c r="AQ173" s="471" t="s">
        <v>223</v>
      </c>
      <c r="AR173" s="472"/>
      <c r="AS173" s="472"/>
      <c r="AT173" s="473"/>
      <c r="AU173" s="337" t="s">
        <v>129</v>
      </c>
      <c r="AV173" s="337"/>
      <c r="AW173" s="337"/>
      <c r="AX173" s="342"/>
      <c r="AY173">
        <f>COUNTA($G$175)</f>
        <v>0</v>
      </c>
    </row>
    <row r="174" spans="1:60" ht="18.75" hidden="1" customHeight="1">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7"/>
      <c r="AC174" s="500"/>
      <c r="AD174" s="501"/>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c r="A175" s="522"/>
      <c r="B175" s="520"/>
      <c r="C175" s="520"/>
      <c r="D175" s="520"/>
      <c r="E175" s="520"/>
      <c r="F175" s="521"/>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3"/>
      <c r="B176" s="524"/>
      <c r="C176" s="524"/>
      <c r="D176" s="524"/>
      <c r="E176" s="524"/>
      <c r="F176" s="525"/>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2"/>
      <c r="B177" s="520"/>
      <c r="C177" s="520"/>
      <c r="D177" s="520"/>
      <c r="E177" s="520"/>
      <c r="F177" s="521"/>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501</v>
      </c>
      <c r="AF185" s="430"/>
      <c r="AG185" s="430"/>
      <c r="AH185" s="430"/>
      <c r="AI185" s="430" t="s">
        <v>653</v>
      </c>
      <c r="AJ185" s="430"/>
      <c r="AK185" s="430"/>
      <c r="AL185" s="430"/>
      <c r="AM185" s="430" t="s">
        <v>469</v>
      </c>
      <c r="AN185" s="430"/>
      <c r="AO185" s="430"/>
      <c r="AP185" s="430"/>
      <c r="AQ185" s="504" t="s">
        <v>223</v>
      </c>
      <c r="AR185" s="505"/>
      <c r="AS185" s="505"/>
      <c r="AT185" s="506"/>
      <c r="AU185" s="507" t="s">
        <v>129</v>
      </c>
      <c r="AV185" s="507"/>
      <c r="AW185" s="507"/>
      <c r="AX185" s="508"/>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0"/>
      <c r="AD186" s="501"/>
      <c r="AE186" s="430"/>
      <c r="AF186" s="430"/>
      <c r="AG186" s="430"/>
      <c r="AH186" s="430"/>
      <c r="AI186" s="430"/>
      <c r="AJ186" s="430"/>
      <c r="AK186" s="430"/>
      <c r="AL186" s="430"/>
      <c r="AM186" s="430"/>
      <c r="AN186" s="430"/>
      <c r="AO186" s="430"/>
      <c r="AP186" s="430"/>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06"/>
      <c r="H188" s="398"/>
      <c r="I188" s="398"/>
      <c r="J188" s="398"/>
      <c r="K188" s="398"/>
      <c r="L188" s="398"/>
      <c r="M188" s="398"/>
      <c r="N188" s="398"/>
      <c r="O188" s="399"/>
      <c r="P188" s="464"/>
      <c r="Q188" s="464"/>
      <c r="R188" s="464"/>
      <c r="S188" s="464"/>
      <c r="T188" s="464"/>
      <c r="U188" s="464"/>
      <c r="V188" s="464"/>
      <c r="W188" s="464"/>
      <c r="X188" s="465"/>
      <c r="Y188" s="907" t="s">
        <v>51</v>
      </c>
      <c r="Z188" s="799"/>
      <c r="AA188" s="800"/>
      <c r="AB188" s="461"/>
      <c r="AC188" s="461"/>
      <c r="AD188" s="461"/>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501</v>
      </c>
      <c r="AF190" s="430"/>
      <c r="AG190" s="430"/>
      <c r="AH190" s="430"/>
      <c r="AI190" s="430" t="s">
        <v>653</v>
      </c>
      <c r="AJ190" s="430"/>
      <c r="AK190" s="430"/>
      <c r="AL190" s="430"/>
      <c r="AM190" s="430" t="s">
        <v>469</v>
      </c>
      <c r="AN190" s="430"/>
      <c r="AO190" s="430"/>
      <c r="AP190" s="430"/>
      <c r="AQ190" s="504" t="s">
        <v>223</v>
      </c>
      <c r="AR190" s="505"/>
      <c r="AS190" s="505"/>
      <c r="AT190" s="506"/>
      <c r="AU190" s="507" t="s">
        <v>129</v>
      </c>
      <c r="AV190" s="507"/>
      <c r="AW190" s="507"/>
      <c r="AX190" s="508"/>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0"/>
      <c r="AD191" s="501"/>
      <c r="AE191" s="430"/>
      <c r="AF191" s="430"/>
      <c r="AG191" s="430"/>
      <c r="AH191" s="430"/>
      <c r="AI191" s="430"/>
      <c r="AJ191" s="430"/>
      <c r="AK191" s="430"/>
      <c r="AL191" s="430"/>
      <c r="AM191" s="430"/>
      <c r="AN191" s="430"/>
      <c r="AO191" s="430"/>
      <c r="AP191" s="430"/>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06"/>
      <c r="H193" s="398"/>
      <c r="I193" s="398"/>
      <c r="J193" s="398"/>
      <c r="K193" s="398"/>
      <c r="L193" s="398"/>
      <c r="M193" s="398"/>
      <c r="N193" s="398"/>
      <c r="O193" s="399"/>
      <c r="P193" s="464"/>
      <c r="Q193" s="464"/>
      <c r="R193" s="464"/>
      <c r="S193" s="464"/>
      <c r="T193" s="464"/>
      <c r="U193" s="464"/>
      <c r="V193" s="464"/>
      <c r="W193" s="464"/>
      <c r="X193" s="465"/>
      <c r="Y193" s="907" t="s">
        <v>51</v>
      </c>
      <c r="Z193" s="799"/>
      <c r="AA193" s="800"/>
      <c r="AB193" s="461"/>
      <c r="AC193" s="461"/>
      <c r="AD193" s="461"/>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501</v>
      </c>
      <c r="AF195" s="430"/>
      <c r="AG195" s="430"/>
      <c r="AH195" s="430"/>
      <c r="AI195" s="430" t="s">
        <v>653</v>
      </c>
      <c r="AJ195" s="430"/>
      <c r="AK195" s="430"/>
      <c r="AL195" s="430"/>
      <c r="AM195" s="430" t="s">
        <v>469</v>
      </c>
      <c r="AN195" s="430"/>
      <c r="AO195" s="430"/>
      <c r="AP195" s="430"/>
      <c r="AQ195" s="504" t="s">
        <v>223</v>
      </c>
      <c r="AR195" s="505"/>
      <c r="AS195" s="505"/>
      <c r="AT195" s="506"/>
      <c r="AU195" s="507" t="s">
        <v>129</v>
      </c>
      <c r="AV195" s="507"/>
      <c r="AW195" s="507"/>
      <c r="AX195" s="508"/>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0"/>
      <c r="AD196" s="501"/>
      <c r="AE196" s="430"/>
      <c r="AF196" s="430"/>
      <c r="AG196" s="430"/>
      <c r="AH196" s="430"/>
      <c r="AI196" s="430"/>
      <c r="AJ196" s="430"/>
      <c r="AK196" s="430"/>
      <c r="AL196" s="430"/>
      <c r="AM196" s="430"/>
      <c r="AN196" s="430"/>
      <c r="AO196" s="430"/>
      <c r="AP196" s="430"/>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06"/>
      <c r="H198" s="398"/>
      <c r="I198" s="398"/>
      <c r="J198" s="398"/>
      <c r="K198" s="398"/>
      <c r="L198" s="398"/>
      <c r="M198" s="398"/>
      <c r="N198" s="398"/>
      <c r="O198" s="399"/>
      <c r="P198" s="464"/>
      <c r="Q198" s="464"/>
      <c r="R198" s="464"/>
      <c r="S198" s="464"/>
      <c r="T198" s="464"/>
      <c r="U198" s="464"/>
      <c r="V198" s="464"/>
      <c r="W198" s="464"/>
      <c r="X198" s="465"/>
      <c r="Y198" s="907" t="s">
        <v>51</v>
      </c>
      <c r="Z198" s="799"/>
      <c r="AA198" s="800"/>
      <c r="AB198" s="461"/>
      <c r="AC198" s="461"/>
      <c r="AD198" s="461"/>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30" t="s">
        <v>501</v>
      </c>
      <c r="AF200" s="430"/>
      <c r="AG200" s="430"/>
      <c r="AH200" s="430"/>
      <c r="AI200" s="430" t="s">
        <v>653</v>
      </c>
      <c r="AJ200" s="430"/>
      <c r="AK200" s="430"/>
      <c r="AL200" s="430"/>
      <c r="AM200" s="430" t="s">
        <v>469</v>
      </c>
      <c r="AN200" s="430"/>
      <c r="AO200" s="430"/>
      <c r="AP200" s="430"/>
      <c r="AQ200" s="504" t="s">
        <v>223</v>
      </c>
      <c r="AR200" s="505"/>
      <c r="AS200" s="505"/>
      <c r="AT200" s="506"/>
      <c r="AU200" s="556" t="s">
        <v>129</v>
      </c>
      <c r="AV200" s="556"/>
      <c r="AW200" s="556"/>
      <c r="AX200" s="557"/>
      <c r="AY200">
        <f>COUNTA($H$202)</f>
        <v>0</v>
      </c>
    </row>
    <row r="201" spans="1:60" ht="18.75" hidden="1" customHeight="1">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30"/>
      <c r="AF201" s="430"/>
      <c r="AG201" s="430"/>
      <c r="AH201" s="430"/>
      <c r="AI201" s="430"/>
      <c r="AJ201" s="430"/>
      <c r="AK201" s="430"/>
      <c r="AL201" s="430"/>
      <c r="AM201" s="430"/>
      <c r="AN201" s="430"/>
      <c r="AO201" s="430"/>
      <c r="AP201" s="430"/>
      <c r="AQ201" s="445"/>
      <c r="AR201" s="446"/>
      <c r="AS201" s="447" t="s">
        <v>224</v>
      </c>
      <c r="AT201" s="448"/>
      <c r="AU201" s="449"/>
      <c r="AV201" s="449"/>
      <c r="AW201" s="558" t="s">
        <v>170</v>
      </c>
      <c r="AX201" s="559"/>
      <c r="AY201">
        <f t="shared" ref="AY201:AY207" si="10">$AY$200</f>
        <v>0</v>
      </c>
    </row>
    <row r="202" spans="1:60" ht="23.25" hidden="1" customHeight="1">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4"/>
      <c r="AF202" s="387"/>
      <c r="AG202" s="387"/>
      <c r="AH202" s="387"/>
      <c r="AI202" s="404"/>
      <c r="AJ202" s="387"/>
      <c r="AK202" s="387"/>
      <c r="AL202" s="387"/>
      <c r="AM202" s="404"/>
      <c r="AN202" s="387"/>
      <c r="AO202" s="387"/>
      <c r="AP202" s="387"/>
      <c r="AQ202" s="404"/>
      <c r="AR202" s="387"/>
      <c r="AS202" s="387"/>
      <c r="AT202" s="575"/>
      <c r="AU202" s="387"/>
      <c r="AV202" s="387"/>
      <c r="AW202" s="387"/>
      <c r="AX202" s="388"/>
      <c r="AY202">
        <f t="shared" si="10"/>
        <v>0</v>
      </c>
    </row>
    <row r="203" spans="1:60" ht="23.25" hidden="1" customHeight="1">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4"/>
      <c r="AF203" s="387"/>
      <c r="AG203" s="387"/>
      <c r="AH203" s="387"/>
      <c r="AI203" s="404"/>
      <c r="AJ203" s="387"/>
      <c r="AK203" s="387"/>
      <c r="AL203" s="387"/>
      <c r="AM203" s="404"/>
      <c r="AN203" s="387"/>
      <c r="AO203" s="387"/>
      <c r="AP203" s="387"/>
      <c r="AQ203" s="404"/>
      <c r="AR203" s="387"/>
      <c r="AS203" s="387"/>
      <c r="AT203" s="575"/>
      <c r="AU203" s="387"/>
      <c r="AV203" s="387"/>
      <c r="AW203" s="387"/>
      <c r="AX203" s="388"/>
      <c r="AY203">
        <f t="shared" si="10"/>
        <v>0</v>
      </c>
    </row>
    <row r="204" spans="1:60" ht="23.25" hidden="1" customHeight="1">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4"/>
      <c r="AR204" s="387"/>
      <c r="AS204" s="387"/>
      <c r="AT204" s="575"/>
      <c r="AU204" s="387"/>
      <c r="AV204" s="387"/>
      <c r="AW204" s="387"/>
      <c r="AX204" s="388"/>
      <c r="AY204">
        <f t="shared" si="10"/>
        <v>0</v>
      </c>
    </row>
    <row r="205" spans="1:60" ht="23.25" hidden="1" customHeight="1">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4"/>
      <c r="AF205" s="387"/>
      <c r="AG205" s="387"/>
      <c r="AH205" s="387"/>
      <c r="AI205" s="404"/>
      <c r="AJ205" s="387"/>
      <c r="AK205" s="387"/>
      <c r="AL205" s="387"/>
      <c r="AM205" s="404"/>
      <c r="AN205" s="387"/>
      <c r="AO205" s="387"/>
      <c r="AP205" s="387"/>
      <c r="AQ205" s="404"/>
      <c r="AR205" s="387"/>
      <c r="AS205" s="387"/>
      <c r="AT205" s="575"/>
      <c r="AU205" s="387"/>
      <c r="AV205" s="387"/>
      <c r="AW205" s="387"/>
      <c r="AX205" s="388"/>
      <c r="AY205">
        <f t="shared" si="10"/>
        <v>0</v>
      </c>
    </row>
    <row r="206" spans="1:60" ht="23.25" hidden="1" customHeight="1">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4"/>
      <c r="AF206" s="387"/>
      <c r="AG206" s="387"/>
      <c r="AH206" s="387"/>
      <c r="AI206" s="404"/>
      <c r="AJ206" s="387"/>
      <c r="AK206" s="387"/>
      <c r="AL206" s="387"/>
      <c r="AM206" s="404"/>
      <c r="AN206" s="387"/>
      <c r="AO206" s="387"/>
      <c r="AP206" s="387"/>
      <c r="AQ206" s="404"/>
      <c r="AR206" s="387"/>
      <c r="AS206" s="387"/>
      <c r="AT206" s="575"/>
      <c r="AU206" s="387"/>
      <c r="AV206" s="387"/>
      <c r="AW206" s="387"/>
      <c r="AX206" s="388"/>
      <c r="AY206">
        <f t="shared" si="10"/>
        <v>0</v>
      </c>
    </row>
    <row r="207" spans="1:60" ht="23.25" hidden="1" customHeight="1">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4"/>
      <c r="AR207" s="387"/>
      <c r="AS207" s="387"/>
      <c r="AT207" s="575"/>
      <c r="AU207" s="387"/>
      <c r="AV207" s="387"/>
      <c r="AW207" s="387"/>
      <c r="AX207" s="388"/>
      <c r="AY207">
        <f t="shared" si="10"/>
        <v>0</v>
      </c>
    </row>
    <row r="208" spans="1:60" ht="18.75" hidden="1" customHeight="1">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501</v>
      </c>
      <c r="AF208" s="151"/>
      <c r="AG208" s="151"/>
      <c r="AH208" s="151"/>
      <c r="AI208" s="430" t="s">
        <v>653</v>
      </c>
      <c r="AJ208" s="430"/>
      <c r="AK208" s="430"/>
      <c r="AL208" s="430"/>
      <c r="AM208" s="430" t="s">
        <v>469</v>
      </c>
      <c r="AN208" s="430"/>
      <c r="AO208" s="430"/>
      <c r="AP208" s="430"/>
      <c r="AQ208" s="504" t="s">
        <v>223</v>
      </c>
      <c r="AR208" s="505"/>
      <c r="AS208" s="505"/>
      <c r="AT208" s="506"/>
      <c r="AU208" s="599" t="s">
        <v>129</v>
      </c>
      <c r="AV208" s="600"/>
      <c r="AW208" s="600"/>
      <c r="AX208" s="601"/>
      <c r="AY208">
        <f>COUNTA($H$210)</f>
        <v>0</v>
      </c>
    </row>
    <row r="209" spans="1:51" ht="18.75" hidden="1" customHeight="1">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2"/>
      <c r="AY209">
        <f>$AY$208</f>
        <v>0</v>
      </c>
    </row>
    <row r="210" spans="1:51" ht="23.25" hidden="1" customHeight="1">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79"/>
      <c r="B211" s="580"/>
      <c r="C211" s="580"/>
      <c r="D211" s="580"/>
      <c r="E211" s="580"/>
      <c r="F211" s="581"/>
      <c r="G211" s="616"/>
      <c r="H211" s="398"/>
      <c r="I211" s="398"/>
      <c r="J211" s="398"/>
      <c r="K211" s="398"/>
      <c r="L211" s="398"/>
      <c r="M211" s="398"/>
      <c r="N211" s="398"/>
      <c r="O211" s="399"/>
      <c r="P211" s="398"/>
      <c r="Q211" s="398"/>
      <c r="R211" s="398"/>
      <c r="S211" s="398"/>
      <c r="T211" s="398"/>
      <c r="U211" s="398"/>
      <c r="V211" s="398"/>
      <c r="W211" s="398"/>
      <c r="X211" s="399"/>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79"/>
      <c r="B212" s="580"/>
      <c r="C212" s="580"/>
      <c r="D212" s="580"/>
      <c r="E212" s="580"/>
      <c r="F212" s="581"/>
      <c r="G212" s="617"/>
      <c r="H212" s="157"/>
      <c r="I212" s="157"/>
      <c r="J212" s="157"/>
      <c r="K212" s="157"/>
      <c r="L212" s="157"/>
      <c r="M212" s="157"/>
      <c r="N212" s="157"/>
      <c r="O212" s="158"/>
      <c r="P212" s="398"/>
      <c r="Q212" s="398"/>
      <c r="R212" s="398"/>
      <c r="S212" s="398"/>
      <c r="T212" s="398"/>
      <c r="U212" s="398"/>
      <c r="V212" s="398"/>
      <c r="W212" s="398"/>
      <c r="X212" s="399"/>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7"/>
      <c r="AV212" s="387"/>
      <c r="AW212" s="387"/>
      <c r="AX212" s="388"/>
      <c r="AY212">
        <f>$AY$208</f>
        <v>0</v>
      </c>
    </row>
    <row r="213" spans="1:51" ht="69.75" hidden="1" customHeight="1">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c r="A215" s="664" t="s">
        <v>367</v>
      </c>
      <c r="B215" s="665"/>
      <c r="C215" s="667" t="s">
        <v>227</v>
      </c>
      <c r="D215" s="665"/>
      <c r="E215" s="668" t="s">
        <v>243</v>
      </c>
      <c r="F215" s="669"/>
      <c r="G215" s="670" t="s">
        <v>717</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c r="A216" s="666"/>
      <c r="B216" s="654"/>
      <c r="C216" s="653"/>
      <c r="D216" s="654"/>
      <c r="E216" s="468" t="s">
        <v>242</v>
      </c>
      <c r="F216" s="470"/>
      <c r="G216" s="153" t="s">
        <v>718</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699</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699</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c r="A218" s="666"/>
      <c r="B218" s="654"/>
      <c r="C218" s="651" t="s">
        <v>684</v>
      </c>
      <c r="D218" s="652"/>
      <c r="E218" s="468" t="s">
        <v>363</v>
      </c>
      <c r="F218" s="470"/>
      <c r="G218" s="632" t="s">
        <v>230</v>
      </c>
      <c r="H218" s="633"/>
      <c r="I218" s="633"/>
      <c r="J218" s="655" t="s">
        <v>699</v>
      </c>
      <c r="K218" s="656"/>
      <c r="L218" s="656"/>
      <c r="M218" s="656"/>
      <c r="N218" s="656"/>
      <c r="O218" s="656"/>
      <c r="P218" s="656"/>
      <c r="Q218" s="656"/>
      <c r="R218" s="656"/>
      <c r="S218" s="656"/>
      <c r="T218" s="657"/>
      <c r="U218" s="630" t="s">
        <v>699</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699</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699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43.5" customHeight="1">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700</v>
      </c>
      <c r="AE223" s="720"/>
      <c r="AF223" s="720"/>
      <c r="AG223" s="721" t="s">
        <v>719</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700</v>
      </c>
      <c r="AE224" s="701"/>
      <c r="AF224" s="701"/>
      <c r="AG224" s="727" t="s">
        <v>720</v>
      </c>
      <c r="AH224" s="728"/>
      <c r="AI224" s="728"/>
      <c r="AJ224" s="728"/>
      <c r="AK224" s="728"/>
      <c r="AL224" s="728"/>
      <c r="AM224" s="728"/>
      <c r="AN224" s="728"/>
      <c r="AO224" s="728"/>
      <c r="AP224" s="728"/>
      <c r="AQ224" s="728"/>
      <c r="AR224" s="728"/>
      <c r="AS224" s="728"/>
      <c r="AT224" s="728"/>
      <c r="AU224" s="728"/>
      <c r="AV224" s="728"/>
      <c r="AW224" s="728"/>
      <c r="AX224" s="729"/>
    </row>
    <row r="225" spans="1:50" ht="45" customHeight="1">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700</v>
      </c>
      <c r="AE225" s="734"/>
      <c r="AF225" s="734"/>
      <c r="AG225" s="691" t="s">
        <v>721</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722</v>
      </c>
      <c r="AE226" s="688"/>
      <c r="AF226" s="688"/>
      <c r="AG226" s="689"/>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722</v>
      </c>
      <c r="AE229" s="753"/>
      <c r="AF229" s="753"/>
      <c r="AG229" s="754"/>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722</v>
      </c>
      <c r="AE230" s="701"/>
      <c r="AF230" s="701"/>
      <c r="AG230" s="727"/>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722</v>
      </c>
      <c r="AE231" s="701"/>
      <c r="AF231" s="701"/>
      <c r="AG231" s="727"/>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722</v>
      </c>
      <c r="AE232" s="701"/>
      <c r="AF232" s="701"/>
      <c r="AG232" s="727"/>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722</v>
      </c>
      <c r="AE233" s="734"/>
      <c r="AF233" s="73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722</v>
      </c>
      <c r="AE234" s="701"/>
      <c r="AF234" s="702"/>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722</v>
      </c>
      <c r="AE235" s="742"/>
      <c r="AF235" s="743"/>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722</v>
      </c>
      <c r="AE236" s="753"/>
      <c r="AF236" s="763"/>
      <c r="AG236" s="754"/>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722</v>
      </c>
      <c r="AE237" s="768"/>
      <c r="AF237" s="768"/>
      <c r="AG237" s="727"/>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722</v>
      </c>
      <c r="AE238" s="701"/>
      <c r="AF238" s="701"/>
      <c r="AG238" s="727"/>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722</v>
      </c>
      <c r="AE239" s="701"/>
      <c r="AF239" s="701"/>
      <c r="AG239" s="757"/>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722</v>
      </c>
      <c r="AE240" s="688"/>
      <c r="AF240" s="780"/>
      <c r="AG240" s="689"/>
      <c r="AH240" s="154"/>
      <c r="AI240" s="154"/>
      <c r="AJ240" s="154"/>
      <c r="AK240" s="154"/>
      <c r="AL240" s="154"/>
      <c r="AM240" s="154"/>
      <c r="AN240" s="154"/>
      <c r="AO240" s="154"/>
      <c r="AP240" s="154"/>
      <c r="AQ240" s="154"/>
      <c r="AR240" s="154"/>
      <c r="AS240" s="154"/>
      <c r="AT240" s="154"/>
      <c r="AU240" s="154"/>
      <c r="AV240" s="154"/>
      <c r="AW240" s="154"/>
      <c r="AX240" s="690"/>
    </row>
    <row r="241" spans="1:50" ht="19.75" customHeight="1">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customHeight="1">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customHeight="1">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customHeight="1">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customHeight="1">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c r="A247" s="137" t="s">
        <v>46</v>
      </c>
      <c r="B247" s="138"/>
      <c r="C247" s="141" t="s">
        <v>50</v>
      </c>
      <c r="D247" s="142"/>
      <c r="E247" s="142"/>
      <c r="F247" s="143"/>
      <c r="G247" s="144" t="s">
        <v>699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699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c r="B252" s="134"/>
      <c r="C252" s="134"/>
      <c r="D252" s="134"/>
      <c r="E252" s="135"/>
      <c r="F252" s="136"/>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c r="B254" s="134"/>
      <c r="C254" s="134"/>
      <c r="D254" s="134"/>
      <c r="E254" s="135"/>
      <c r="F254" s="788"/>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c r="A258" s="798" t="s">
        <v>361</v>
      </c>
      <c r="B258" s="799"/>
      <c r="C258" s="799"/>
      <c r="D258" s="800"/>
      <c r="E258" s="784"/>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c r="A259" s="151" t="s">
        <v>360</v>
      </c>
      <c r="B259" s="151"/>
      <c r="C259" s="151"/>
      <c r="D259" s="151"/>
      <c r="E259" s="784"/>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c r="A260" s="151" t="s">
        <v>359</v>
      </c>
      <c r="B260" s="151"/>
      <c r="C260" s="151"/>
      <c r="D260" s="151"/>
      <c r="E260" s="784"/>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c r="A261" s="151" t="s">
        <v>358</v>
      </c>
      <c r="B261" s="151"/>
      <c r="C261" s="151"/>
      <c r="D261" s="151"/>
      <c r="E261" s="784"/>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c r="A262" s="151" t="s">
        <v>357</v>
      </c>
      <c r="B262" s="151"/>
      <c r="C262" s="151"/>
      <c r="D262" s="151"/>
      <c r="E262" s="784"/>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c r="A263" s="151" t="s">
        <v>356</v>
      </c>
      <c r="B263" s="151"/>
      <c r="C263" s="151"/>
      <c r="D263" s="151"/>
      <c r="E263" s="784"/>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c r="A264" s="151" t="s">
        <v>355</v>
      </c>
      <c r="B264" s="151"/>
      <c r="C264" s="151"/>
      <c r="D264" s="151"/>
      <c r="E264" s="784"/>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c r="A265" s="151" t="s">
        <v>354</v>
      </c>
      <c r="B265" s="151"/>
      <c r="C265" s="151"/>
      <c r="D265" s="151"/>
      <c r="E265" s="784"/>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c r="A266" s="151" t="s">
        <v>501</v>
      </c>
      <c r="B266" s="151"/>
      <c r="C266" s="151"/>
      <c r="D266" s="151"/>
      <c r="E266" s="803"/>
      <c r="F266" s="804"/>
      <c r="G266" s="804"/>
      <c r="H266" s="92" t="str">
        <f>IF(E266="","","-")</f>
        <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c r="A267" s="151" t="s">
        <v>681</v>
      </c>
      <c r="B267" s="151"/>
      <c r="C267" s="151"/>
      <c r="D267" s="151"/>
      <c r="E267" s="803"/>
      <c r="F267" s="804"/>
      <c r="G267" s="804"/>
      <c r="H267" s="92"/>
      <c r="I267" s="804"/>
      <c r="J267" s="804"/>
      <c r="K267" s="92"/>
      <c r="L267" s="121"/>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c r="A268" s="151" t="s">
        <v>469</v>
      </c>
      <c r="B268" s="151"/>
      <c r="C268" s="151"/>
      <c r="D268" s="151"/>
      <c r="E268" s="806"/>
      <c r="F268" s="152"/>
      <c r="G268" s="804"/>
      <c r="H268" s="804"/>
      <c r="I268" s="804"/>
      <c r="J268" s="152"/>
      <c r="K268" s="152"/>
      <c r="L268" s="121"/>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4"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0" t="s">
        <v>350</v>
      </c>
      <c r="B308" s="811"/>
      <c r="C308" s="811"/>
      <c r="D308" s="811"/>
      <c r="E308" s="811"/>
      <c r="F308" s="812"/>
      <c r="G308" s="816" t="s">
        <v>324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c r="A310" s="813"/>
      <c r="B310" s="814"/>
      <c r="C310" s="814"/>
      <c r="D310" s="814"/>
      <c r="E310" s="814"/>
      <c r="F310" s="815"/>
      <c r="G310" s="837"/>
      <c r="H310" s="838"/>
      <c r="I310" s="838"/>
      <c r="J310" s="838"/>
      <c r="K310" s="839"/>
      <c r="L310" s="840"/>
      <c r="M310" s="841"/>
      <c r="N310" s="841"/>
      <c r="O310" s="841"/>
      <c r="P310" s="841"/>
      <c r="Q310" s="841"/>
      <c r="R310" s="841"/>
      <c r="S310" s="841"/>
      <c r="T310" s="841"/>
      <c r="U310" s="841"/>
      <c r="V310" s="841"/>
      <c r="W310" s="841"/>
      <c r="X310" s="842"/>
      <c r="Y310" s="843"/>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75" customHeight="1">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customHeight="1">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customHeight="1">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customHeight="1">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customHeight="1">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customHeight="1">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customHeight="1">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customHeight="1">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customHeight="1">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customHeight="1">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customHeight="1">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customHeight="1">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customHeight="1">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customHeight="1">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customHeight="1">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customHeight="1">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customHeight="1">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customHeight="1" thickBot="1">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customHeight="1">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customHeight="1">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customHeight="1">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customHeight="1">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customHeight="1">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customHeight="1">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customHeight="1">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customHeight="1">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customHeight="1">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customHeight="1">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customHeight="1">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customHeight="1">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customHeight="1" thickBot="1">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customHeight="1">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customHeight="1">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customHeight="1">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customHeight="1">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customHeight="1">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customHeight="1">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customHeight="1">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customHeight="1">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customHeight="1">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customHeight="1">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customHeight="1">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customHeight="1">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customHeight="1">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30" customHeight="1">
      <c r="A366" s="872">
        <v>1</v>
      </c>
      <c r="B366" s="872">
        <v>1</v>
      </c>
      <c r="C366" s="874"/>
      <c r="D366" s="874"/>
      <c r="E366" s="874"/>
      <c r="F366" s="874"/>
      <c r="G366" s="874"/>
      <c r="H366" s="874"/>
      <c r="I366" s="874"/>
      <c r="J366" s="875"/>
      <c r="K366" s="876"/>
      <c r="L366" s="876"/>
      <c r="M366" s="876"/>
      <c r="N366" s="876"/>
      <c r="O366" s="876"/>
      <c r="P366" s="878"/>
      <c r="Q366" s="878"/>
      <c r="R366" s="878"/>
      <c r="S366" s="878"/>
      <c r="T366" s="878"/>
      <c r="U366" s="878"/>
      <c r="V366" s="878"/>
      <c r="W366" s="878"/>
      <c r="X366" s="878"/>
      <c r="Y366" s="879"/>
      <c r="Z366" s="880"/>
      <c r="AA366" s="880"/>
      <c r="AB366" s="881"/>
      <c r="AC366" s="882"/>
      <c r="AD366" s="883"/>
      <c r="AE366" s="883"/>
      <c r="AF366" s="883"/>
      <c r="AG366" s="883"/>
      <c r="AH366" s="866"/>
      <c r="AI366" s="867"/>
      <c r="AJ366" s="867"/>
      <c r="AK366" s="867"/>
      <c r="AL366" s="868"/>
      <c r="AM366" s="869"/>
      <c r="AN366" s="869"/>
      <c r="AO366" s="870"/>
      <c r="AP366" s="871"/>
      <c r="AQ366" s="871"/>
      <c r="AR366" s="871"/>
      <c r="AS366" s="871"/>
      <c r="AT366" s="871"/>
      <c r="AU366" s="871"/>
      <c r="AV366" s="871"/>
      <c r="AW366" s="871"/>
      <c r="AX366" s="871"/>
    </row>
    <row r="367" spans="1:51" ht="30" customHeight="1">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customHeight="1">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customHeight="1">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customHeight="1">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customHeight="1">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customHeight="1">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customHeight="1">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customHeight="1">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customHeight="1">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customHeight="1">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customHeight="1">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customHeight="1">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customHeight="1">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customHeight="1">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customHeight="1">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customHeight="1">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customHeight="1">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customHeight="1">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customHeight="1">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customHeight="1">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customHeight="1">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customHeight="1">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customHeight="1">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customHeight="1">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customHeight="1">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customHeight="1">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customHeight="1">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customHeight="1">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customHeight="1">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customHeight="1">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customHeight="1">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customHeight="1">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customHeight="1">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customHeight="1">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customHeight="1">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customHeight="1">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customHeight="1">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customHeight="1">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customHeight="1">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customHeight="1">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customHeight="1">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customHeight="1">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customHeight="1">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customHeight="1">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customHeight="1">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customHeight="1">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customHeight="1">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customHeight="1">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customHeight="1">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customHeight="1">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customHeight="1">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customHeight="1">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customHeight="1">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customHeight="1">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customHeight="1">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customHeight="1">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customHeight="1">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customHeight="1">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customHeight="1">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customHeight="1">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customHeight="1">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customHeight="1">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customHeight="1">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customHeight="1">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customHeight="1">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customHeight="1">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customHeight="1">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customHeight="1">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customHeight="1">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customHeight="1">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customHeight="1">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customHeight="1">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customHeight="1">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customHeight="1">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customHeight="1">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customHeight="1">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customHeight="1">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customHeight="1">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customHeight="1">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customHeight="1">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customHeight="1">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customHeight="1">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customHeight="1">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customHeight="1">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customHeight="1">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customHeight="1">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customHeight="1">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customHeight="1">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customHeight="1">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customHeight="1">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customHeight="1">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customHeight="1">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customHeight="1">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customHeight="1">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customHeight="1">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customHeight="1">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customHeight="1">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customHeight="1">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customHeight="1">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customHeight="1">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customHeight="1">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customHeight="1">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customHeight="1">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customHeight="1">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customHeight="1">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customHeight="1">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customHeight="1">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customHeight="1">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customHeight="1">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customHeight="1">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customHeight="1">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customHeight="1">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customHeight="1">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customHeight="1">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customHeight="1">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customHeight="1">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customHeight="1">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customHeight="1">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customHeight="1">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customHeight="1">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customHeight="1">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customHeight="1">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customHeight="1">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customHeight="1">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customHeight="1">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customHeight="1">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customHeight="1">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customHeight="1">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customHeight="1">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customHeight="1">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customHeight="1">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customHeight="1">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customHeight="1">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customHeight="1">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customHeight="1">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customHeight="1">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customHeight="1">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customHeight="1">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customHeight="1">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customHeight="1">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customHeight="1">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customHeight="1">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customHeight="1">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customHeight="1">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customHeight="1">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customHeight="1">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customHeight="1">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customHeight="1">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customHeight="1">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customHeight="1">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customHeight="1">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customHeight="1">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customHeight="1">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customHeight="1">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customHeight="1">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customHeight="1">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customHeight="1">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customHeight="1">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customHeight="1">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customHeight="1">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customHeight="1">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customHeight="1">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customHeight="1">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customHeight="1">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customHeight="1">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customHeight="1">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customHeight="1">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customHeight="1">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customHeight="1">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customHeight="1">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customHeight="1">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customHeight="1">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customHeight="1">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customHeight="1">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customHeight="1">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customHeight="1">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customHeight="1">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customHeight="1">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customHeight="1">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customHeight="1">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customHeight="1">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customHeight="1">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customHeight="1">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customHeight="1">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customHeight="1">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customHeight="1">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customHeight="1">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customHeight="1">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customHeight="1">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customHeight="1">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customHeight="1">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customHeight="1">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customHeight="1">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customHeight="1">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customHeight="1">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customHeight="1">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customHeight="1">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customHeight="1">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customHeight="1">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customHeight="1">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customHeight="1">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customHeight="1">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customHeight="1">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customHeight="1">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customHeight="1">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customHeight="1">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customHeight="1">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customHeight="1">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customHeight="1">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customHeight="1">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customHeight="1">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customHeight="1">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customHeight="1">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customHeight="1">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customHeight="1">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customHeight="1">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customHeight="1">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customHeight="1">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customHeight="1">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customHeight="1">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customHeight="1">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customHeight="1">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customHeight="1">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customHeight="1">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customHeight="1">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customHeight="1">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customHeight="1">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customHeight="1">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customHeight="1">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customHeight="1">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customHeight="1">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customHeight="1">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customHeight="1">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customHeight="1">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customHeight="1">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customHeight="1">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customHeight="1">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customHeight="1">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customHeight="1">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c r="A631" s="872">
        <v>1</v>
      </c>
      <c r="B631" s="872">
        <v>1</v>
      </c>
      <c r="C631" s="894"/>
      <c r="D631" s="894"/>
      <c r="E631" s="895"/>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customHeight="1">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customHeight="1">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customHeight="1">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customHeight="1">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customHeight="1">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customHeight="1">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customHeight="1">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customHeight="1">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customHeight="1">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customHeight="1">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customHeight="1">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customHeight="1">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customHeight="1">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customHeight="1">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customHeight="1">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customHeight="1">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customHeight="1">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customHeight="1">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customHeight="1">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customHeight="1">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customHeight="1">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customHeight="1">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customHeight="1">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customHeight="1">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customHeight="1">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customHeight="1">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customHeight="1">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customHeight="1">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customHeight="1">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t="s">
        <v>700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700</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700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83" t="s">
        <v>316</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4" t="s">
        <v>223</v>
      </c>
      <c r="AR2" s="505"/>
      <c r="AS2" s="505"/>
      <c r="AT2" s="506"/>
      <c r="AU2" s="507" t="s">
        <v>129</v>
      </c>
      <c r="AV2" s="507"/>
      <c r="AW2" s="507"/>
      <c r="AX2" s="508"/>
      <c r="AY2" s="34">
        <f>COUNTA($G$4)</f>
        <v>0</v>
      </c>
    </row>
    <row r="3" spans="1:51" ht="18.75" customHeight="1">
      <c r="A3" s="483"/>
      <c r="B3" s="484"/>
      <c r="C3" s="484"/>
      <c r="D3" s="484"/>
      <c r="E3" s="484"/>
      <c r="F3" s="485"/>
      <c r="G3" s="358"/>
      <c r="H3" s="339"/>
      <c r="I3" s="339"/>
      <c r="J3" s="339"/>
      <c r="K3" s="339"/>
      <c r="L3" s="339"/>
      <c r="M3" s="339"/>
      <c r="N3" s="339"/>
      <c r="O3" s="340"/>
      <c r="P3" s="343"/>
      <c r="Q3" s="339"/>
      <c r="R3" s="339"/>
      <c r="S3" s="339"/>
      <c r="T3" s="339"/>
      <c r="U3" s="339"/>
      <c r="V3" s="339"/>
      <c r="W3" s="339"/>
      <c r="X3" s="340"/>
      <c r="Y3" s="955"/>
      <c r="Z3" s="956"/>
      <c r="AA3" s="957"/>
      <c r="AB3" s="961"/>
      <c r="AC3" s="418"/>
      <c r="AD3" s="419"/>
      <c r="AE3" s="503"/>
      <c r="AF3" s="503"/>
      <c r="AG3" s="503"/>
      <c r="AH3" s="417"/>
      <c r="AI3" s="503"/>
      <c r="AJ3" s="503"/>
      <c r="AK3" s="503"/>
      <c r="AL3" s="417"/>
      <c r="AM3" s="503"/>
      <c r="AN3" s="503"/>
      <c r="AO3" s="503"/>
      <c r="AP3" s="417"/>
      <c r="AQ3" s="509"/>
      <c r="AR3" s="449"/>
      <c r="AS3" s="447" t="s">
        <v>224</v>
      </c>
      <c r="AT3" s="448"/>
      <c r="AU3" s="449"/>
      <c r="AV3" s="449"/>
      <c r="AW3" s="339" t="s">
        <v>170</v>
      </c>
      <c r="AX3" s="344"/>
      <c r="AY3" s="34">
        <f t="shared" ref="AY3:AY8" si="0">$AY$2</f>
        <v>0</v>
      </c>
    </row>
    <row r="4" spans="1:51" ht="22.5" customHeight="1">
      <c r="A4" s="486"/>
      <c r="B4" s="484"/>
      <c r="C4" s="484"/>
      <c r="D4" s="484"/>
      <c r="E4" s="484"/>
      <c r="F4" s="485"/>
      <c r="G4" s="389"/>
      <c r="H4" s="936"/>
      <c r="I4" s="936"/>
      <c r="J4" s="936"/>
      <c r="K4" s="936"/>
      <c r="L4" s="936"/>
      <c r="M4" s="936"/>
      <c r="N4" s="936"/>
      <c r="O4" s="937"/>
      <c r="P4" s="154"/>
      <c r="Q4" s="377"/>
      <c r="R4" s="377"/>
      <c r="S4" s="377"/>
      <c r="T4" s="377"/>
      <c r="U4" s="377"/>
      <c r="V4" s="377"/>
      <c r="W4" s="377"/>
      <c r="X4" s="378"/>
      <c r="Y4" s="950" t="s">
        <v>12</v>
      </c>
      <c r="Z4" s="951"/>
      <c r="AA4" s="95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7"/>
      <c r="B6" s="488"/>
      <c r="C6" s="488"/>
      <c r="D6" s="488"/>
      <c r="E6" s="488"/>
      <c r="F6" s="489"/>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4" t="s">
        <v>344</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c r="A9" s="483" t="s">
        <v>316</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4" t="s">
        <v>223</v>
      </c>
      <c r="AR9" s="505"/>
      <c r="AS9" s="505"/>
      <c r="AT9" s="506"/>
      <c r="AU9" s="507" t="s">
        <v>129</v>
      </c>
      <c r="AV9" s="507"/>
      <c r="AW9" s="507"/>
      <c r="AX9" s="508"/>
      <c r="AY9" s="34">
        <f>COUNTA($G$11)</f>
        <v>0</v>
      </c>
    </row>
    <row r="10" spans="1:51" ht="18.75" customHeight="1">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3"/>
      <c r="AF10" s="503"/>
      <c r="AG10" s="503"/>
      <c r="AH10" s="417"/>
      <c r="AI10" s="503"/>
      <c r="AJ10" s="503"/>
      <c r="AK10" s="503"/>
      <c r="AL10" s="417"/>
      <c r="AM10" s="503"/>
      <c r="AN10" s="503"/>
      <c r="AO10" s="503"/>
      <c r="AP10" s="417"/>
      <c r="AQ10" s="509"/>
      <c r="AR10" s="449"/>
      <c r="AS10" s="447" t="s">
        <v>224</v>
      </c>
      <c r="AT10" s="448"/>
      <c r="AU10" s="449"/>
      <c r="AV10" s="449"/>
      <c r="AW10" s="339" t="s">
        <v>170</v>
      </c>
      <c r="AX10" s="344"/>
      <c r="AY10" s="34">
        <f t="shared" ref="AY10:AY15" si="1">$AY$9</f>
        <v>0</v>
      </c>
    </row>
    <row r="11" spans="1:51" ht="22.5" customHeight="1">
      <c r="A11" s="486"/>
      <c r="B11" s="484"/>
      <c r="C11" s="484"/>
      <c r="D11" s="484"/>
      <c r="E11" s="484"/>
      <c r="F11" s="485"/>
      <c r="G11" s="389"/>
      <c r="H11" s="936"/>
      <c r="I11" s="936"/>
      <c r="J11" s="936"/>
      <c r="K11" s="936"/>
      <c r="L11" s="936"/>
      <c r="M11" s="936"/>
      <c r="N11" s="936"/>
      <c r="O11" s="937"/>
      <c r="P11" s="154"/>
      <c r="Q11" s="377"/>
      <c r="R11" s="377"/>
      <c r="S11" s="377"/>
      <c r="T11" s="377"/>
      <c r="U11" s="377"/>
      <c r="V11" s="377"/>
      <c r="W11" s="377"/>
      <c r="X11" s="378"/>
      <c r="Y11" s="950" t="s">
        <v>12</v>
      </c>
      <c r="Z11" s="951"/>
      <c r="AA11" s="95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4" t="s">
        <v>344</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c r="A16" s="483" t="s">
        <v>316</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4" t="s">
        <v>223</v>
      </c>
      <c r="AR16" s="505"/>
      <c r="AS16" s="505"/>
      <c r="AT16" s="506"/>
      <c r="AU16" s="507" t="s">
        <v>129</v>
      </c>
      <c r="AV16" s="507"/>
      <c r="AW16" s="507"/>
      <c r="AX16" s="508"/>
      <c r="AY16" s="34">
        <f>COUNTA($G$18)</f>
        <v>0</v>
      </c>
    </row>
    <row r="17" spans="1:51" ht="18.75" customHeight="1">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3"/>
      <c r="AF17" s="503"/>
      <c r="AG17" s="503"/>
      <c r="AH17" s="417"/>
      <c r="AI17" s="503"/>
      <c r="AJ17" s="503"/>
      <c r="AK17" s="503"/>
      <c r="AL17" s="417"/>
      <c r="AM17" s="503"/>
      <c r="AN17" s="503"/>
      <c r="AO17" s="503"/>
      <c r="AP17" s="417"/>
      <c r="AQ17" s="509"/>
      <c r="AR17" s="449"/>
      <c r="AS17" s="447" t="s">
        <v>224</v>
      </c>
      <c r="AT17" s="448"/>
      <c r="AU17" s="449"/>
      <c r="AV17" s="449"/>
      <c r="AW17" s="339" t="s">
        <v>170</v>
      </c>
      <c r="AX17" s="344"/>
      <c r="AY17" s="34">
        <f t="shared" ref="AY17:AY22" si="2">$AY$16</f>
        <v>0</v>
      </c>
    </row>
    <row r="18" spans="1:51" ht="22.5" customHeight="1">
      <c r="A18" s="486"/>
      <c r="B18" s="484"/>
      <c r="C18" s="484"/>
      <c r="D18" s="484"/>
      <c r="E18" s="484"/>
      <c r="F18" s="485"/>
      <c r="G18" s="389"/>
      <c r="H18" s="936"/>
      <c r="I18" s="936"/>
      <c r="J18" s="936"/>
      <c r="K18" s="936"/>
      <c r="L18" s="936"/>
      <c r="M18" s="936"/>
      <c r="N18" s="936"/>
      <c r="O18" s="937"/>
      <c r="P18" s="154"/>
      <c r="Q18" s="377"/>
      <c r="R18" s="377"/>
      <c r="S18" s="377"/>
      <c r="T18" s="377"/>
      <c r="U18" s="377"/>
      <c r="V18" s="377"/>
      <c r="W18" s="377"/>
      <c r="X18" s="378"/>
      <c r="Y18" s="950" t="s">
        <v>12</v>
      </c>
      <c r="Z18" s="951"/>
      <c r="AA18" s="95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4" t="s">
        <v>344</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c r="A23" s="483" t="s">
        <v>316</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4" t="s">
        <v>223</v>
      </c>
      <c r="AR23" s="505"/>
      <c r="AS23" s="505"/>
      <c r="AT23" s="506"/>
      <c r="AU23" s="507" t="s">
        <v>129</v>
      </c>
      <c r="AV23" s="507"/>
      <c r="AW23" s="507"/>
      <c r="AX23" s="508"/>
      <c r="AY23" s="34">
        <f>COUNTA($G$25)</f>
        <v>0</v>
      </c>
    </row>
    <row r="24" spans="1:51" ht="18.75" customHeight="1">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3"/>
      <c r="AF24" s="503"/>
      <c r="AG24" s="503"/>
      <c r="AH24" s="417"/>
      <c r="AI24" s="503"/>
      <c r="AJ24" s="503"/>
      <c r="AK24" s="503"/>
      <c r="AL24" s="417"/>
      <c r="AM24" s="503"/>
      <c r="AN24" s="503"/>
      <c r="AO24" s="503"/>
      <c r="AP24" s="417"/>
      <c r="AQ24" s="509"/>
      <c r="AR24" s="449"/>
      <c r="AS24" s="447" t="s">
        <v>224</v>
      </c>
      <c r="AT24" s="448"/>
      <c r="AU24" s="449"/>
      <c r="AV24" s="449"/>
      <c r="AW24" s="339" t="s">
        <v>170</v>
      </c>
      <c r="AX24" s="344"/>
      <c r="AY24" s="34">
        <f t="shared" ref="AY24:AY29" si="3">$AY$23</f>
        <v>0</v>
      </c>
    </row>
    <row r="25" spans="1:51" ht="22.5" customHeight="1">
      <c r="A25" s="486"/>
      <c r="B25" s="484"/>
      <c r="C25" s="484"/>
      <c r="D25" s="484"/>
      <c r="E25" s="484"/>
      <c r="F25" s="485"/>
      <c r="G25" s="389"/>
      <c r="H25" s="936"/>
      <c r="I25" s="936"/>
      <c r="J25" s="936"/>
      <c r="K25" s="936"/>
      <c r="L25" s="936"/>
      <c r="M25" s="936"/>
      <c r="N25" s="936"/>
      <c r="O25" s="937"/>
      <c r="P25" s="154"/>
      <c r="Q25" s="377"/>
      <c r="R25" s="377"/>
      <c r="S25" s="377"/>
      <c r="T25" s="377"/>
      <c r="U25" s="377"/>
      <c r="V25" s="377"/>
      <c r="W25" s="377"/>
      <c r="X25" s="378"/>
      <c r="Y25" s="950" t="s">
        <v>12</v>
      </c>
      <c r="Z25" s="951"/>
      <c r="AA25" s="95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4" t="s">
        <v>344</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c r="A30" s="483" t="s">
        <v>316</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4" t="s">
        <v>223</v>
      </c>
      <c r="AR30" s="505"/>
      <c r="AS30" s="505"/>
      <c r="AT30" s="506"/>
      <c r="AU30" s="507" t="s">
        <v>129</v>
      </c>
      <c r="AV30" s="507"/>
      <c r="AW30" s="507"/>
      <c r="AX30" s="508"/>
      <c r="AY30" s="34">
        <f>COUNTA($G$32)</f>
        <v>0</v>
      </c>
    </row>
    <row r="31" spans="1:51" ht="18.75" customHeight="1">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3"/>
      <c r="AF31" s="503"/>
      <c r="AG31" s="503"/>
      <c r="AH31" s="417"/>
      <c r="AI31" s="503"/>
      <c r="AJ31" s="503"/>
      <c r="AK31" s="503"/>
      <c r="AL31" s="417"/>
      <c r="AM31" s="503"/>
      <c r="AN31" s="503"/>
      <c r="AO31" s="503"/>
      <c r="AP31" s="417"/>
      <c r="AQ31" s="509"/>
      <c r="AR31" s="449"/>
      <c r="AS31" s="447" t="s">
        <v>224</v>
      </c>
      <c r="AT31" s="448"/>
      <c r="AU31" s="449"/>
      <c r="AV31" s="449"/>
      <c r="AW31" s="339" t="s">
        <v>170</v>
      </c>
      <c r="AX31" s="344"/>
      <c r="AY31" s="34">
        <f t="shared" ref="AY31:AY36" si="4">$AY$30</f>
        <v>0</v>
      </c>
    </row>
    <row r="32" spans="1:51" ht="22.5" customHeight="1">
      <c r="A32" s="486"/>
      <c r="B32" s="484"/>
      <c r="C32" s="484"/>
      <c r="D32" s="484"/>
      <c r="E32" s="484"/>
      <c r="F32" s="485"/>
      <c r="G32" s="389"/>
      <c r="H32" s="936"/>
      <c r="I32" s="936"/>
      <c r="J32" s="936"/>
      <c r="K32" s="936"/>
      <c r="L32" s="936"/>
      <c r="M32" s="936"/>
      <c r="N32" s="936"/>
      <c r="O32" s="937"/>
      <c r="P32" s="154"/>
      <c r="Q32" s="377"/>
      <c r="R32" s="377"/>
      <c r="S32" s="377"/>
      <c r="T32" s="377"/>
      <c r="U32" s="377"/>
      <c r="V32" s="377"/>
      <c r="W32" s="377"/>
      <c r="X32" s="378"/>
      <c r="Y32" s="950" t="s">
        <v>12</v>
      </c>
      <c r="Z32" s="951"/>
      <c r="AA32" s="95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4" t="s">
        <v>344</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c r="A37" s="483" t="s">
        <v>316</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4" t="s">
        <v>223</v>
      </c>
      <c r="AR37" s="505"/>
      <c r="AS37" s="505"/>
      <c r="AT37" s="506"/>
      <c r="AU37" s="507" t="s">
        <v>129</v>
      </c>
      <c r="AV37" s="507"/>
      <c r="AW37" s="507"/>
      <c r="AX37" s="508"/>
      <c r="AY37" s="34">
        <f>COUNTA($G$39)</f>
        <v>0</v>
      </c>
    </row>
    <row r="38" spans="1:51" ht="18.75" customHeight="1">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3"/>
      <c r="AF38" s="503"/>
      <c r="AG38" s="503"/>
      <c r="AH38" s="417"/>
      <c r="AI38" s="503"/>
      <c r="AJ38" s="503"/>
      <c r="AK38" s="503"/>
      <c r="AL38" s="417"/>
      <c r="AM38" s="503"/>
      <c r="AN38" s="503"/>
      <c r="AO38" s="503"/>
      <c r="AP38" s="417"/>
      <c r="AQ38" s="509"/>
      <c r="AR38" s="449"/>
      <c r="AS38" s="447" t="s">
        <v>224</v>
      </c>
      <c r="AT38" s="448"/>
      <c r="AU38" s="449"/>
      <c r="AV38" s="449"/>
      <c r="AW38" s="339" t="s">
        <v>170</v>
      </c>
      <c r="AX38" s="344"/>
      <c r="AY38" s="34">
        <f t="shared" ref="AY38:AY43" si="5">$AY$37</f>
        <v>0</v>
      </c>
    </row>
    <row r="39" spans="1:51" ht="22.5" customHeight="1">
      <c r="A39" s="486"/>
      <c r="B39" s="484"/>
      <c r="C39" s="484"/>
      <c r="D39" s="484"/>
      <c r="E39" s="484"/>
      <c r="F39" s="485"/>
      <c r="G39" s="389"/>
      <c r="H39" s="936"/>
      <c r="I39" s="936"/>
      <c r="J39" s="936"/>
      <c r="K39" s="936"/>
      <c r="L39" s="936"/>
      <c r="M39" s="936"/>
      <c r="N39" s="936"/>
      <c r="O39" s="937"/>
      <c r="P39" s="154"/>
      <c r="Q39" s="377"/>
      <c r="R39" s="377"/>
      <c r="S39" s="377"/>
      <c r="T39" s="377"/>
      <c r="U39" s="377"/>
      <c r="V39" s="377"/>
      <c r="W39" s="377"/>
      <c r="X39" s="378"/>
      <c r="Y39" s="950" t="s">
        <v>12</v>
      </c>
      <c r="Z39" s="951"/>
      <c r="AA39" s="95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4" t="s">
        <v>344</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c r="A44" s="483" t="s">
        <v>316</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4" t="s">
        <v>223</v>
      </c>
      <c r="AR44" s="505"/>
      <c r="AS44" s="505"/>
      <c r="AT44" s="506"/>
      <c r="AU44" s="507" t="s">
        <v>129</v>
      </c>
      <c r="AV44" s="507"/>
      <c r="AW44" s="507"/>
      <c r="AX44" s="508"/>
      <c r="AY44" s="34">
        <f>COUNTA($G$46)</f>
        <v>0</v>
      </c>
    </row>
    <row r="45" spans="1:51" ht="18.75" customHeight="1">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3"/>
      <c r="AF45" s="503"/>
      <c r="AG45" s="503"/>
      <c r="AH45" s="417"/>
      <c r="AI45" s="503"/>
      <c r="AJ45" s="503"/>
      <c r="AK45" s="503"/>
      <c r="AL45" s="417"/>
      <c r="AM45" s="503"/>
      <c r="AN45" s="503"/>
      <c r="AO45" s="503"/>
      <c r="AP45" s="417"/>
      <c r="AQ45" s="509"/>
      <c r="AR45" s="449"/>
      <c r="AS45" s="447" t="s">
        <v>224</v>
      </c>
      <c r="AT45" s="448"/>
      <c r="AU45" s="449"/>
      <c r="AV45" s="449"/>
      <c r="AW45" s="339" t="s">
        <v>170</v>
      </c>
      <c r="AX45" s="344"/>
      <c r="AY45" s="34">
        <f t="shared" ref="AY45:AY50" si="6">$AY$44</f>
        <v>0</v>
      </c>
    </row>
    <row r="46" spans="1:51" ht="22.5" customHeight="1">
      <c r="A46" s="486"/>
      <c r="B46" s="484"/>
      <c r="C46" s="484"/>
      <c r="D46" s="484"/>
      <c r="E46" s="484"/>
      <c r="F46" s="485"/>
      <c r="G46" s="389"/>
      <c r="H46" s="936"/>
      <c r="I46" s="936"/>
      <c r="J46" s="936"/>
      <c r="K46" s="936"/>
      <c r="L46" s="936"/>
      <c r="M46" s="936"/>
      <c r="N46" s="936"/>
      <c r="O46" s="937"/>
      <c r="P46" s="154"/>
      <c r="Q46" s="377"/>
      <c r="R46" s="377"/>
      <c r="S46" s="377"/>
      <c r="T46" s="377"/>
      <c r="U46" s="377"/>
      <c r="V46" s="377"/>
      <c r="W46" s="377"/>
      <c r="X46" s="378"/>
      <c r="Y46" s="950" t="s">
        <v>12</v>
      </c>
      <c r="Z46" s="951"/>
      <c r="AA46" s="95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4" t="s">
        <v>344</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c r="A51" s="483" t="s">
        <v>316</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4" t="s">
        <v>223</v>
      </c>
      <c r="AR51" s="505"/>
      <c r="AS51" s="505"/>
      <c r="AT51" s="506"/>
      <c r="AU51" s="507" t="s">
        <v>129</v>
      </c>
      <c r="AV51" s="507"/>
      <c r="AW51" s="507"/>
      <c r="AX51" s="508"/>
      <c r="AY51" s="34">
        <f>COUNTA($G$53)</f>
        <v>0</v>
      </c>
    </row>
    <row r="52" spans="1:51" ht="18.75" customHeight="1">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3"/>
      <c r="AF52" s="503"/>
      <c r="AG52" s="503"/>
      <c r="AH52" s="417"/>
      <c r="AI52" s="503"/>
      <c r="AJ52" s="503"/>
      <c r="AK52" s="503"/>
      <c r="AL52" s="417"/>
      <c r="AM52" s="503"/>
      <c r="AN52" s="503"/>
      <c r="AO52" s="503"/>
      <c r="AP52" s="417"/>
      <c r="AQ52" s="509"/>
      <c r="AR52" s="449"/>
      <c r="AS52" s="447" t="s">
        <v>224</v>
      </c>
      <c r="AT52" s="448"/>
      <c r="AU52" s="449"/>
      <c r="AV52" s="449"/>
      <c r="AW52" s="339" t="s">
        <v>170</v>
      </c>
      <c r="AX52" s="344"/>
      <c r="AY52" s="34">
        <f t="shared" ref="AY52:AY57" si="7">$AY$51</f>
        <v>0</v>
      </c>
    </row>
    <row r="53" spans="1:51" ht="22.5" customHeight="1">
      <c r="A53" s="486"/>
      <c r="B53" s="484"/>
      <c r="C53" s="484"/>
      <c r="D53" s="484"/>
      <c r="E53" s="484"/>
      <c r="F53" s="485"/>
      <c r="G53" s="389"/>
      <c r="H53" s="936"/>
      <c r="I53" s="936"/>
      <c r="J53" s="936"/>
      <c r="K53" s="936"/>
      <c r="L53" s="936"/>
      <c r="M53" s="936"/>
      <c r="N53" s="936"/>
      <c r="O53" s="937"/>
      <c r="P53" s="154"/>
      <c r="Q53" s="377"/>
      <c r="R53" s="377"/>
      <c r="S53" s="377"/>
      <c r="T53" s="377"/>
      <c r="U53" s="377"/>
      <c r="V53" s="377"/>
      <c r="W53" s="377"/>
      <c r="X53" s="378"/>
      <c r="Y53" s="950" t="s">
        <v>12</v>
      </c>
      <c r="Z53" s="951"/>
      <c r="AA53" s="95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4" t="s">
        <v>344</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c r="A58" s="483" t="s">
        <v>316</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4" t="s">
        <v>223</v>
      </c>
      <c r="AR58" s="505"/>
      <c r="AS58" s="505"/>
      <c r="AT58" s="506"/>
      <c r="AU58" s="507" t="s">
        <v>129</v>
      </c>
      <c r="AV58" s="507"/>
      <c r="AW58" s="507"/>
      <c r="AX58" s="508"/>
      <c r="AY58" s="34">
        <f>COUNTA($G$60)</f>
        <v>0</v>
      </c>
    </row>
    <row r="59" spans="1:51" ht="18.75" customHeight="1">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3"/>
      <c r="AF59" s="503"/>
      <c r="AG59" s="503"/>
      <c r="AH59" s="417"/>
      <c r="AI59" s="503"/>
      <c r="AJ59" s="503"/>
      <c r="AK59" s="503"/>
      <c r="AL59" s="417"/>
      <c r="AM59" s="503"/>
      <c r="AN59" s="503"/>
      <c r="AO59" s="503"/>
      <c r="AP59" s="417"/>
      <c r="AQ59" s="509"/>
      <c r="AR59" s="449"/>
      <c r="AS59" s="447" t="s">
        <v>224</v>
      </c>
      <c r="AT59" s="448"/>
      <c r="AU59" s="449"/>
      <c r="AV59" s="449"/>
      <c r="AW59" s="339" t="s">
        <v>170</v>
      </c>
      <c r="AX59" s="344"/>
      <c r="AY59" s="34">
        <f t="shared" ref="AY59:AY64" si="8">$AY$58</f>
        <v>0</v>
      </c>
    </row>
    <row r="60" spans="1:51" ht="22.5" customHeight="1">
      <c r="A60" s="486"/>
      <c r="B60" s="484"/>
      <c r="C60" s="484"/>
      <c r="D60" s="484"/>
      <c r="E60" s="484"/>
      <c r="F60" s="485"/>
      <c r="G60" s="389"/>
      <c r="H60" s="936"/>
      <c r="I60" s="936"/>
      <c r="J60" s="936"/>
      <c r="K60" s="936"/>
      <c r="L60" s="936"/>
      <c r="M60" s="936"/>
      <c r="N60" s="936"/>
      <c r="O60" s="937"/>
      <c r="P60" s="154"/>
      <c r="Q60" s="377"/>
      <c r="R60" s="377"/>
      <c r="S60" s="377"/>
      <c r="T60" s="377"/>
      <c r="U60" s="377"/>
      <c r="V60" s="377"/>
      <c r="W60" s="377"/>
      <c r="X60" s="378"/>
      <c r="Y60" s="950" t="s">
        <v>12</v>
      </c>
      <c r="Z60" s="951"/>
      <c r="AA60" s="95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4" t="s">
        <v>344</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c r="A65" s="483" t="s">
        <v>316</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4" t="s">
        <v>223</v>
      </c>
      <c r="AR65" s="505"/>
      <c r="AS65" s="505"/>
      <c r="AT65" s="506"/>
      <c r="AU65" s="507" t="s">
        <v>129</v>
      </c>
      <c r="AV65" s="507"/>
      <c r="AW65" s="507"/>
      <c r="AX65" s="508"/>
      <c r="AY65" s="34">
        <f>COUNTA($G$67)</f>
        <v>0</v>
      </c>
    </row>
    <row r="66" spans="1:51" ht="18.75" customHeight="1">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3"/>
      <c r="AF66" s="503"/>
      <c r="AG66" s="503"/>
      <c r="AH66" s="417"/>
      <c r="AI66" s="503"/>
      <c r="AJ66" s="503"/>
      <c r="AK66" s="503"/>
      <c r="AL66" s="417"/>
      <c r="AM66" s="503"/>
      <c r="AN66" s="503"/>
      <c r="AO66" s="503"/>
      <c r="AP66" s="417"/>
      <c r="AQ66" s="509"/>
      <c r="AR66" s="449"/>
      <c r="AS66" s="447" t="s">
        <v>224</v>
      </c>
      <c r="AT66" s="448"/>
      <c r="AU66" s="449"/>
      <c r="AV66" s="449"/>
      <c r="AW66" s="339" t="s">
        <v>170</v>
      </c>
      <c r="AX66" s="344"/>
      <c r="AY66" s="34">
        <f t="shared" ref="AY66:AY71" si="9">$AY$65</f>
        <v>0</v>
      </c>
    </row>
    <row r="67" spans="1:51" ht="22.5" customHeight="1">
      <c r="A67" s="486"/>
      <c r="B67" s="484"/>
      <c r="C67" s="484"/>
      <c r="D67" s="484"/>
      <c r="E67" s="484"/>
      <c r="F67" s="485"/>
      <c r="G67" s="389"/>
      <c r="H67" s="936"/>
      <c r="I67" s="936"/>
      <c r="J67" s="936"/>
      <c r="K67" s="936"/>
      <c r="L67" s="936"/>
      <c r="M67" s="936"/>
      <c r="N67" s="936"/>
      <c r="O67" s="937"/>
      <c r="P67" s="154"/>
      <c r="Q67" s="377"/>
      <c r="R67" s="377"/>
      <c r="S67" s="377"/>
      <c r="T67" s="377"/>
      <c r="U67" s="377"/>
      <c r="V67" s="377"/>
      <c r="W67" s="377"/>
      <c r="X67" s="378"/>
      <c r="Y67" s="950" t="s">
        <v>12</v>
      </c>
      <c r="Z67" s="951"/>
      <c r="AA67" s="95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4" t="s">
        <v>344</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2"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row r="55" spans="1:51" ht="30" customHeight="1">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row r="108" spans="1:51" ht="30" customHeight="1">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row r="161" spans="1:51" ht="30" customHeight="1">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row r="214" spans="1:51" ht="30" customHeight="1">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1"/>
      <c r="B3" s="861"/>
      <c r="C3" s="861" t="s">
        <v>24</v>
      </c>
      <c r="D3" s="861"/>
      <c r="E3" s="861"/>
      <c r="F3" s="861"/>
      <c r="G3" s="861"/>
      <c r="H3" s="861"/>
      <c r="I3" s="861"/>
      <c r="J3" s="988" t="s">
        <v>274</v>
      </c>
      <c r="K3" s="989"/>
      <c r="L3" s="989"/>
      <c r="M3" s="989"/>
      <c r="N3" s="989"/>
      <c r="O3" s="989"/>
      <c r="P3" s="430" t="s">
        <v>25</v>
      </c>
      <c r="Q3" s="430"/>
      <c r="R3" s="430"/>
      <c r="S3" s="430"/>
      <c r="T3" s="430"/>
      <c r="U3" s="430"/>
      <c r="V3" s="430"/>
      <c r="W3" s="430"/>
      <c r="X3" s="430"/>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1"/>
      <c r="B36" s="861"/>
      <c r="C36" s="861" t="s">
        <v>24</v>
      </c>
      <c r="D36" s="861"/>
      <c r="E36" s="861"/>
      <c r="F36" s="861"/>
      <c r="G36" s="861"/>
      <c r="H36" s="861"/>
      <c r="I36" s="861"/>
      <c r="J36" s="988" t="s">
        <v>274</v>
      </c>
      <c r="K36" s="989"/>
      <c r="L36" s="989"/>
      <c r="M36" s="989"/>
      <c r="N36" s="989"/>
      <c r="O36" s="989"/>
      <c r="P36" s="430" t="s">
        <v>25</v>
      </c>
      <c r="Q36" s="430"/>
      <c r="R36" s="430"/>
      <c r="S36" s="430"/>
      <c r="T36" s="430"/>
      <c r="U36" s="430"/>
      <c r="V36" s="430"/>
      <c r="W36" s="430"/>
      <c r="X36" s="430"/>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1"/>
      <c r="B69" s="861"/>
      <c r="C69" s="861" t="s">
        <v>24</v>
      </c>
      <c r="D69" s="861"/>
      <c r="E69" s="861"/>
      <c r="F69" s="861"/>
      <c r="G69" s="861"/>
      <c r="H69" s="861"/>
      <c r="I69" s="861"/>
      <c r="J69" s="988" t="s">
        <v>274</v>
      </c>
      <c r="K69" s="989"/>
      <c r="L69" s="989"/>
      <c r="M69" s="989"/>
      <c r="N69" s="989"/>
      <c r="O69" s="989"/>
      <c r="P69" s="430" t="s">
        <v>25</v>
      </c>
      <c r="Q69" s="430"/>
      <c r="R69" s="430"/>
      <c r="S69" s="430"/>
      <c r="T69" s="430"/>
      <c r="U69" s="430"/>
      <c r="V69" s="430"/>
      <c r="W69" s="430"/>
      <c r="X69" s="430"/>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1"/>
      <c r="B102" s="861"/>
      <c r="C102" s="861" t="s">
        <v>24</v>
      </c>
      <c r="D102" s="861"/>
      <c r="E102" s="861"/>
      <c r="F102" s="861"/>
      <c r="G102" s="861"/>
      <c r="H102" s="861"/>
      <c r="I102" s="861"/>
      <c r="J102" s="988" t="s">
        <v>274</v>
      </c>
      <c r="K102" s="989"/>
      <c r="L102" s="989"/>
      <c r="M102" s="989"/>
      <c r="N102" s="989"/>
      <c r="O102" s="989"/>
      <c r="P102" s="430" t="s">
        <v>25</v>
      </c>
      <c r="Q102" s="430"/>
      <c r="R102" s="430"/>
      <c r="S102" s="430"/>
      <c r="T102" s="430"/>
      <c r="U102" s="430"/>
      <c r="V102" s="430"/>
      <c r="W102" s="430"/>
      <c r="X102" s="430"/>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1"/>
      <c r="B135" s="861"/>
      <c r="C135" s="861" t="s">
        <v>24</v>
      </c>
      <c r="D135" s="861"/>
      <c r="E135" s="861"/>
      <c r="F135" s="861"/>
      <c r="G135" s="861"/>
      <c r="H135" s="861"/>
      <c r="I135" s="861"/>
      <c r="J135" s="988" t="s">
        <v>274</v>
      </c>
      <c r="K135" s="989"/>
      <c r="L135" s="989"/>
      <c r="M135" s="989"/>
      <c r="N135" s="989"/>
      <c r="O135" s="989"/>
      <c r="P135" s="430" t="s">
        <v>25</v>
      </c>
      <c r="Q135" s="430"/>
      <c r="R135" s="430"/>
      <c r="S135" s="430"/>
      <c r="T135" s="430"/>
      <c r="U135" s="430"/>
      <c r="V135" s="430"/>
      <c r="W135" s="430"/>
      <c r="X135" s="430"/>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1"/>
      <c r="B168" s="861"/>
      <c r="C168" s="861" t="s">
        <v>24</v>
      </c>
      <c r="D168" s="861"/>
      <c r="E168" s="861"/>
      <c r="F168" s="861"/>
      <c r="G168" s="861"/>
      <c r="H168" s="861"/>
      <c r="I168" s="861"/>
      <c r="J168" s="988" t="s">
        <v>274</v>
      </c>
      <c r="K168" s="989"/>
      <c r="L168" s="989"/>
      <c r="M168" s="989"/>
      <c r="N168" s="989"/>
      <c r="O168" s="989"/>
      <c r="P168" s="430" t="s">
        <v>25</v>
      </c>
      <c r="Q168" s="430"/>
      <c r="R168" s="430"/>
      <c r="S168" s="430"/>
      <c r="T168" s="430"/>
      <c r="U168" s="430"/>
      <c r="V168" s="430"/>
      <c r="W168" s="430"/>
      <c r="X168" s="430"/>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1"/>
      <c r="B201" s="861"/>
      <c r="C201" s="861" t="s">
        <v>24</v>
      </c>
      <c r="D201" s="861"/>
      <c r="E201" s="861"/>
      <c r="F201" s="861"/>
      <c r="G201" s="861"/>
      <c r="H201" s="861"/>
      <c r="I201" s="861"/>
      <c r="J201" s="988" t="s">
        <v>274</v>
      </c>
      <c r="K201" s="989"/>
      <c r="L201" s="989"/>
      <c r="M201" s="989"/>
      <c r="N201" s="989"/>
      <c r="O201" s="989"/>
      <c r="P201" s="430" t="s">
        <v>25</v>
      </c>
      <c r="Q201" s="430"/>
      <c r="R201" s="430"/>
      <c r="S201" s="430"/>
      <c r="T201" s="430"/>
      <c r="U201" s="430"/>
      <c r="V201" s="430"/>
      <c r="W201" s="430"/>
      <c r="X201" s="430"/>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1"/>
      <c r="B234" s="861"/>
      <c r="C234" s="861" t="s">
        <v>24</v>
      </c>
      <c r="D234" s="861"/>
      <c r="E234" s="861"/>
      <c r="F234" s="861"/>
      <c r="G234" s="861"/>
      <c r="H234" s="861"/>
      <c r="I234" s="861"/>
      <c r="J234" s="988" t="s">
        <v>274</v>
      </c>
      <c r="K234" s="989"/>
      <c r="L234" s="989"/>
      <c r="M234" s="989"/>
      <c r="N234" s="989"/>
      <c r="O234" s="989"/>
      <c r="P234" s="430" t="s">
        <v>25</v>
      </c>
      <c r="Q234" s="430"/>
      <c r="R234" s="430"/>
      <c r="S234" s="430"/>
      <c r="T234" s="430"/>
      <c r="U234" s="430"/>
      <c r="V234" s="430"/>
      <c r="W234" s="430"/>
      <c r="X234" s="430"/>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1"/>
      <c r="B267" s="861"/>
      <c r="C267" s="861" t="s">
        <v>24</v>
      </c>
      <c r="D267" s="861"/>
      <c r="E267" s="861"/>
      <c r="F267" s="861"/>
      <c r="G267" s="861"/>
      <c r="H267" s="861"/>
      <c r="I267" s="861"/>
      <c r="J267" s="988" t="s">
        <v>274</v>
      </c>
      <c r="K267" s="989"/>
      <c r="L267" s="989"/>
      <c r="M267" s="989"/>
      <c r="N267" s="989"/>
      <c r="O267" s="989"/>
      <c r="P267" s="430" t="s">
        <v>25</v>
      </c>
      <c r="Q267" s="430"/>
      <c r="R267" s="430"/>
      <c r="S267" s="430"/>
      <c r="T267" s="430"/>
      <c r="U267" s="430"/>
      <c r="V267" s="430"/>
      <c r="W267" s="430"/>
      <c r="X267" s="430"/>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1"/>
      <c r="B300" s="861"/>
      <c r="C300" s="861" t="s">
        <v>24</v>
      </c>
      <c r="D300" s="861"/>
      <c r="E300" s="861"/>
      <c r="F300" s="861"/>
      <c r="G300" s="861"/>
      <c r="H300" s="861"/>
      <c r="I300" s="861"/>
      <c r="J300" s="988" t="s">
        <v>274</v>
      </c>
      <c r="K300" s="989"/>
      <c r="L300" s="989"/>
      <c r="M300" s="989"/>
      <c r="N300" s="989"/>
      <c r="O300" s="989"/>
      <c r="P300" s="430" t="s">
        <v>25</v>
      </c>
      <c r="Q300" s="430"/>
      <c r="R300" s="430"/>
      <c r="S300" s="430"/>
      <c r="T300" s="430"/>
      <c r="U300" s="430"/>
      <c r="V300" s="430"/>
      <c r="W300" s="430"/>
      <c r="X300" s="430"/>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1"/>
      <c r="B333" s="861"/>
      <c r="C333" s="861" t="s">
        <v>24</v>
      </c>
      <c r="D333" s="861"/>
      <c r="E333" s="861"/>
      <c r="F333" s="861"/>
      <c r="G333" s="861"/>
      <c r="H333" s="861"/>
      <c r="I333" s="861"/>
      <c r="J333" s="988" t="s">
        <v>274</v>
      </c>
      <c r="K333" s="989"/>
      <c r="L333" s="989"/>
      <c r="M333" s="989"/>
      <c r="N333" s="989"/>
      <c r="O333" s="989"/>
      <c r="P333" s="430" t="s">
        <v>25</v>
      </c>
      <c r="Q333" s="430"/>
      <c r="R333" s="430"/>
      <c r="S333" s="430"/>
      <c r="T333" s="430"/>
      <c r="U333" s="430"/>
      <c r="V333" s="430"/>
      <c r="W333" s="430"/>
      <c r="X333" s="430"/>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1"/>
      <c r="B366" s="861"/>
      <c r="C366" s="861" t="s">
        <v>24</v>
      </c>
      <c r="D366" s="861"/>
      <c r="E366" s="861"/>
      <c r="F366" s="861"/>
      <c r="G366" s="861"/>
      <c r="H366" s="861"/>
      <c r="I366" s="861"/>
      <c r="J366" s="988" t="s">
        <v>274</v>
      </c>
      <c r="K366" s="989"/>
      <c r="L366" s="989"/>
      <c r="M366" s="989"/>
      <c r="N366" s="989"/>
      <c r="O366" s="989"/>
      <c r="P366" s="430" t="s">
        <v>25</v>
      </c>
      <c r="Q366" s="430"/>
      <c r="R366" s="430"/>
      <c r="S366" s="430"/>
      <c r="T366" s="430"/>
      <c r="U366" s="430"/>
      <c r="V366" s="430"/>
      <c r="W366" s="430"/>
      <c r="X366" s="430"/>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1"/>
      <c r="B399" s="861"/>
      <c r="C399" s="861" t="s">
        <v>24</v>
      </c>
      <c r="D399" s="861"/>
      <c r="E399" s="861"/>
      <c r="F399" s="861"/>
      <c r="G399" s="861"/>
      <c r="H399" s="861"/>
      <c r="I399" s="861"/>
      <c r="J399" s="988" t="s">
        <v>274</v>
      </c>
      <c r="K399" s="989"/>
      <c r="L399" s="989"/>
      <c r="M399" s="989"/>
      <c r="N399" s="989"/>
      <c r="O399" s="989"/>
      <c r="P399" s="430" t="s">
        <v>25</v>
      </c>
      <c r="Q399" s="430"/>
      <c r="R399" s="430"/>
      <c r="S399" s="430"/>
      <c r="T399" s="430"/>
      <c r="U399" s="430"/>
      <c r="V399" s="430"/>
      <c r="W399" s="430"/>
      <c r="X399" s="430"/>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1"/>
      <c r="B432" s="861"/>
      <c r="C432" s="861" t="s">
        <v>24</v>
      </c>
      <c r="D432" s="861"/>
      <c r="E432" s="861"/>
      <c r="F432" s="861"/>
      <c r="G432" s="861"/>
      <c r="H432" s="861"/>
      <c r="I432" s="861"/>
      <c r="J432" s="988" t="s">
        <v>274</v>
      </c>
      <c r="K432" s="989"/>
      <c r="L432" s="989"/>
      <c r="M432" s="989"/>
      <c r="N432" s="989"/>
      <c r="O432" s="989"/>
      <c r="P432" s="430" t="s">
        <v>25</v>
      </c>
      <c r="Q432" s="430"/>
      <c r="R432" s="430"/>
      <c r="S432" s="430"/>
      <c r="T432" s="430"/>
      <c r="U432" s="430"/>
      <c r="V432" s="430"/>
      <c r="W432" s="430"/>
      <c r="X432" s="430"/>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1"/>
      <c r="B465" s="861"/>
      <c r="C465" s="861" t="s">
        <v>24</v>
      </c>
      <c r="D465" s="861"/>
      <c r="E465" s="861"/>
      <c r="F465" s="861"/>
      <c r="G465" s="861"/>
      <c r="H465" s="861"/>
      <c r="I465" s="861"/>
      <c r="J465" s="988" t="s">
        <v>274</v>
      </c>
      <c r="K465" s="989"/>
      <c r="L465" s="989"/>
      <c r="M465" s="989"/>
      <c r="N465" s="989"/>
      <c r="O465" s="989"/>
      <c r="P465" s="430" t="s">
        <v>25</v>
      </c>
      <c r="Q465" s="430"/>
      <c r="R465" s="430"/>
      <c r="S465" s="430"/>
      <c r="T465" s="430"/>
      <c r="U465" s="430"/>
      <c r="V465" s="430"/>
      <c r="W465" s="430"/>
      <c r="X465" s="430"/>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1"/>
      <c r="B498" s="861"/>
      <c r="C498" s="861" t="s">
        <v>24</v>
      </c>
      <c r="D498" s="861"/>
      <c r="E498" s="861"/>
      <c r="F498" s="861"/>
      <c r="G498" s="861"/>
      <c r="H498" s="861"/>
      <c r="I498" s="861"/>
      <c r="J498" s="988" t="s">
        <v>274</v>
      </c>
      <c r="K498" s="989"/>
      <c r="L498" s="989"/>
      <c r="M498" s="989"/>
      <c r="N498" s="989"/>
      <c r="O498" s="989"/>
      <c r="P498" s="430" t="s">
        <v>25</v>
      </c>
      <c r="Q498" s="430"/>
      <c r="R498" s="430"/>
      <c r="S498" s="430"/>
      <c r="T498" s="430"/>
      <c r="U498" s="430"/>
      <c r="V498" s="430"/>
      <c r="W498" s="430"/>
      <c r="X498" s="430"/>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1"/>
      <c r="B531" s="861"/>
      <c r="C531" s="861" t="s">
        <v>24</v>
      </c>
      <c r="D531" s="861"/>
      <c r="E531" s="861"/>
      <c r="F531" s="861"/>
      <c r="G531" s="861"/>
      <c r="H531" s="861"/>
      <c r="I531" s="861"/>
      <c r="J531" s="988" t="s">
        <v>274</v>
      </c>
      <c r="K531" s="989"/>
      <c r="L531" s="989"/>
      <c r="M531" s="989"/>
      <c r="N531" s="989"/>
      <c r="O531" s="989"/>
      <c r="P531" s="430" t="s">
        <v>25</v>
      </c>
      <c r="Q531" s="430"/>
      <c r="R531" s="430"/>
      <c r="S531" s="430"/>
      <c r="T531" s="430"/>
      <c r="U531" s="430"/>
      <c r="V531" s="430"/>
      <c r="W531" s="430"/>
      <c r="X531" s="430"/>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1"/>
      <c r="B564" s="861"/>
      <c r="C564" s="861" t="s">
        <v>24</v>
      </c>
      <c r="D564" s="861"/>
      <c r="E564" s="861"/>
      <c r="F564" s="861"/>
      <c r="G564" s="861"/>
      <c r="H564" s="861"/>
      <c r="I564" s="861"/>
      <c r="J564" s="988" t="s">
        <v>274</v>
      </c>
      <c r="K564" s="989"/>
      <c r="L564" s="989"/>
      <c r="M564" s="989"/>
      <c r="N564" s="989"/>
      <c r="O564" s="989"/>
      <c r="P564" s="430" t="s">
        <v>25</v>
      </c>
      <c r="Q564" s="430"/>
      <c r="R564" s="430"/>
      <c r="S564" s="430"/>
      <c r="T564" s="430"/>
      <c r="U564" s="430"/>
      <c r="V564" s="430"/>
      <c r="W564" s="430"/>
      <c r="X564" s="430"/>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1"/>
      <c r="B597" s="861"/>
      <c r="C597" s="861" t="s">
        <v>24</v>
      </c>
      <c r="D597" s="861"/>
      <c r="E597" s="861"/>
      <c r="F597" s="861"/>
      <c r="G597" s="861"/>
      <c r="H597" s="861"/>
      <c r="I597" s="861"/>
      <c r="J597" s="988" t="s">
        <v>274</v>
      </c>
      <c r="K597" s="989"/>
      <c r="L597" s="989"/>
      <c r="M597" s="989"/>
      <c r="N597" s="989"/>
      <c r="O597" s="989"/>
      <c r="P597" s="430" t="s">
        <v>25</v>
      </c>
      <c r="Q597" s="430"/>
      <c r="R597" s="430"/>
      <c r="S597" s="430"/>
      <c r="T597" s="430"/>
      <c r="U597" s="430"/>
      <c r="V597" s="430"/>
      <c r="W597" s="430"/>
      <c r="X597" s="430"/>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1"/>
      <c r="B630" s="861"/>
      <c r="C630" s="861" t="s">
        <v>24</v>
      </c>
      <c r="D630" s="861"/>
      <c r="E630" s="861"/>
      <c r="F630" s="861"/>
      <c r="G630" s="861"/>
      <c r="H630" s="861"/>
      <c r="I630" s="861"/>
      <c r="J630" s="988" t="s">
        <v>274</v>
      </c>
      <c r="K630" s="989"/>
      <c r="L630" s="989"/>
      <c r="M630" s="989"/>
      <c r="N630" s="989"/>
      <c r="O630" s="989"/>
      <c r="P630" s="430" t="s">
        <v>25</v>
      </c>
      <c r="Q630" s="430"/>
      <c r="R630" s="430"/>
      <c r="S630" s="430"/>
      <c r="T630" s="430"/>
      <c r="U630" s="430"/>
      <c r="V630" s="430"/>
      <c r="W630" s="430"/>
      <c r="X630" s="430"/>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1"/>
      <c r="B663" s="861"/>
      <c r="C663" s="861" t="s">
        <v>24</v>
      </c>
      <c r="D663" s="861"/>
      <c r="E663" s="861"/>
      <c r="F663" s="861"/>
      <c r="G663" s="861"/>
      <c r="H663" s="861"/>
      <c r="I663" s="861"/>
      <c r="J663" s="988" t="s">
        <v>274</v>
      </c>
      <c r="K663" s="989"/>
      <c r="L663" s="989"/>
      <c r="M663" s="989"/>
      <c r="N663" s="989"/>
      <c r="O663" s="989"/>
      <c r="P663" s="430" t="s">
        <v>25</v>
      </c>
      <c r="Q663" s="430"/>
      <c r="R663" s="430"/>
      <c r="S663" s="430"/>
      <c r="T663" s="430"/>
      <c r="U663" s="430"/>
      <c r="V663" s="430"/>
      <c r="W663" s="430"/>
      <c r="X663" s="430"/>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1"/>
      <c r="B696" s="861"/>
      <c r="C696" s="861" t="s">
        <v>24</v>
      </c>
      <c r="D696" s="861"/>
      <c r="E696" s="861"/>
      <c r="F696" s="861"/>
      <c r="G696" s="861"/>
      <c r="H696" s="861"/>
      <c r="I696" s="861"/>
      <c r="J696" s="988" t="s">
        <v>274</v>
      </c>
      <c r="K696" s="989"/>
      <c r="L696" s="989"/>
      <c r="M696" s="989"/>
      <c r="N696" s="989"/>
      <c r="O696" s="989"/>
      <c r="P696" s="430" t="s">
        <v>25</v>
      </c>
      <c r="Q696" s="430"/>
      <c r="R696" s="430"/>
      <c r="S696" s="430"/>
      <c r="T696" s="430"/>
      <c r="U696" s="430"/>
      <c r="V696" s="430"/>
      <c r="W696" s="430"/>
      <c r="X696" s="430"/>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1"/>
      <c r="B729" s="861"/>
      <c r="C729" s="861" t="s">
        <v>24</v>
      </c>
      <c r="D729" s="861"/>
      <c r="E729" s="861"/>
      <c r="F729" s="861"/>
      <c r="G729" s="861"/>
      <c r="H729" s="861"/>
      <c r="I729" s="861"/>
      <c r="J729" s="988" t="s">
        <v>274</v>
      </c>
      <c r="K729" s="989"/>
      <c r="L729" s="989"/>
      <c r="M729" s="989"/>
      <c r="N729" s="989"/>
      <c r="O729" s="989"/>
      <c r="P729" s="430" t="s">
        <v>25</v>
      </c>
      <c r="Q729" s="430"/>
      <c r="R729" s="430"/>
      <c r="S729" s="430"/>
      <c r="T729" s="430"/>
      <c r="U729" s="430"/>
      <c r="V729" s="430"/>
      <c r="W729" s="430"/>
      <c r="X729" s="430"/>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1"/>
      <c r="B762" s="861"/>
      <c r="C762" s="861" t="s">
        <v>24</v>
      </c>
      <c r="D762" s="861"/>
      <c r="E762" s="861"/>
      <c r="F762" s="861"/>
      <c r="G762" s="861"/>
      <c r="H762" s="861"/>
      <c r="I762" s="861"/>
      <c r="J762" s="988" t="s">
        <v>274</v>
      </c>
      <c r="K762" s="989"/>
      <c r="L762" s="989"/>
      <c r="M762" s="989"/>
      <c r="N762" s="989"/>
      <c r="O762" s="989"/>
      <c r="P762" s="430" t="s">
        <v>25</v>
      </c>
      <c r="Q762" s="430"/>
      <c r="R762" s="430"/>
      <c r="S762" s="430"/>
      <c r="T762" s="430"/>
      <c r="U762" s="430"/>
      <c r="V762" s="430"/>
      <c r="W762" s="430"/>
      <c r="X762" s="430"/>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1"/>
      <c r="B795" s="861"/>
      <c r="C795" s="861" t="s">
        <v>24</v>
      </c>
      <c r="D795" s="861"/>
      <c r="E795" s="861"/>
      <c r="F795" s="861"/>
      <c r="G795" s="861"/>
      <c r="H795" s="861"/>
      <c r="I795" s="861"/>
      <c r="J795" s="988" t="s">
        <v>274</v>
      </c>
      <c r="K795" s="989"/>
      <c r="L795" s="989"/>
      <c r="M795" s="989"/>
      <c r="N795" s="989"/>
      <c r="O795" s="989"/>
      <c r="P795" s="430" t="s">
        <v>25</v>
      </c>
      <c r="Q795" s="430"/>
      <c r="R795" s="430"/>
      <c r="S795" s="430"/>
      <c r="T795" s="430"/>
      <c r="U795" s="430"/>
      <c r="V795" s="430"/>
      <c r="W795" s="430"/>
      <c r="X795" s="430"/>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1"/>
      <c r="B828" s="861"/>
      <c r="C828" s="861" t="s">
        <v>24</v>
      </c>
      <c r="D828" s="861"/>
      <c r="E828" s="861"/>
      <c r="F828" s="861"/>
      <c r="G828" s="861"/>
      <c r="H828" s="861"/>
      <c r="I828" s="861"/>
      <c r="J828" s="988" t="s">
        <v>274</v>
      </c>
      <c r="K828" s="989"/>
      <c r="L828" s="989"/>
      <c r="M828" s="989"/>
      <c r="N828" s="989"/>
      <c r="O828" s="989"/>
      <c r="P828" s="430" t="s">
        <v>25</v>
      </c>
      <c r="Q828" s="430"/>
      <c r="R828" s="430"/>
      <c r="S828" s="430"/>
      <c r="T828" s="430"/>
      <c r="U828" s="430"/>
      <c r="V828" s="430"/>
      <c r="W828" s="430"/>
      <c r="X828" s="430"/>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1"/>
      <c r="B861" s="861"/>
      <c r="C861" s="861" t="s">
        <v>24</v>
      </c>
      <c r="D861" s="861"/>
      <c r="E861" s="861"/>
      <c r="F861" s="861"/>
      <c r="G861" s="861"/>
      <c r="H861" s="861"/>
      <c r="I861" s="861"/>
      <c r="J861" s="988" t="s">
        <v>274</v>
      </c>
      <c r="K861" s="989"/>
      <c r="L861" s="989"/>
      <c r="M861" s="989"/>
      <c r="N861" s="989"/>
      <c r="O861" s="989"/>
      <c r="P861" s="430" t="s">
        <v>25</v>
      </c>
      <c r="Q861" s="430"/>
      <c r="R861" s="430"/>
      <c r="S861" s="430"/>
      <c r="T861" s="430"/>
      <c r="U861" s="430"/>
      <c r="V861" s="430"/>
      <c r="W861" s="430"/>
      <c r="X861" s="430"/>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1"/>
      <c r="B894" s="861"/>
      <c r="C894" s="861" t="s">
        <v>24</v>
      </c>
      <c r="D894" s="861"/>
      <c r="E894" s="861"/>
      <c r="F894" s="861"/>
      <c r="G894" s="861"/>
      <c r="H894" s="861"/>
      <c r="I894" s="861"/>
      <c r="J894" s="988" t="s">
        <v>274</v>
      </c>
      <c r="K894" s="989"/>
      <c r="L894" s="989"/>
      <c r="M894" s="989"/>
      <c r="N894" s="989"/>
      <c r="O894" s="989"/>
      <c r="P894" s="430" t="s">
        <v>25</v>
      </c>
      <c r="Q894" s="430"/>
      <c r="R894" s="430"/>
      <c r="S894" s="430"/>
      <c r="T894" s="430"/>
      <c r="U894" s="430"/>
      <c r="V894" s="430"/>
      <c r="W894" s="430"/>
      <c r="X894" s="430"/>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1"/>
      <c r="B927" s="861"/>
      <c r="C927" s="861" t="s">
        <v>24</v>
      </c>
      <c r="D927" s="861"/>
      <c r="E927" s="861"/>
      <c r="F927" s="861"/>
      <c r="G927" s="861"/>
      <c r="H927" s="861"/>
      <c r="I927" s="861"/>
      <c r="J927" s="988" t="s">
        <v>274</v>
      </c>
      <c r="K927" s="989"/>
      <c r="L927" s="989"/>
      <c r="M927" s="989"/>
      <c r="N927" s="989"/>
      <c r="O927" s="989"/>
      <c r="P927" s="430" t="s">
        <v>25</v>
      </c>
      <c r="Q927" s="430"/>
      <c r="R927" s="430"/>
      <c r="S927" s="430"/>
      <c r="T927" s="430"/>
      <c r="U927" s="430"/>
      <c r="V927" s="430"/>
      <c r="W927" s="430"/>
      <c r="X927" s="430"/>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1"/>
      <c r="B960" s="861"/>
      <c r="C960" s="861" t="s">
        <v>24</v>
      </c>
      <c r="D960" s="861"/>
      <c r="E960" s="861"/>
      <c r="F960" s="861"/>
      <c r="G960" s="861"/>
      <c r="H960" s="861"/>
      <c r="I960" s="861"/>
      <c r="J960" s="988" t="s">
        <v>274</v>
      </c>
      <c r="K960" s="989"/>
      <c r="L960" s="989"/>
      <c r="M960" s="989"/>
      <c r="N960" s="989"/>
      <c r="O960" s="989"/>
      <c r="P960" s="430" t="s">
        <v>25</v>
      </c>
      <c r="Q960" s="430"/>
      <c r="R960" s="430"/>
      <c r="S960" s="430"/>
      <c r="T960" s="430"/>
      <c r="U960" s="430"/>
      <c r="V960" s="430"/>
      <c r="W960" s="430"/>
      <c r="X960" s="430"/>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1"/>
      <c r="B993" s="861"/>
      <c r="C993" s="861" t="s">
        <v>24</v>
      </c>
      <c r="D993" s="861"/>
      <c r="E993" s="861"/>
      <c r="F993" s="861"/>
      <c r="G993" s="861"/>
      <c r="H993" s="861"/>
      <c r="I993" s="861"/>
      <c r="J993" s="988" t="s">
        <v>274</v>
      </c>
      <c r="K993" s="989"/>
      <c r="L993" s="989"/>
      <c r="M993" s="989"/>
      <c r="N993" s="989"/>
      <c r="O993" s="989"/>
      <c r="P993" s="430" t="s">
        <v>25</v>
      </c>
      <c r="Q993" s="430"/>
      <c r="R993" s="430"/>
      <c r="S993" s="430"/>
      <c r="T993" s="430"/>
      <c r="U993" s="430"/>
      <c r="V993" s="430"/>
      <c r="W993" s="430"/>
      <c r="X993" s="430"/>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1"/>
      <c r="B1026" s="861"/>
      <c r="C1026" s="861" t="s">
        <v>24</v>
      </c>
      <c r="D1026" s="861"/>
      <c r="E1026" s="861"/>
      <c r="F1026" s="861"/>
      <c r="G1026" s="861"/>
      <c r="H1026" s="861"/>
      <c r="I1026" s="861"/>
      <c r="J1026" s="988" t="s">
        <v>274</v>
      </c>
      <c r="K1026" s="989"/>
      <c r="L1026" s="989"/>
      <c r="M1026" s="989"/>
      <c r="N1026" s="989"/>
      <c r="O1026" s="989"/>
      <c r="P1026" s="430" t="s">
        <v>25</v>
      </c>
      <c r="Q1026" s="430"/>
      <c r="R1026" s="430"/>
      <c r="S1026" s="430"/>
      <c r="T1026" s="430"/>
      <c r="U1026" s="430"/>
      <c r="V1026" s="430"/>
      <c r="W1026" s="430"/>
      <c r="X1026" s="430"/>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1"/>
      <c r="B1059" s="861"/>
      <c r="C1059" s="861" t="s">
        <v>24</v>
      </c>
      <c r="D1059" s="861"/>
      <c r="E1059" s="861"/>
      <c r="F1059" s="861"/>
      <c r="G1059" s="861"/>
      <c r="H1059" s="861"/>
      <c r="I1059" s="861"/>
      <c r="J1059" s="988" t="s">
        <v>274</v>
      </c>
      <c r="K1059" s="989"/>
      <c r="L1059" s="989"/>
      <c r="M1059" s="989"/>
      <c r="N1059" s="989"/>
      <c r="O1059" s="989"/>
      <c r="P1059" s="430" t="s">
        <v>25</v>
      </c>
      <c r="Q1059" s="430"/>
      <c r="R1059" s="430"/>
      <c r="S1059" s="430"/>
      <c r="T1059" s="430"/>
      <c r="U1059" s="430"/>
      <c r="V1059" s="430"/>
      <c r="W1059" s="430"/>
      <c r="X1059" s="430"/>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1"/>
      <c r="B1092" s="861"/>
      <c r="C1092" s="861" t="s">
        <v>24</v>
      </c>
      <c r="D1092" s="861"/>
      <c r="E1092" s="861"/>
      <c r="F1092" s="861"/>
      <c r="G1092" s="861"/>
      <c r="H1092" s="861"/>
      <c r="I1092" s="861"/>
      <c r="J1092" s="988" t="s">
        <v>274</v>
      </c>
      <c r="K1092" s="989"/>
      <c r="L1092" s="989"/>
      <c r="M1092" s="989"/>
      <c r="N1092" s="989"/>
      <c r="O1092" s="989"/>
      <c r="P1092" s="430" t="s">
        <v>25</v>
      </c>
      <c r="Q1092" s="430"/>
      <c r="R1092" s="430"/>
      <c r="S1092" s="430"/>
      <c r="T1092" s="430"/>
      <c r="U1092" s="430"/>
      <c r="V1092" s="430"/>
      <c r="W1092" s="430"/>
      <c r="X1092" s="430"/>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1"/>
      <c r="B1125" s="861"/>
      <c r="C1125" s="861" t="s">
        <v>24</v>
      </c>
      <c r="D1125" s="861"/>
      <c r="E1125" s="861"/>
      <c r="F1125" s="861"/>
      <c r="G1125" s="861"/>
      <c r="H1125" s="861"/>
      <c r="I1125" s="861"/>
      <c r="J1125" s="988" t="s">
        <v>274</v>
      </c>
      <c r="K1125" s="989"/>
      <c r="L1125" s="989"/>
      <c r="M1125" s="989"/>
      <c r="N1125" s="989"/>
      <c r="O1125" s="989"/>
      <c r="P1125" s="430" t="s">
        <v>25</v>
      </c>
      <c r="Q1125" s="430"/>
      <c r="R1125" s="430"/>
      <c r="S1125" s="430"/>
      <c r="T1125" s="430"/>
      <c r="U1125" s="430"/>
      <c r="V1125" s="430"/>
      <c r="W1125" s="430"/>
      <c r="X1125" s="430"/>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1"/>
      <c r="B1158" s="861"/>
      <c r="C1158" s="861" t="s">
        <v>24</v>
      </c>
      <c r="D1158" s="861"/>
      <c r="E1158" s="861"/>
      <c r="F1158" s="861"/>
      <c r="G1158" s="861"/>
      <c r="H1158" s="861"/>
      <c r="I1158" s="861"/>
      <c r="J1158" s="988" t="s">
        <v>274</v>
      </c>
      <c r="K1158" s="989"/>
      <c r="L1158" s="989"/>
      <c r="M1158" s="989"/>
      <c r="N1158" s="989"/>
      <c r="O1158" s="989"/>
      <c r="P1158" s="430" t="s">
        <v>25</v>
      </c>
      <c r="Q1158" s="430"/>
      <c r="R1158" s="430"/>
      <c r="S1158" s="430"/>
      <c r="T1158" s="430"/>
      <c r="U1158" s="430"/>
      <c r="V1158" s="430"/>
      <c r="W1158" s="430"/>
      <c r="X1158" s="430"/>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1"/>
      <c r="B1191" s="861"/>
      <c r="C1191" s="861" t="s">
        <v>24</v>
      </c>
      <c r="D1191" s="861"/>
      <c r="E1191" s="861"/>
      <c r="F1191" s="861"/>
      <c r="G1191" s="861"/>
      <c r="H1191" s="861"/>
      <c r="I1191" s="861"/>
      <c r="J1191" s="988" t="s">
        <v>274</v>
      </c>
      <c r="K1191" s="989"/>
      <c r="L1191" s="989"/>
      <c r="M1191" s="989"/>
      <c r="N1191" s="989"/>
      <c r="O1191" s="989"/>
      <c r="P1191" s="430" t="s">
        <v>25</v>
      </c>
      <c r="Q1191" s="430"/>
      <c r="R1191" s="430"/>
      <c r="S1191" s="430"/>
      <c r="T1191" s="430"/>
      <c r="U1191" s="430"/>
      <c r="V1191" s="430"/>
      <c r="W1191" s="430"/>
      <c r="X1191" s="430"/>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1"/>
      <c r="B1224" s="861"/>
      <c r="C1224" s="861" t="s">
        <v>24</v>
      </c>
      <c r="D1224" s="861"/>
      <c r="E1224" s="861"/>
      <c r="F1224" s="861"/>
      <c r="G1224" s="861"/>
      <c r="H1224" s="861"/>
      <c r="I1224" s="861"/>
      <c r="J1224" s="988" t="s">
        <v>274</v>
      </c>
      <c r="K1224" s="989"/>
      <c r="L1224" s="989"/>
      <c r="M1224" s="989"/>
      <c r="N1224" s="989"/>
      <c r="O1224" s="989"/>
      <c r="P1224" s="430" t="s">
        <v>25</v>
      </c>
      <c r="Q1224" s="430"/>
      <c r="R1224" s="430"/>
      <c r="S1224" s="430"/>
      <c r="T1224" s="430"/>
      <c r="U1224" s="430"/>
      <c r="V1224" s="430"/>
      <c r="W1224" s="430"/>
      <c r="X1224" s="430"/>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1"/>
      <c r="B1257" s="861"/>
      <c r="C1257" s="861" t="s">
        <v>24</v>
      </c>
      <c r="D1257" s="861"/>
      <c r="E1257" s="861"/>
      <c r="F1257" s="861"/>
      <c r="G1257" s="861"/>
      <c r="H1257" s="861"/>
      <c r="I1257" s="861"/>
      <c r="J1257" s="988" t="s">
        <v>274</v>
      </c>
      <c r="K1257" s="989"/>
      <c r="L1257" s="989"/>
      <c r="M1257" s="989"/>
      <c r="N1257" s="989"/>
      <c r="O1257" s="989"/>
      <c r="P1257" s="430" t="s">
        <v>25</v>
      </c>
      <c r="Q1257" s="430"/>
      <c r="R1257" s="430"/>
      <c r="S1257" s="430"/>
      <c r="T1257" s="430"/>
      <c r="U1257" s="430"/>
      <c r="V1257" s="430"/>
      <c r="W1257" s="430"/>
      <c r="X1257" s="430"/>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1"/>
      <c r="B1290" s="861"/>
      <c r="C1290" s="861" t="s">
        <v>24</v>
      </c>
      <c r="D1290" s="861"/>
      <c r="E1290" s="861"/>
      <c r="F1290" s="861"/>
      <c r="G1290" s="861"/>
      <c r="H1290" s="861"/>
      <c r="I1290" s="861"/>
      <c r="J1290" s="988" t="s">
        <v>274</v>
      </c>
      <c r="K1290" s="989"/>
      <c r="L1290" s="989"/>
      <c r="M1290" s="989"/>
      <c r="N1290" s="989"/>
      <c r="O1290" s="989"/>
      <c r="P1290" s="430" t="s">
        <v>25</v>
      </c>
      <c r="Q1290" s="430"/>
      <c r="R1290" s="430"/>
      <c r="S1290" s="430"/>
      <c r="T1290" s="430"/>
      <c r="U1290" s="430"/>
      <c r="V1290" s="430"/>
      <c r="W1290" s="430"/>
      <c r="X1290" s="430"/>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2022-03-22T09:36:04Z</cp:lastPrinted>
  <dcterms:created xsi:type="dcterms:W3CDTF">2012-03-13T00:50:25Z</dcterms:created>
  <dcterms:modified xsi:type="dcterms:W3CDTF">2022-10-19T01:31:49Z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