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入札（物品役務等）" sheetId="1" r:id="rId1"/>
  </sheets>
  <definedNames>
    <definedName name="_xlnm._FilterDatabase" localSheetId="0" hidden="1">'入札（物品役務等）'!$4:$4</definedName>
    <definedName name="_xlnm.Print_Area" localSheetId="0">'入札（物品役務等）'!$A$1:$O$19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<sst xmlns="http://schemas.openxmlformats.org/spreadsheetml/2006/main" count="155" uniqueCount="77">
  <si>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</si>
  <si>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</si>
  <si>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</si>
  <si>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</si>
  <si>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</si>
  <si>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</si>
  <si>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</si>
  <si>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</si>
  <si>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</si>
  <si>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</si>
  <si>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</si>
  <si>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</si>
  <si>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</si>
  <si>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</si>
  <si>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</si>
  <si>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</si>
  <si>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「在外公館用金屏風の製造・納入」業務委嘱</t>
    <rPh sb="16" eb="18">
      <t>ギョウム</t>
    </rPh>
    <rPh sb="18" eb="20">
      <t>イショク</t>
    </rPh>
    <phoneticPr fontId="1"/>
  </si>
  <si>
    <t>支出負担行為担当官
外務省大臣官房会計課長　貝原健太郎
東京都千代田区霞が関２－２－１</t>
    <rPh sb="22" eb="24">
      <t>カイバラ</t>
    </rPh>
    <rPh sb="24" eb="27">
      <t>ケンタロウ</t>
    </rPh>
    <phoneticPr fontId="6"/>
  </si>
  <si>
    <t>株式会社イワナシ</t>
  </si>
  <si>
    <t>6011101030094</t>
  </si>
  <si>
    <t>東京都新宿区北山伏町２番２号</t>
  </si>
  <si>
    <t>一般</t>
  </si>
  <si>
    <t>－</t>
  </si>
  <si>
    <t/>
  </si>
  <si>
    <t>「在スーダン日本国大使館に配備する浄水機及び消耗品」の購入</t>
  </si>
  <si>
    <t>株式会社ナガイ</t>
  </si>
  <si>
    <t>5011401004798</t>
  </si>
  <si>
    <t>東京都板橋区本町１３番４号</t>
  </si>
  <si>
    <t>「小型制御弁式鉛蓄電池」の購入</t>
    <rPh sb="13" eb="15">
      <t>コウニュウ</t>
    </rPh>
    <phoneticPr fontId="1"/>
  </si>
  <si>
    <t>株式会社電菱</t>
  </si>
  <si>
    <t>8011501007673</t>
  </si>
  <si>
    <t>東京都荒川区西日暮里２丁目２８番５号</t>
  </si>
  <si>
    <t>「開発協力広報動画の制作及びプロモーション事業」業務委嘱</t>
  </si>
  <si>
    <t>株式会社ｏｎｅ</t>
  </si>
  <si>
    <t>3011001069046</t>
  </si>
  <si>
    <t>東京都新宿区神楽坂６丁目４２</t>
    <phoneticPr fontId="6"/>
  </si>
  <si>
    <t>一般　　　　　　　　（総合）</t>
    <phoneticPr fontId="6"/>
  </si>
  <si>
    <t>低入札価格調査実施済み</t>
  </si>
  <si>
    <t>「次世代在外経理統合システム開発にかかるコンサルティング」業務委嘱</t>
  </si>
  <si>
    <t>株式会社野村総合研究所</t>
  </si>
  <si>
    <t>4010001054032</t>
  </si>
  <si>
    <t>東京都千代田区大手町１丁目９番２号</t>
  </si>
  <si>
    <t>「在外公館医務官室用医療機器『ＡＥＤ』」の購入</t>
    <rPh sb="10" eb="12">
      <t>イリョウ</t>
    </rPh>
    <rPh sb="12" eb="14">
      <t>キキ</t>
    </rPh>
    <rPh sb="21" eb="23">
      <t>コウニュウ</t>
    </rPh>
    <phoneticPr fontId="1"/>
  </si>
  <si>
    <t>宮野医療器株式会社</t>
  </si>
  <si>
    <t>2140001011212</t>
  </si>
  <si>
    <t>兵庫県神戸市中央区楠町５丁目４番８号</t>
  </si>
  <si>
    <t>「我が国の重要政策等に関するPR記事の制作とWebメディアへの掲載」業務委嘱</t>
    <rPh sb="34" eb="36">
      <t>ギョウム</t>
    </rPh>
    <rPh sb="36" eb="38">
      <t>イショク</t>
    </rPh>
    <phoneticPr fontId="1"/>
  </si>
  <si>
    <t>一般社団法人ジャパンフォワード推進機構</t>
  </si>
  <si>
    <t>9010005026353</t>
  </si>
  <si>
    <t>東京都千代田区大手町１丁目７番２号</t>
  </si>
  <si>
    <t>「ツーリズムEXPOジャパン２０２２における領事局ブース施工及び運営等」業務委嘱</t>
    <rPh sb="36" eb="38">
      <t>ギョウム</t>
    </rPh>
    <rPh sb="38" eb="40">
      <t>イショク</t>
    </rPh>
    <phoneticPr fontId="1"/>
  </si>
  <si>
    <t>株式会社エキスポインターナシヨナル</t>
  </si>
  <si>
    <t>7010001011864</t>
  </si>
  <si>
    <t>東京都千代田区神田和泉町１丁目３番１号</t>
    <phoneticPr fontId="6"/>
  </si>
  <si>
    <t>「在外公館における警備指導」業務委嘱</t>
    <rPh sb="16" eb="18">
      <t>イショク</t>
    </rPh>
    <phoneticPr fontId="1"/>
  </si>
  <si>
    <t>綜合警備保障株式会社</t>
  </si>
  <si>
    <t>3010401016070</t>
  </si>
  <si>
    <t>東京都港区元赤坂１丁目６番６号</t>
  </si>
  <si>
    <t>指名</t>
  </si>
  <si>
    <t>「第２２回日本・スペイン・シンポジウム開催に係る会議運営」業務委嘱</t>
    <rPh sb="19" eb="21">
      <t>カイサイ</t>
    </rPh>
    <rPh sb="22" eb="23">
      <t>カカ</t>
    </rPh>
    <phoneticPr fontId="6"/>
  </si>
  <si>
    <t>株式会社イー・シー</t>
  </si>
  <si>
    <t>4430001037069</t>
  </si>
  <si>
    <t>東京都渋谷区桜丘町３１番１４号</t>
    <rPh sb="11" eb="12">
      <t>バン</t>
    </rPh>
    <rPh sb="14" eb="15">
      <t>ゴウ</t>
    </rPh>
    <phoneticPr fontId="6"/>
  </si>
  <si>
    <t>「『アジア・太平洋国会議員連合（APPU）第５１回総会』開催に係る業務」業務委嘱</t>
    <phoneticPr fontId="6"/>
  </si>
  <si>
    <t>「領事業務情報システム（ＬＴＯデータカートリッジ等」の購入</t>
  </si>
  <si>
    <t>株式会社サンユー</t>
  </si>
  <si>
    <t>4010001104613</t>
  </si>
  <si>
    <t>東京都中央区銀座３丁目４番１２号</t>
  </si>
  <si>
    <t>「在留届及び『たびレジ』認知度向上・登録促進に関する広報等業務」業務委嘱</t>
    <phoneticPr fontId="6"/>
  </si>
  <si>
    <t>ソフトバンク株式会社</t>
  </si>
  <si>
    <t>9010401052465</t>
  </si>
  <si>
    <t>東京都港区海岸１丁目７番１号</t>
  </si>
  <si>
    <t>「要人接遇のために必要な識別類の作成及び発給」業務委嘱</t>
    <rPh sb="23" eb="27">
      <t>ギョウムイショク</t>
    </rPh>
    <phoneticPr fontId="1"/>
  </si>
  <si>
    <t>株式会社コングレ</t>
  </si>
  <si>
    <t>9120001079690</t>
  </si>
  <si>
    <t>大阪府大阪市中央区淡路町３丁目６番１３号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</si>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</sst>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9" fontId="4" fillId="2" borderId="0" xfId="2" applyFont="1" applyFill="1">
      <alignment vertical="center"/>
    </xf>
    <xf numFmtId="9" fontId="4" fillId="0" borderId="0" xfId="2" applyFont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176" fontId="4" fillId="0" borderId="0" xfId="0" applyNumberFormat="1" applyFont="1">
      <alignment vertical="center"/>
    </xf>
    <xf numFmtId="0" fontId="9" fillId="2" borderId="7" xfId="3" applyFont="1" applyFill="1" applyBorder="1" applyAlignment="1">
      <alignment horizontal="left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BreakPreview" zoomScale="70" zoomScaleSheetLayoutView="70" workbookViewId="0">
      <selection activeCell="B5" sqref="B5"/>
    </sheetView>
  </sheetViews>
  <sheetFormatPr defaultRowHeight="14.25" x14ac:dyDescent="0.15"/>
  <cols>
    <col min="1" max="1" width="8.5" style="46" customWidth="1"/>
    <col min="2" max="2" width="31.75" style="3" customWidth="1"/>
    <col min="3" max="3" width="45" style="3" customWidth="1"/>
    <col min="4" max="4" width="19.25" style="47" customWidth="1"/>
    <col min="5" max="5" width="25.625" style="48" customWidth="1"/>
    <col min="6" max="6" width="25" style="49" customWidth="1"/>
    <col min="7" max="7" width="37.5" style="3" customWidth="1"/>
    <col min="8" max="8" width="20.375" style="48" customWidth="1"/>
    <col min="9" max="10" width="15.375" style="5" customWidth="1"/>
    <col min="11" max="11" width="15.375" style="50" customWidth="1"/>
    <col min="12" max="14" width="15.375" style="51" customWidth="1"/>
    <col min="15" max="15" width="26.125" style="3" customWidth="1"/>
    <col min="16" max="16" width="5.75" style="45" customWidth="1"/>
    <col min="17" max="17" width="9.125" style="52" bestFit="1" customWidth="1"/>
    <col min="18" max="18" width="13.25" style="53" bestFit="1" customWidth="1"/>
    <col min="19" max="19" width="11" style="54" customWidth="1"/>
    <col min="20" max="20" width="9.125" style="9" bestFit="1" customWidth="1"/>
    <col min="21" max="21" width="13.375" style="52" customWidth="1"/>
    <col min="22" max="22" width="18.375" style="52" customWidth="1"/>
    <col min="23" max="23" width="12.625" style="55" customWidth="1"/>
    <col min="24" max="24" width="14.25" style="9" bestFit="1" customWidth="1"/>
    <col min="25" max="25" width="10.125" style="9" customWidth="1"/>
    <col min="26" max="26" width="9" style="9" customWidth="1"/>
    <col min="27" max="16384" width="9" style="9"/>
  </cols>
  <sheetData>
    <row r="1" spans="1:23" s="6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  <c r="S1" s="5"/>
      <c r="U1" s="3"/>
      <c r="V1" s="3"/>
      <c r="W1" s="7"/>
    </row>
    <row r="2" spans="1:23" ht="9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U2" s="9"/>
      <c r="V2" s="9"/>
      <c r="W2" s="9"/>
    </row>
    <row r="3" spans="1:23" s="19" customFormat="1" ht="90" customHeight="1" x14ac:dyDescent="0.15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2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4" t="s">
        <v>10</v>
      </c>
      <c r="L3" s="15" t="s">
        <v>11</v>
      </c>
      <c r="M3" s="16"/>
      <c r="N3" s="17"/>
      <c r="O3" s="18" t="s">
        <v>12</v>
      </c>
    </row>
    <row r="4" spans="1:23" s="19" customFormat="1" ht="45.75" customHeight="1" x14ac:dyDescent="0.15">
      <c r="A4" s="20"/>
      <c r="B4" s="21"/>
      <c r="C4" s="21"/>
      <c r="D4" s="21"/>
      <c r="E4" s="21"/>
      <c r="F4" s="22"/>
      <c r="G4" s="21"/>
      <c r="H4" s="21"/>
      <c r="I4" s="23"/>
      <c r="J4" s="23"/>
      <c r="K4" s="24"/>
      <c r="L4" s="25" t="s">
        <v>13</v>
      </c>
      <c r="M4" s="25" t="s">
        <v>14</v>
      </c>
      <c r="N4" s="25" t="s">
        <v>15</v>
      </c>
      <c r="O4" s="26"/>
    </row>
    <row r="5" spans="1:23" s="19" customFormat="1" ht="90" customHeight="1" x14ac:dyDescent="0.15">
      <c r="A5" s="27">
        <v>1</v>
      </c>
      <c r="B5" s="36" t="s">
        <v>16</v>
      </c>
      <c r="C5" s="56" t="s">
        <v>17</v>
      </c>
      <c r="D5" s="28">
        <v>44774</v>
      </c>
      <c r="E5" s="29" t="s">
        <v>18</v>
      </c>
      <c r="F5" s="30" t="s">
        <v>19</v>
      </c>
      <c r="G5" s="29" t="s">
        <v>20</v>
      </c>
      <c r="H5" s="31" t="s">
        <v>21</v>
      </c>
      <c r="I5" s="32">
        <v>8014380</v>
      </c>
      <c r="J5" s="32">
        <v>4692600</v>
      </c>
      <c r="K5" s="33">
        <f t="shared" ref="K5:K18" si="0">ROUNDDOWN(J5/I5,3)</f>
        <v>0.58499999999999996</v>
      </c>
      <c r="L5" s="34" t="s">
        <v>22</v>
      </c>
      <c r="M5" s="34" t="s">
        <v>22</v>
      </c>
      <c r="N5" s="34" t="s">
        <v>22</v>
      </c>
      <c r="O5" s="35" t="s">
        <v>23</v>
      </c>
    </row>
    <row r="6" spans="1:23" s="19" customFormat="1" ht="90" customHeight="1" x14ac:dyDescent="0.15">
      <c r="A6" s="27">
        <v>2</v>
      </c>
      <c r="B6" s="36" t="s">
        <v>24</v>
      </c>
      <c r="C6" s="56" t="s">
        <v>17</v>
      </c>
      <c r="D6" s="28">
        <v>44774</v>
      </c>
      <c r="E6" s="29" t="s">
        <v>25</v>
      </c>
      <c r="F6" s="30" t="s">
        <v>26</v>
      </c>
      <c r="G6" s="36" t="s">
        <v>27</v>
      </c>
      <c r="H6" s="31" t="s">
        <v>21</v>
      </c>
      <c r="I6" s="32">
        <v>3567245</v>
      </c>
      <c r="J6" s="32">
        <v>3563120</v>
      </c>
      <c r="K6" s="33">
        <f t="shared" si="0"/>
        <v>0.998</v>
      </c>
      <c r="L6" s="34" t="s">
        <v>22</v>
      </c>
      <c r="M6" s="34" t="s">
        <v>22</v>
      </c>
      <c r="N6" s="34" t="s">
        <v>22</v>
      </c>
      <c r="O6" s="37" t="s">
        <v>23</v>
      </c>
    </row>
    <row r="7" spans="1:23" s="19" customFormat="1" ht="90" customHeight="1" x14ac:dyDescent="0.15">
      <c r="A7" s="27">
        <v>3</v>
      </c>
      <c r="B7" s="36" t="s">
        <v>28</v>
      </c>
      <c r="C7" s="56" t="s">
        <v>17</v>
      </c>
      <c r="D7" s="28">
        <v>44775</v>
      </c>
      <c r="E7" s="29" t="s">
        <v>29</v>
      </c>
      <c r="F7" s="30" t="s">
        <v>30</v>
      </c>
      <c r="G7" s="36" t="s">
        <v>31</v>
      </c>
      <c r="H7" s="31" t="s">
        <v>21</v>
      </c>
      <c r="I7" s="38">
        <v>2688400</v>
      </c>
      <c r="J7" s="32">
        <v>1011296</v>
      </c>
      <c r="K7" s="33">
        <f t="shared" si="0"/>
        <v>0.376</v>
      </c>
      <c r="L7" s="34" t="s">
        <v>22</v>
      </c>
      <c r="M7" s="34" t="s">
        <v>22</v>
      </c>
      <c r="N7" s="34" t="s">
        <v>22</v>
      </c>
      <c r="O7" s="35" t="s">
        <v>23</v>
      </c>
    </row>
    <row r="8" spans="1:23" s="19" customFormat="1" ht="90" customHeight="1" x14ac:dyDescent="0.15">
      <c r="A8" s="27">
        <v>4</v>
      </c>
      <c r="B8" s="36" t="s">
        <v>32</v>
      </c>
      <c r="C8" s="56" t="s">
        <v>17</v>
      </c>
      <c r="D8" s="28">
        <v>44776</v>
      </c>
      <c r="E8" s="29" t="s">
        <v>33</v>
      </c>
      <c r="F8" s="30" t="s">
        <v>34</v>
      </c>
      <c r="G8" s="36" t="s">
        <v>35</v>
      </c>
      <c r="H8" s="31" t="s">
        <v>36</v>
      </c>
      <c r="I8" s="32">
        <v>29261430</v>
      </c>
      <c r="J8" s="32">
        <v>16423000</v>
      </c>
      <c r="K8" s="33">
        <f t="shared" si="0"/>
        <v>0.56100000000000005</v>
      </c>
      <c r="L8" s="39" t="s">
        <v>22</v>
      </c>
      <c r="M8" s="39" t="s">
        <v>22</v>
      </c>
      <c r="N8" s="39" t="s">
        <v>22</v>
      </c>
      <c r="O8" s="35" t="s">
        <v>37</v>
      </c>
    </row>
    <row r="9" spans="1:23" s="19" customFormat="1" ht="90" customHeight="1" x14ac:dyDescent="0.15">
      <c r="A9" s="27">
        <v>5</v>
      </c>
      <c r="B9" s="36" t="s">
        <v>38</v>
      </c>
      <c r="C9" s="56" t="s">
        <v>17</v>
      </c>
      <c r="D9" s="28">
        <v>44785</v>
      </c>
      <c r="E9" s="29" t="s">
        <v>39</v>
      </c>
      <c r="F9" s="30" t="s">
        <v>40</v>
      </c>
      <c r="G9" s="36" t="s">
        <v>41</v>
      </c>
      <c r="H9" s="31" t="s">
        <v>36</v>
      </c>
      <c r="I9" s="32">
        <v>40000000</v>
      </c>
      <c r="J9" s="32">
        <v>33000000</v>
      </c>
      <c r="K9" s="33">
        <f t="shared" si="0"/>
        <v>0.82499999999999996</v>
      </c>
      <c r="L9" s="39" t="s">
        <v>22</v>
      </c>
      <c r="M9" s="39" t="s">
        <v>22</v>
      </c>
      <c r="N9" s="39" t="s">
        <v>22</v>
      </c>
      <c r="O9" s="35" t="s">
        <v>23</v>
      </c>
    </row>
    <row r="10" spans="1:23" s="19" customFormat="1" ht="90" customHeight="1" x14ac:dyDescent="0.15">
      <c r="A10" s="27">
        <v>6</v>
      </c>
      <c r="B10" s="36" t="s">
        <v>42</v>
      </c>
      <c r="C10" s="56" t="s">
        <v>17</v>
      </c>
      <c r="D10" s="28">
        <v>44788</v>
      </c>
      <c r="E10" s="29" t="s">
        <v>43</v>
      </c>
      <c r="F10" s="30" t="s">
        <v>44</v>
      </c>
      <c r="G10" s="36" t="s">
        <v>45</v>
      </c>
      <c r="H10" s="31" t="s">
        <v>21</v>
      </c>
      <c r="I10" s="32">
        <v>4268000</v>
      </c>
      <c r="J10" s="32">
        <v>1830400</v>
      </c>
      <c r="K10" s="33">
        <f t="shared" si="0"/>
        <v>0.42799999999999999</v>
      </c>
      <c r="L10" s="39" t="s">
        <v>22</v>
      </c>
      <c r="M10" s="39" t="s">
        <v>22</v>
      </c>
      <c r="N10" s="39" t="s">
        <v>22</v>
      </c>
      <c r="O10" s="35" t="s">
        <v>23</v>
      </c>
    </row>
    <row r="11" spans="1:23" s="19" customFormat="1" ht="99.75" customHeight="1" x14ac:dyDescent="0.15">
      <c r="A11" s="27">
        <v>7</v>
      </c>
      <c r="B11" s="36" t="s">
        <v>46</v>
      </c>
      <c r="C11" s="56" t="s">
        <v>17</v>
      </c>
      <c r="D11" s="28">
        <v>44791</v>
      </c>
      <c r="E11" s="29" t="s">
        <v>47</v>
      </c>
      <c r="F11" s="30" t="s">
        <v>48</v>
      </c>
      <c r="G11" s="36" t="s">
        <v>49</v>
      </c>
      <c r="H11" s="31" t="s">
        <v>36</v>
      </c>
      <c r="I11" s="32">
        <v>11000000</v>
      </c>
      <c r="J11" s="32">
        <v>11000000</v>
      </c>
      <c r="K11" s="33">
        <f t="shared" si="0"/>
        <v>1</v>
      </c>
      <c r="L11" s="39" t="s">
        <v>22</v>
      </c>
      <c r="M11" s="39" t="s">
        <v>22</v>
      </c>
      <c r="N11" s="39" t="s">
        <v>22</v>
      </c>
      <c r="O11" s="35"/>
    </row>
    <row r="12" spans="1:23" s="19" customFormat="1" ht="97.5" customHeight="1" x14ac:dyDescent="0.15">
      <c r="A12" s="27">
        <v>8</v>
      </c>
      <c r="B12" s="36" t="s">
        <v>50</v>
      </c>
      <c r="C12" s="56" t="s">
        <v>17</v>
      </c>
      <c r="D12" s="28">
        <v>44791</v>
      </c>
      <c r="E12" s="29" t="s">
        <v>51</v>
      </c>
      <c r="F12" s="30" t="s">
        <v>52</v>
      </c>
      <c r="G12" s="36" t="s">
        <v>53</v>
      </c>
      <c r="H12" s="31" t="s">
        <v>21</v>
      </c>
      <c r="I12" s="32">
        <v>2554515</v>
      </c>
      <c r="J12" s="32">
        <v>1984359</v>
      </c>
      <c r="K12" s="33">
        <f t="shared" si="0"/>
        <v>0.77600000000000002</v>
      </c>
      <c r="L12" s="39" t="s">
        <v>22</v>
      </c>
      <c r="M12" s="39" t="s">
        <v>22</v>
      </c>
      <c r="N12" s="39" t="s">
        <v>22</v>
      </c>
      <c r="O12" s="35" t="s">
        <v>23</v>
      </c>
    </row>
    <row r="13" spans="1:23" s="19" customFormat="1" ht="90" customHeight="1" x14ac:dyDescent="0.15">
      <c r="A13" s="27">
        <v>9</v>
      </c>
      <c r="B13" s="36" t="s">
        <v>54</v>
      </c>
      <c r="C13" s="56" t="s">
        <v>17</v>
      </c>
      <c r="D13" s="28">
        <v>44792</v>
      </c>
      <c r="E13" s="29" t="s">
        <v>55</v>
      </c>
      <c r="F13" s="30" t="s">
        <v>56</v>
      </c>
      <c r="G13" s="36" t="s">
        <v>57</v>
      </c>
      <c r="H13" s="31" t="s">
        <v>58</v>
      </c>
      <c r="I13" s="32">
        <v>118257142</v>
      </c>
      <c r="J13" s="32">
        <v>117987302</v>
      </c>
      <c r="K13" s="33">
        <f t="shared" si="0"/>
        <v>0.997</v>
      </c>
      <c r="L13" s="39" t="s">
        <v>22</v>
      </c>
      <c r="M13" s="39" t="s">
        <v>22</v>
      </c>
      <c r="N13" s="39" t="s">
        <v>22</v>
      </c>
      <c r="O13" s="35"/>
    </row>
    <row r="14" spans="1:23" s="19" customFormat="1" ht="90" customHeight="1" x14ac:dyDescent="0.15">
      <c r="A14" s="27">
        <v>10</v>
      </c>
      <c r="B14" s="36" t="s">
        <v>59</v>
      </c>
      <c r="C14" s="56" t="s">
        <v>17</v>
      </c>
      <c r="D14" s="28">
        <v>44792</v>
      </c>
      <c r="E14" s="29" t="s">
        <v>60</v>
      </c>
      <c r="F14" s="30" t="s">
        <v>61</v>
      </c>
      <c r="G14" s="36" t="s">
        <v>62</v>
      </c>
      <c r="H14" s="31" t="s">
        <v>21</v>
      </c>
      <c r="I14" s="38">
        <v>6174835</v>
      </c>
      <c r="J14" s="40">
        <v>4377142</v>
      </c>
      <c r="K14" s="33">
        <f t="shared" si="0"/>
        <v>0.70799999999999996</v>
      </c>
      <c r="L14" s="39" t="s">
        <v>22</v>
      </c>
      <c r="M14" s="39" t="s">
        <v>22</v>
      </c>
      <c r="N14" s="39" t="s">
        <v>22</v>
      </c>
      <c r="O14" s="35" t="s">
        <v>23</v>
      </c>
    </row>
    <row r="15" spans="1:23" s="19" customFormat="1" ht="97.5" customHeight="1" x14ac:dyDescent="0.15">
      <c r="A15" s="27">
        <v>11</v>
      </c>
      <c r="B15" s="36" t="s">
        <v>63</v>
      </c>
      <c r="C15" s="56" t="s">
        <v>17</v>
      </c>
      <c r="D15" s="28">
        <v>44798</v>
      </c>
      <c r="E15" s="29" t="s">
        <v>60</v>
      </c>
      <c r="F15" s="30" t="s">
        <v>61</v>
      </c>
      <c r="G15" s="36" t="s">
        <v>62</v>
      </c>
      <c r="H15" s="31" t="s">
        <v>21</v>
      </c>
      <c r="I15" s="32">
        <v>3144185</v>
      </c>
      <c r="J15" s="32">
        <v>1444065</v>
      </c>
      <c r="K15" s="33">
        <f t="shared" si="0"/>
        <v>0.45900000000000002</v>
      </c>
      <c r="L15" s="39" t="s">
        <v>22</v>
      </c>
      <c r="M15" s="39" t="s">
        <v>22</v>
      </c>
      <c r="N15" s="39" t="s">
        <v>22</v>
      </c>
      <c r="O15" s="35" t="s">
        <v>23</v>
      </c>
    </row>
    <row r="16" spans="1:23" s="19" customFormat="1" ht="90" customHeight="1" x14ac:dyDescent="0.15">
      <c r="A16" s="27">
        <v>12</v>
      </c>
      <c r="B16" s="36" t="s">
        <v>64</v>
      </c>
      <c r="C16" s="56" t="s">
        <v>17</v>
      </c>
      <c r="D16" s="28">
        <v>44802</v>
      </c>
      <c r="E16" s="29" t="s">
        <v>65</v>
      </c>
      <c r="F16" s="30" t="s">
        <v>66</v>
      </c>
      <c r="G16" s="36" t="s">
        <v>67</v>
      </c>
      <c r="H16" s="31" t="s">
        <v>21</v>
      </c>
      <c r="I16" s="38">
        <v>4108445</v>
      </c>
      <c r="J16" s="38">
        <v>1536128</v>
      </c>
      <c r="K16" s="33">
        <f t="shared" si="0"/>
        <v>0.373</v>
      </c>
      <c r="L16" s="39" t="s">
        <v>22</v>
      </c>
      <c r="M16" s="39" t="s">
        <v>22</v>
      </c>
      <c r="N16" s="39" t="s">
        <v>22</v>
      </c>
      <c r="O16" s="35" t="s">
        <v>23</v>
      </c>
    </row>
    <row r="17" spans="1:15" s="19" customFormat="1" ht="97.5" customHeight="1" x14ac:dyDescent="0.15">
      <c r="A17" s="27">
        <v>13</v>
      </c>
      <c r="B17" s="36" t="s">
        <v>68</v>
      </c>
      <c r="C17" s="56" t="s">
        <v>17</v>
      </c>
      <c r="D17" s="28">
        <v>44804</v>
      </c>
      <c r="E17" s="29" t="s">
        <v>69</v>
      </c>
      <c r="F17" s="30" t="s">
        <v>70</v>
      </c>
      <c r="G17" s="36" t="s">
        <v>71</v>
      </c>
      <c r="H17" s="31" t="s">
        <v>21</v>
      </c>
      <c r="I17" s="32">
        <v>21976350</v>
      </c>
      <c r="J17" s="32">
        <v>18260000</v>
      </c>
      <c r="K17" s="33">
        <f t="shared" si="0"/>
        <v>0.83</v>
      </c>
      <c r="L17" s="39" t="s">
        <v>22</v>
      </c>
      <c r="M17" s="39" t="s">
        <v>22</v>
      </c>
      <c r="N17" s="39" t="s">
        <v>22</v>
      </c>
      <c r="O17" s="35" t="s">
        <v>23</v>
      </c>
    </row>
    <row r="18" spans="1:15" s="19" customFormat="1" ht="99.75" customHeight="1" x14ac:dyDescent="0.15">
      <c r="A18" s="27">
        <v>14</v>
      </c>
      <c r="B18" s="36" t="s">
        <v>72</v>
      </c>
      <c r="C18" s="56" t="s">
        <v>17</v>
      </c>
      <c r="D18" s="28">
        <v>44804</v>
      </c>
      <c r="E18" s="29" t="s">
        <v>73</v>
      </c>
      <c r="F18" s="30" t="s">
        <v>74</v>
      </c>
      <c r="G18" s="36" t="s">
        <v>75</v>
      </c>
      <c r="H18" s="31" t="s">
        <v>21</v>
      </c>
      <c r="I18" s="32">
        <v>10407595</v>
      </c>
      <c r="J18" s="32">
        <v>9621980</v>
      </c>
      <c r="K18" s="33">
        <f t="shared" si="0"/>
        <v>0.92400000000000004</v>
      </c>
      <c r="L18" s="39" t="s">
        <v>22</v>
      </c>
      <c r="M18" s="39" t="s">
        <v>22</v>
      </c>
      <c r="N18" s="39" t="s">
        <v>22</v>
      </c>
      <c r="O18" s="35" t="s">
        <v>23</v>
      </c>
    </row>
    <row r="19" spans="1:15" ht="30" customHeight="1" x14ac:dyDescent="0.15">
      <c r="A19" s="41" t="s">
        <v>76</v>
      </c>
      <c r="B19" s="42"/>
      <c r="C19" s="42"/>
      <c r="D19" s="43"/>
      <c r="E19" s="42"/>
      <c r="F19" s="44"/>
      <c r="G19" s="42"/>
      <c r="H19" s="42"/>
      <c r="I19" s="42"/>
      <c r="J19" s="42"/>
      <c r="K19" s="42"/>
      <c r="L19" s="41"/>
      <c r="M19" s="41"/>
      <c r="N19" s="41"/>
      <c r="O19" s="42"/>
    </row>
  </sheetData>
  <autoFilter ref="A4:XEU4"/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8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8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8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8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8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4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2022-10-04T02:31:50Z</dcterms:created>
  <dcterms:modified xsi:type="dcterms:W3CDTF">2022-10-04T02:31:55Z</dcterms:modified>
</cp:coreProperties>
</file>