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960"/>
  </bookViews>
  <sheets>
    <sheet name="令和４年度" sheetId="6" r:id="rId1"/>
    <sheet name="入力規則等" sheetId="7" r:id="rId2"/>
  </sheets>
  <definedNames>
    <definedName name="_xlnm.Print_Area" localSheetId="0">令和４年度!$A$1:$AY$185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Q74" i="6" l="1"/>
  <c r="AH74" i="6"/>
  <c r="X74" i="6"/>
  <c r="AQ72" i="6" l="1"/>
  <c r="AH72" i="6" l="1"/>
  <c r="X72" i="6"/>
  <c r="O72" i="6"/>
  <c r="O79" i="6"/>
  <c r="X79" i="6"/>
  <c r="AV164" i="6" l="1"/>
  <c r="Y164" i="6"/>
  <c r="Y159" i="6"/>
  <c r="R114" i="6"/>
  <c r="AN114" i="6" s="1"/>
  <c r="AB100" i="6"/>
  <c r="AL100" i="6" s="1"/>
  <c r="AU100" i="6" s="1"/>
  <c r="AQ85" i="6" l="1"/>
  <c r="AQ79" i="6"/>
  <c r="AH85" i="6"/>
  <c r="AH79" i="6"/>
  <c r="X85" i="6"/>
  <c r="O85" i="6" l="1"/>
  <c r="AV159" i="6" l="1"/>
  <c r="AB112" i="6"/>
  <c r="AL112" i="6" s="1"/>
  <c r="AU112" i="6" s="1"/>
  <c r="AB106" i="6"/>
  <c r="AL106" i="6" s="1"/>
  <c r="AU106" i="6" s="1"/>
  <c r="O81" i="6"/>
  <c r="X69" i="6" l="1"/>
  <c r="X81" i="6" s="1"/>
  <c r="O82" i="6"/>
  <c r="AH69" i="6" l="1"/>
  <c r="AH81" i="6" s="1"/>
  <c r="AH82" i="6" s="1"/>
  <c r="X82" i="6"/>
  <c r="AQ69" i="6" l="1"/>
  <c r="AQ81" i="6" s="1"/>
  <c r="AQ82" i="6" s="1"/>
</calcChain>
</file>

<file path=xl/sharedStrings.xml><?xml version="1.0" encoding="utf-8"?>
<sst xmlns="http://schemas.openxmlformats.org/spreadsheetml/2006/main" count="654" uniqueCount="361">
  <si>
    <t>基金シート番号</t>
    <rPh sb="0" eb="2">
      <t>キキン</t>
    </rPh>
    <rPh sb="5" eb="7">
      <t>バンゴウ</t>
    </rPh>
    <phoneticPr fontId="3"/>
  </si>
  <si>
    <t>（外務省）</t>
    <rPh sb="1" eb="3">
      <t>ガイム</t>
    </rPh>
    <rPh sb="3" eb="4">
      <t>ショウ</t>
    </rPh>
    <phoneticPr fontId="3"/>
  </si>
  <si>
    <t>基金の名称</t>
    <rPh sb="0" eb="2">
      <t>キキン</t>
    </rPh>
    <rPh sb="3" eb="5">
      <t>メイショウ</t>
    </rPh>
    <phoneticPr fontId="3"/>
  </si>
  <si>
    <t>日中植林・植樹国際連帯事業</t>
    <rPh sb="0" eb="4">
      <t>ニッチュウショクリン</t>
    </rPh>
    <rPh sb="5" eb="7">
      <t>ショクジュ</t>
    </rPh>
    <rPh sb="7" eb="9">
      <t>コクサイ</t>
    </rPh>
    <rPh sb="9" eb="13">
      <t>レンタイジギョウ</t>
    </rPh>
    <phoneticPr fontId="3"/>
  </si>
  <si>
    <t>担当部局</t>
    <rPh sb="0" eb="2">
      <t>タントウ</t>
    </rPh>
    <rPh sb="2" eb="4">
      <t>ブキョク</t>
    </rPh>
    <phoneticPr fontId="3"/>
  </si>
  <si>
    <t>アジア大洋州局</t>
    <rPh sb="3" eb="7">
      <t>タイヨウシュウキョク</t>
    </rPh>
    <phoneticPr fontId="3"/>
  </si>
  <si>
    <t>基金事業の名称</t>
    <rPh sb="0" eb="2">
      <t>キキン</t>
    </rPh>
    <rPh sb="2" eb="4">
      <t>ジギョウ</t>
    </rPh>
    <rPh sb="5" eb="7">
      <t>メイショウ</t>
    </rPh>
    <phoneticPr fontId="3"/>
  </si>
  <si>
    <t>担当課室</t>
    <phoneticPr fontId="3"/>
  </si>
  <si>
    <t>中国・モンゴル第二課</t>
    <rPh sb="0" eb="2">
      <t>チュウゴク</t>
    </rPh>
    <rPh sb="7" eb="10">
      <t>ダイニカ</t>
    </rPh>
    <phoneticPr fontId="3"/>
  </si>
  <si>
    <t>基金の造成法人等の名称</t>
    <rPh sb="0" eb="2">
      <t>キキン</t>
    </rPh>
    <rPh sb="3" eb="5">
      <t>ゾウセイ</t>
    </rPh>
    <rPh sb="5" eb="7">
      <t>ホウジン</t>
    </rPh>
    <rPh sb="7" eb="8">
      <t>トウ</t>
    </rPh>
    <rPh sb="9" eb="11">
      <t>メイショウ</t>
    </rPh>
    <phoneticPr fontId="3"/>
  </si>
  <si>
    <t>公益財団法人　日中友好会館</t>
    <rPh sb="0" eb="2">
      <t>コウエキ</t>
    </rPh>
    <rPh sb="2" eb="6">
      <t>ザイダンホウジン</t>
    </rPh>
    <rPh sb="7" eb="13">
      <t>ニッチュウユウコウカイカン</t>
    </rPh>
    <phoneticPr fontId="3"/>
  </si>
  <si>
    <t>作成責任者</t>
    <rPh sb="0" eb="2">
      <t>サクセイ</t>
    </rPh>
    <rPh sb="2" eb="5">
      <t>セキニンシャ</t>
    </rPh>
    <phoneticPr fontId="3"/>
  </si>
  <si>
    <t>中国・モンゴル第二課長　 園田　庸</t>
    <rPh sb="9" eb="11">
      <t>カチョウ</t>
    </rPh>
    <phoneticPr fontId="3"/>
  </si>
  <si>
    <r>
      <t xml:space="preserve">根拠法令
</t>
    </r>
    <r>
      <rPr>
        <b/>
        <sz val="6"/>
        <rFont val="ＭＳ Ｐゴシック"/>
        <family val="3"/>
        <charset val="128"/>
      </rPr>
      <t>（具体的な条項も記載）</t>
    </r>
    <phoneticPr fontId="3"/>
  </si>
  <si>
    <t>外務省設置法第４条第１項
外務省組織令第４１条</t>
    <phoneticPr fontId="3"/>
  </si>
  <si>
    <t>関係する計画・通知等</t>
    <rPh sb="0" eb="2">
      <t>カンケイ</t>
    </rPh>
    <rPh sb="4" eb="6">
      <t>ケイカク</t>
    </rPh>
    <rPh sb="7" eb="9">
      <t>ツウチ</t>
    </rPh>
    <rPh sb="9" eb="10">
      <t>ナド</t>
    </rPh>
    <phoneticPr fontId="3"/>
  </si>
  <si>
    <t>-</t>
    <phoneticPr fontId="3"/>
  </si>
  <si>
    <t>事業の目的</t>
    <rPh sb="0" eb="2">
      <t>ジギョウ</t>
    </rPh>
    <rPh sb="3" eb="5">
      <t>モクテキ</t>
    </rPh>
    <phoneticPr fontId="3"/>
  </si>
  <si>
    <t>日本へ飛来し得る黄砂等の中国の環境問題への対処、青少年等の交流を通じた環境意識の啓発と対日理解の一層の促進、砂漠化防止等への貢献を図ることで、中国との関係改善の流れを一層力強いものにするとともに、国際社会の課題に対処することを通じて、「戦略的互恵関係」の強化につなげていく。</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</si>
  <si>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</si>
  <si>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中国における植林事業、日本国内での植樹と併せて行う日中両国の青少年等の交流事業（日中両国以外の第三国及び地域の出身者の参加を含む。）及び第三国での植林・植樹事業を、関連団体のノウハウも活用しつつ、公益財団法人日中友好会館を通じて実施するもの。</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</si>
  <si>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</si>
  <si>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</si>
  <si>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国費額
（単位:百万円）</t>
    <rPh sb="0" eb="2">
      <t>コクヒ</t>
    </rPh>
    <rPh sb="2" eb="3">
      <t>ガク</t>
    </rPh>
    <phoneticPr fontId="3"/>
  </si>
  <si>
    <t>会計区分</t>
    <phoneticPr fontId="3"/>
  </si>
  <si>
    <t>資金交付の形態</t>
    <rPh sb="0" eb="2">
      <t>シキン</t>
    </rPh>
    <rPh sb="2" eb="4">
      <t>コウフ</t>
    </rPh>
    <rPh sb="5" eb="7">
      <t>ケイタイ</t>
    </rPh>
    <phoneticPr fontId="3"/>
  </si>
  <si>
    <t>原資となった資金の名称</t>
    <rPh sb="0" eb="2">
      <t>ゲンシ</t>
    </rPh>
    <rPh sb="6" eb="8">
      <t>シキン</t>
    </rPh>
    <rPh sb="9" eb="11">
      <t>メイショウ</t>
    </rPh>
    <phoneticPr fontId="3"/>
  </si>
  <si>
    <t>日中植林・植樹国際連帯事業拠出金</t>
    <rPh sb="0" eb="2">
      <t>ニッチュウ</t>
    </rPh>
    <rPh sb="2" eb="4">
      <t>ショクリン</t>
    </rPh>
    <rPh sb="5" eb="13">
      <t>ショクジュコクサイレンタイジギョウ</t>
    </rPh>
    <rPh sb="13" eb="16">
      <t>キョシュツキン</t>
    </rPh>
    <phoneticPr fontId="3"/>
  </si>
  <si>
    <t>補助金適正化法
適用の有無</t>
    <rPh sb="0" eb="3">
      <t>ホジョキン</t>
    </rPh>
    <rPh sb="3" eb="6">
      <t>テキセイカ</t>
    </rPh>
    <rPh sb="6" eb="7">
      <t>ホウ</t>
    </rPh>
    <rPh sb="8" eb="10">
      <t>テキヨウ</t>
    </rPh>
    <rPh sb="11" eb="13">
      <t>ウム</t>
    </rPh>
    <phoneticPr fontId="3"/>
  </si>
  <si>
    <t>なし</t>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</si>
  <si>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</si>
  <si>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</si>
  <si>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</si>
  <si>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</si>
  <si>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</si>
  <si>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</si>
  <si>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</si>
  <si>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</si>
  <si>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</si>
  <si>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</si>
  <si>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</si>
  <si>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</si>
  <si>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</si>
  <si>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</si>
  <si>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</si>
  <si>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</si>
  <si>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【中国における植林事業】
日中友好会館が各年度の事業計画書で定める中国での植林案件の件数を目標とする。</t>
    <rPh sb="13" eb="15">
      <t>ニッチュウ</t>
    </rPh>
    <rPh sb="15" eb="17">
      <t>ユウコウ</t>
    </rPh>
    <rPh sb="17" eb="19">
      <t>カイカン</t>
    </rPh>
    <rPh sb="20" eb="23">
      <t>カクネンド</t>
    </rPh>
    <rPh sb="24" eb="26">
      <t>ジギョウ</t>
    </rPh>
    <rPh sb="26" eb="29">
      <t>ケイカクショ</t>
    </rPh>
    <rPh sb="30" eb="31">
      <t>サダ</t>
    </rPh>
    <rPh sb="33" eb="35">
      <t>チュウゴク</t>
    </rPh>
    <rPh sb="37" eb="39">
      <t>ショクリン</t>
    </rPh>
    <rPh sb="39" eb="41">
      <t>アンケン</t>
    </rPh>
    <rPh sb="42" eb="44">
      <t>ケンスウ</t>
    </rPh>
    <rPh sb="43" eb="44">
      <t>ジケン</t>
    </rPh>
    <rPh sb="45" eb="47">
      <t>モクヒョウ</t>
    </rPh>
    <phoneticPr fontId="3"/>
  </si>
  <si>
    <t>中国での植林件数</t>
    <rPh sb="0" eb="2">
      <t>チュウゴク</t>
    </rPh>
    <rPh sb="4" eb="6">
      <t>ショクリン</t>
    </rPh>
    <rPh sb="6" eb="8">
      <t>ケンスウ</t>
    </rPh>
    <phoneticPr fontId="3"/>
  </si>
  <si>
    <t>成果実績</t>
    <rPh sb="0" eb="2">
      <t>セイカ</t>
    </rPh>
    <rPh sb="2" eb="4">
      <t>ジッセキ</t>
    </rPh>
    <phoneticPr fontId="3"/>
  </si>
  <si>
    <t>件</t>
    <rPh sb="0" eb="1">
      <t>ケン</t>
    </rPh>
    <phoneticPr fontId="3"/>
  </si>
  <si>
    <t>－</t>
  </si>
  <si>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</si>
  <si>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</si>
  <si>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</si>
  <si>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</si>
  <si>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【日本国内での植樹と併せて行う日中両国の青少年等の交流事業】
日中青少年等交流事業につき、案件ごとに実施するフォローアップ調査において、（１）環境意識（２）日本の環境技術に対する関心（３）対日イメージが向上した割合が９０％となることを目標とする。</t>
    <rPh sb="86" eb="87">
      <t>タイ</t>
    </rPh>
    <phoneticPr fontId="3"/>
  </si>
  <si>
    <t>（１）環境意識、（２）日本の環境技術に対する関心（３）対日イメージが向上した割合</t>
    <rPh sb="19" eb="20">
      <t>タイ</t>
    </rPh>
    <rPh sb="22" eb="24">
      <t>カンシン</t>
    </rPh>
    <rPh sb="27" eb="29">
      <t>タイニチ</t>
    </rPh>
    <rPh sb="34" eb="36">
      <t>コウジョウ</t>
    </rPh>
    <phoneticPr fontId="3"/>
  </si>
  <si>
    <t>%</t>
    <phoneticPr fontId="3"/>
  </si>
  <si>
    <t>【第三国での植林・植樹事業】
日中友好会館が各年度の事業計画書で定める第三国での植林・植樹案件の件数を目標とする。</t>
    <rPh sb="1" eb="4">
      <t>ダイサンゴク</t>
    </rPh>
    <rPh sb="9" eb="11">
      <t>ショクジュ</t>
    </rPh>
    <rPh sb="15" eb="17">
      <t>ニッチュウ</t>
    </rPh>
    <rPh sb="17" eb="19">
      <t>ユウコウ</t>
    </rPh>
    <rPh sb="19" eb="21">
      <t>カイカン</t>
    </rPh>
    <rPh sb="22" eb="25">
      <t>カクネンド</t>
    </rPh>
    <rPh sb="26" eb="28">
      <t>ジギョウ</t>
    </rPh>
    <rPh sb="28" eb="31">
      <t>ケイカクショ</t>
    </rPh>
    <rPh sb="32" eb="33">
      <t>サダ</t>
    </rPh>
    <rPh sb="35" eb="38">
      <t>ダイサンゴク</t>
    </rPh>
    <rPh sb="40" eb="42">
      <t>ショクリン</t>
    </rPh>
    <rPh sb="43" eb="45">
      <t>ショクジュ</t>
    </rPh>
    <rPh sb="45" eb="47">
      <t>アンケン</t>
    </rPh>
    <rPh sb="48" eb="50">
      <t>ケンスウ</t>
    </rPh>
    <rPh sb="49" eb="50">
      <t>ジケン</t>
    </rPh>
    <rPh sb="51" eb="53">
      <t>モクヒョウ</t>
    </rPh>
    <phoneticPr fontId="3"/>
  </si>
  <si>
    <t>第三国での植林・植樹件数</t>
    <rPh sb="0" eb="3">
      <t>ダイサンゴク</t>
    </rPh>
    <rPh sb="5" eb="7">
      <t>ショクリン</t>
    </rPh>
    <rPh sb="8" eb="10">
      <t>ショクジュ</t>
    </rPh>
    <rPh sb="10" eb="12">
      <t>ケンスウ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</si>
  <si>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</si>
  <si>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</si>
  <si>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</si>
  <si>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日中植林・植樹国際連帯事業</t>
    <rPh sb="0" eb="4">
      <t>ニッチュウショクリン</t>
    </rPh>
    <rPh sb="5" eb="7">
      <t>ショクジュ</t>
    </rPh>
    <rPh sb="7" eb="13">
      <t>コクサイレンタイジギョウ</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</si>
  <si>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</si>
  <si>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</si>
  <si>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中間目標
      年度</t>
    <rPh sb="0" eb="2">
      <t>チュウカン</t>
    </rPh>
    <rPh sb="2" eb="4">
      <t>モクヒョウ</t>
    </rPh>
    <rPh sb="11" eb="13">
      <t>ネンド</t>
    </rPh>
    <phoneticPr fontId="3"/>
  </si>
  <si>
    <t>目標最終年度
           年度</t>
    <rPh sb="0" eb="2">
      <t>モクヒョウ</t>
    </rPh>
    <rPh sb="2" eb="4">
      <t>サイシュウ</t>
    </rPh>
    <rPh sb="4" eb="6">
      <t>ネンド</t>
    </rPh>
    <rPh sb="18" eb="20">
      <t>ネンド</t>
    </rPh>
    <phoneticPr fontId="3"/>
  </si>
  <si>
    <t>本件事業のフォローアップ調査において，環境又は防災意識の向上を実感する人の割合が９０％となることを目標とする。</t>
    <phoneticPr fontId="3"/>
  </si>
  <si>
    <t>環境又は防災意識の向上を実感する人の割合</t>
    <phoneticPr fontId="3"/>
  </si>
  <si>
    <t>本件事業のフォローアップ調査において，知人への日本の環境又は防災に係る技術や取組の紹介を希望する人の割合が９０％となることを目標とする。</t>
    <phoneticPr fontId="3"/>
  </si>
  <si>
    <t>知人への日本の環境又は防災に係る技術や取組の紹介を希望する人の割合</t>
    <phoneticPr fontId="3"/>
  </si>
  <si>
    <t>目標最終年度
　　　　　年度</t>
    <rPh sb="0" eb="2">
      <t>モクヒョウ</t>
    </rPh>
    <rPh sb="2" eb="4">
      <t>サイシュウ</t>
    </rPh>
    <rPh sb="4" eb="6">
      <t>ネンド</t>
    </rPh>
    <rPh sb="12" eb="14">
      <t>ネンド</t>
    </rPh>
    <phoneticPr fontId="3"/>
  </si>
  <si>
    <t>本件事業のフォローアップ調査において，再訪日又は知人への訪日推奨を希望する人の割合が９０％となることを目標とする。</t>
    <phoneticPr fontId="3"/>
  </si>
  <si>
    <t>再訪日又は知人への訪日推奨を希望する人の割合</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</si>
  <si>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</si>
  <si>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</si>
  <si>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【中国における植林事業】
中国での植林件数</t>
    <rPh sb="1" eb="3">
      <t>チュウゴク</t>
    </rPh>
    <rPh sb="7" eb="9">
      <t>ショクリン</t>
    </rPh>
    <rPh sb="9" eb="11">
      <t>ジギョウ</t>
    </rPh>
    <rPh sb="13" eb="15">
      <t>チュウゴク</t>
    </rPh>
    <rPh sb="19" eb="21">
      <t>ケンスウ</t>
    </rPh>
    <phoneticPr fontId="3"/>
  </si>
  <si>
    <t>活動実績</t>
    <rPh sb="0" eb="2">
      <t>カツドウ</t>
    </rPh>
    <rPh sb="2" eb="4">
      <t>ジッセキ</t>
    </rPh>
    <phoneticPr fontId="3"/>
  </si>
  <si>
    <t>当初見込み</t>
    <rPh sb="0" eb="2">
      <t>トウショ</t>
    </rPh>
    <rPh sb="2" eb="4">
      <t>ミコ</t>
    </rPh>
    <phoneticPr fontId="3"/>
  </si>
  <si>
    <t>【日本国内での植樹と併せて行う日中両国の青少年等の交流事業】
日中青少年等交流事業における訪日人数</t>
    <rPh sb="1" eb="3">
      <t>ニホン</t>
    </rPh>
    <rPh sb="3" eb="5">
      <t>コクナイ</t>
    </rPh>
    <rPh sb="7" eb="9">
      <t>ショクジュ</t>
    </rPh>
    <rPh sb="10" eb="11">
      <t>アワ</t>
    </rPh>
    <rPh sb="13" eb="14">
      <t>オコナ</t>
    </rPh>
    <rPh sb="15" eb="17">
      <t>ニッチュウ</t>
    </rPh>
    <rPh sb="17" eb="19">
      <t>リョウコク</t>
    </rPh>
    <rPh sb="20" eb="23">
      <t>セイショウネン</t>
    </rPh>
    <rPh sb="23" eb="24">
      <t>トウ</t>
    </rPh>
    <rPh sb="25" eb="27">
      <t>コウリュウ</t>
    </rPh>
    <rPh sb="27" eb="29">
      <t>ジギョウ</t>
    </rPh>
    <phoneticPr fontId="3"/>
  </si>
  <si>
    <t>人</t>
    <rPh sb="0" eb="1">
      <t>ニン</t>
    </rPh>
    <phoneticPr fontId="3"/>
  </si>
  <si>
    <t>【第三国での植林・植樹事業】
第三国での植林・植樹件数</t>
    <rPh sb="1" eb="4">
      <t>ダイサンゴク</t>
    </rPh>
    <rPh sb="6" eb="8">
      <t>ショクリン</t>
    </rPh>
    <rPh sb="9" eb="11">
      <t>ショクジュ</t>
    </rPh>
    <rPh sb="11" eb="13">
      <t>ジギョウ</t>
    </rPh>
    <rPh sb="23" eb="25">
      <t>ショクジュ</t>
    </rPh>
    <rPh sb="25" eb="27">
      <t>ケンスウ</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</si>
  <si>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</si>
  <si>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</si>
  <si>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</si>
  <si>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</si>
  <si>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</si>
  <si>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</si>
  <si>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</si>
  <si>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</si>
  <si>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</si>
  <si>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</si>
  <si>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</si>
  <si>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</si>
  <si>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</si>
  <si>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</si>
  <si>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</si>
  <si>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</si>
  <si>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</si>
  <si>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</si>
  <si>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</si>
  <si>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</si>
  <si>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</si>
  <si>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</si>
  <si>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</si>
  <si>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</si>
  <si>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支出年度</t>
    <rPh sb="0" eb="2">
      <t>シシュツ</t>
    </rPh>
    <rPh sb="2" eb="4">
      <t>ネンド</t>
    </rPh>
    <phoneticPr fontId="3"/>
  </si>
  <si>
    <t>令和３年度</t>
    <rPh sb="0" eb="2">
      <t>レイワ</t>
    </rPh>
    <rPh sb="3" eb="5">
      <t>ネンド</t>
    </rPh>
    <phoneticPr fontId="3"/>
  </si>
  <si>
    <t>件：金額</t>
    <rPh sb="0" eb="1">
      <t>ケン</t>
    </rPh>
    <rPh sb="2" eb="4">
      <t>キンガク</t>
    </rPh>
    <phoneticPr fontId="3"/>
  </si>
  <si>
    <t>：</t>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</si>
  <si>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</si>
  <si>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</si>
  <si>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</si>
  <si>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</si>
  <si>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</si>
  <si>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</si>
  <si>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</si>
  <si>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</si>
  <si>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</si>
  <si>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</si>
  <si>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</si>
  <si>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</si>
  <si>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</si>
  <si>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</si>
  <si>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</si>
  <si>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</si>
  <si>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</si>
  <si>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</si>
  <si>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</si>
  <si>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</si>
  <si>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</si>
  <si>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日中両国の関係発展のため複数年度に亘り、切れ目なく取り組む必要があり、また緑化事業は長期間を要する事業のため。</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</si>
  <si>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</si>
  <si>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</si>
  <si>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</si>
  <si>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</si>
  <si>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</si>
  <si>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</si>
  <si>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</si>
  <si>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</si>
  <si>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</si>
  <si>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</si>
  <si>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</si>
  <si>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</si>
  <si>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</si>
  <si>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</si>
  <si>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</si>
  <si>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</si>
  <si>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</si>
  <si>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</si>
  <si>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</si>
  <si>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</si>
  <si>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備考</t>
    <rPh sb="0" eb="2">
      <t>ビコウ</t>
    </rPh>
    <phoneticPr fontId="3"/>
  </si>
  <si>
    <t>資金の流れ
（資金の受け取り先が何を行っているかについて補足する）（単位：百万円）</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</si>
  <si>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</si>
  <si>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</si>
  <si>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</si>
  <si>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植林関連費用、審査委員会関連費用、通訳・翻訳費用、広報・報告書作成等</t>
    <rPh sb="0" eb="2">
      <t>ショクリン</t>
    </rPh>
    <rPh sb="2" eb="4">
      <t>カンレン</t>
    </rPh>
    <rPh sb="4" eb="6">
      <t>ヒヨウ</t>
    </rPh>
    <rPh sb="7" eb="9">
      <t>シンサ</t>
    </rPh>
    <rPh sb="9" eb="12">
      <t>イインカイ</t>
    </rPh>
    <rPh sb="12" eb="14">
      <t>カンレン</t>
    </rPh>
    <rPh sb="14" eb="16">
      <t>ヒヨウ</t>
    </rPh>
    <rPh sb="17" eb="19">
      <t>ツウヤク</t>
    </rPh>
    <rPh sb="20" eb="22">
      <t>ホンヤク</t>
    </rPh>
    <rPh sb="22" eb="24">
      <t>ヒヨウ</t>
    </rPh>
    <rPh sb="25" eb="27">
      <t>コウホウ</t>
    </rPh>
    <rPh sb="28" eb="31">
      <t>ホウコクショ</t>
    </rPh>
    <rPh sb="31" eb="33">
      <t>サクセイ</t>
    </rPh>
    <rPh sb="33" eb="34">
      <t>ナド</t>
    </rPh>
    <phoneticPr fontId="3"/>
  </si>
  <si>
    <t>植林費用</t>
    <rPh sb="0" eb="2">
      <t>ショクリン</t>
    </rPh>
    <rPh sb="2" eb="4">
      <t>ヒヨウ</t>
    </rPh>
    <phoneticPr fontId="3"/>
  </si>
  <si>
    <t>人件費、人材派遣費、通信費、消耗品他事務費</t>
    <rPh sb="0" eb="3">
      <t>ジンケンヒ</t>
    </rPh>
    <rPh sb="4" eb="6">
      <t>ジンザイ</t>
    </rPh>
    <rPh sb="6" eb="9">
      <t>ハケンヒ</t>
    </rPh>
    <rPh sb="10" eb="13">
      <t>ツウシンヒ</t>
    </rPh>
    <rPh sb="14" eb="17">
      <t>ショウモウヒン</t>
    </rPh>
    <rPh sb="17" eb="18">
      <t>ホカ</t>
    </rPh>
    <rPh sb="18" eb="21">
      <t>ジムヒ</t>
    </rPh>
    <phoneticPr fontId="3"/>
  </si>
  <si>
    <t>計</t>
    <rPh sb="0" eb="1">
      <t>ケイ</t>
    </rPh>
    <phoneticPr fontId="3"/>
  </si>
  <si>
    <t>諸謝金</t>
    <rPh sb="0" eb="3">
      <t>ショシャキン</t>
    </rPh>
    <phoneticPr fontId="3"/>
  </si>
  <si>
    <t>助成事業　審査報酬</t>
    <rPh sb="0" eb="2">
      <t>ジョセイ</t>
    </rPh>
    <rPh sb="2" eb="4">
      <t>ジギョウ</t>
    </rPh>
    <rPh sb="5" eb="7">
      <t>シンサ</t>
    </rPh>
    <rPh sb="7" eb="9">
      <t>ホウシュウ</t>
    </rPh>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</si>
  <si>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</si>
  <si>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</si>
  <si>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</si>
  <si>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</si>
  <si>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</si>
  <si>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</si>
  <si>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公益財団法人日中友好会館</t>
    <rPh sb="0" eb="2">
      <t>コウエキ</t>
    </rPh>
    <rPh sb="2" eb="4">
      <t>ザイダン</t>
    </rPh>
    <rPh sb="4" eb="6">
      <t>ホウジン</t>
    </rPh>
    <rPh sb="6" eb="8">
      <t>ニッチュウ</t>
    </rPh>
    <rPh sb="8" eb="12">
      <t>ユウコウカイカン</t>
    </rPh>
    <phoneticPr fontId="3"/>
  </si>
  <si>
    <t>6010005018543</t>
    <phoneticPr fontId="3"/>
  </si>
  <si>
    <t>中国における植林事業、植樹を伴う青少年等交流事業、第三国での植林・植樹事業の実施</t>
    <rPh sb="0" eb="2">
      <t>チュウゴク</t>
    </rPh>
    <rPh sb="6" eb="8">
      <t>ショクリン</t>
    </rPh>
    <rPh sb="8" eb="10">
      <t>ジギョウ</t>
    </rPh>
    <rPh sb="11" eb="13">
      <t>ショクジュ</t>
    </rPh>
    <rPh sb="14" eb="15">
      <t>トモナ</t>
    </rPh>
    <rPh sb="16" eb="19">
      <t>セイショウネン</t>
    </rPh>
    <rPh sb="19" eb="20">
      <t>ナド</t>
    </rPh>
    <rPh sb="20" eb="22">
      <t>コウリュウ</t>
    </rPh>
    <rPh sb="22" eb="24">
      <t>ジギョウ</t>
    </rPh>
    <rPh sb="38" eb="40">
      <t>ジッシ</t>
    </rPh>
    <phoneticPr fontId="3"/>
  </si>
  <si>
    <t>中国山東省荷澤市単県林業局</t>
    <rPh sb="0" eb="2">
      <t>チュウゴク</t>
    </rPh>
    <phoneticPr fontId="3"/>
  </si>
  <si>
    <t>植林の実施</t>
    <rPh sb="0" eb="2">
      <t>ショクリン</t>
    </rPh>
    <rPh sb="3" eb="5">
      <t>ジッシ</t>
    </rPh>
    <phoneticPr fontId="3"/>
  </si>
  <si>
    <t>中国黒龍江省大慶市林業・草原局</t>
    <rPh sb="0" eb="2">
      <t>チュウゴク</t>
    </rPh>
    <rPh sb="2" eb="6">
      <t>コクリュウコウショウ</t>
    </rPh>
    <rPh sb="6" eb="7">
      <t>ダイ</t>
    </rPh>
    <rPh sb="8" eb="9">
      <t>シ</t>
    </rPh>
    <rPh sb="9" eb="11">
      <t>リンギョウ</t>
    </rPh>
    <rPh sb="12" eb="14">
      <t>ソウゲン</t>
    </rPh>
    <rPh sb="14" eb="15">
      <t>キョク</t>
    </rPh>
    <phoneticPr fontId="3"/>
  </si>
  <si>
    <t>事業実施にかかるホームページ作成</t>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</si>
  <si>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</si>
  <si>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</si>
  <si>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</si>
  <si>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</si>
  <si>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</si>
  <si>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</si>
  <si>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</si>
  <si>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</si>
  <si>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</si>
  <si>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</si>
  <si>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</si>
  <si>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</si>
  <si>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</si>
  <si>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</si>
  <si>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</si>
  <si>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平成27年度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</si>
  <si>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</si>
  <si>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</si>
  <si>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t>一般会計</t>
    <rPh sb="0" eb="2">
      <t>イッパン</t>
    </rPh>
    <rPh sb="2" eb="4">
      <t>カイケイ</t>
    </rPh>
    <phoneticPr fontId="3"/>
  </si>
  <si>
    <t>直接交付</t>
    <rPh sb="0" eb="2">
      <t>チョクセツ</t>
    </rPh>
    <rPh sb="2" eb="4">
      <t>コウフ</t>
    </rPh>
    <phoneticPr fontId="3"/>
  </si>
  <si>
    <t>無</t>
    <rPh sb="0" eb="1">
      <t>ナシ</t>
    </rPh>
    <phoneticPr fontId="3"/>
  </si>
  <si>
    <t>【基金事業の終了予定時期】</t>
    <rPh sb="1" eb="3">
      <t>キキン</t>
    </rPh>
    <rPh sb="3" eb="5">
      <t>ジギョウ</t>
    </rPh>
    <rPh sb="6" eb="8">
      <t>シュウリョウ</t>
    </rPh>
    <rPh sb="8" eb="10">
      <t>ヨテイ</t>
    </rPh>
    <rPh sb="10" eb="12">
      <t>ジキ</t>
    </rPh>
    <phoneticPr fontId="3"/>
  </si>
  <si>
    <t>未定</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</si>
  <si>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</si>
  <si>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終了期限を設定することは、今後事業を実施する国・地域の理解・協力を得て本事業を進めていく上で支障が生ずる可能性があるため。</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</si>
  <si>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</si>
  <si>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</si>
  <si>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</si>
  <si>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(1)99.6
(2)99.6
(3)99.9</t>
  </si>
  <si>
    <t>(1)110.7
(2)110.7
(3)111.0</t>
  </si>
  <si>
    <t>令和元年度</t>
  </si>
  <si>
    <t>令和２年度</t>
  </si>
  <si>
    <t>令和３年度</t>
    <phoneticPr fontId="3"/>
  </si>
  <si>
    <t>令和４年度
見込み</t>
    <rPh sb="0" eb="2">
      <t>レイワ</t>
    </rPh>
    <rPh sb="3" eb="5">
      <t>ネンド</t>
    </rPh>
    <rPh sb="6" eb="8">
      <t>ミコ</t>
    </rPh>
    <phoneticPr fontId="3"/>
  </si>
  <si>
    <t>令和３年度</t>
  </si>
  <si>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</si>
  <si>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</si>
  <si>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</si>
  <si>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</si>
  <si>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</si>
  <si>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</si>
  <si>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</si>
  <si>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</si>
  <si>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</si>
  <si>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</si>
  <si>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</si>
  <si>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</si>
  <si>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</si>
  <si>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</si>
  <si>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</si>
  <si>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</si>
  <si>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</si>
  <si>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①～④に該当しないため</t>
    <rPh sb="4" eb="6">
      <t>ガイトウ</t>
    </rPh>
    <phoneticPr fontId="3"/>
  </si>
  <si>
    <t>④事業の進捗が他の事業の進捗に依存するもの</t>
    <phoneticPr fontId="3"/>
  </si>
  <si>
    <t>⑤その他</t>
    <phoneticPr fontId="3"/>
  </si>
  <si>
    <t xml:space="preserve"> </t>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</si>
  <si>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</si>
  <si>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</si>
  <si>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phoneticPr fontId="3"/>
  </si>
  <si>
    <t>※令和3年度実績を記入。</t>
    <rPh sb="1" eb="3">
      <t>レイワ</t>
    </rPh>
    <rPh sb="4" eb="6">
      <t>ネンド</t>
    </rPh>
    <rPh sb="5" eb="6">
      <t>ド</t>
    </rPh>
    <rPh sb="6" eb="8">
      <t>ジッセキ</t>
    </rPh>
    <rPh sb="9" eb="11">
      <t>キニュウ</t>
    </rPh>
    <phoneticPr fontId="3"/>
  </si>
  <si>
    <t>A.　公益財団法人日中友好会館</t>
    <phoneticPr fontId="3"/>
  </si>
  <si>
    <t>B.中国黒龍江省大慶市林業・草原局</t>
    <phoneticPr fontId="3"/>
  </si>
  <si>
    <t>C.　個人A</t>
    <phoneticPr fontId="3"/>
  </si>
  <si>
    <t>D.</t>
    <phoneticPr fontId="3"/>
  </si>
  <si>
    <t>B.</t>
    <phoneticPr fontId="3"/>
  </si>
  <si>
    <t>C.</t>
    <phoneticPr fontId="3"/>
  </si>
  <si>
    <t>個人A</t>
    <phoneticPr fontId="3"/>
  </si>
  <si>
    <t>助成事業　審査報酬</t>
    <phoneticPr fontId="3"/>
  </si>
  <si>
    <t>個人B</t>
    <phoneticPr fontId="3"/>
  </si>
  <si>
    <t>個人C</t>
    <phoneticPr fontId="3"/>
  </si>
  <si>
    <t>株式会社ゴールデンブリッジ</t>
    <phoneticPr fontId="3"/>
  </si>
  <si>
    <t>事業実施にかかる文書翻訳</t>
    <phoneticPr fontId="3"/>
  </si>
  <si>
    <t>ワンジーテクノロジーズ株式会社</t>
    <phoneticPr fontId="3"/>
  </si>
  <si>
    <t>個人D</t>
    <phoneticPr fontId="3"/>
  </si>
  <si>
    <t>株式会社アヅマ</t>
    <phoneticPr fontId="3"/>
  </si>
  <si>
    <t>事業実施会場借上げ、メンテナンス</t>
    <phoneticPr fontId="3"/>
  </si>
  <si>
    <t>個人E</t>
    <phoneticPr fontId="3"/>
  </si>
  <si>
    <t>事業実施にかかる通訳謝金</t>
    <phoneticPr fontId="3"/>
  </si>
  <si>
    <t>個人F</t>
    <phoneticPr fontId="3"/>
  </si>
  <si>
    <t>助成事業　審査報酬、諮問委員謝金</t>
    <phoneticPr fontId="3"/>
  </si>
  <si>
    <t>個人G</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</si>
  <si>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</si>
  <si>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</si>
  <si>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</si>
  <si>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</si>
  <si>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</si>
  <si>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</si>
  <si>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有</t>
    <rPh sb="0" eb="1">
      <t>アリ</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</si>
  <si>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</si>
  <si>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</si>
  <si>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</si>
  <si>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</si>
  <si>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</si>
  <si>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</si>
  <si>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</si>
  <si>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</si>
  <si>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</si>
  <si>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</si>
  <si>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</si>
  <si>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</si>
  <si>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</si>
  <si>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</si>
  <si>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</si>
  <si>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</si>
  <si>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</si>
  <si>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</si>
  <si>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</si>
  <si>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</si>
  <si>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</si>
  <si>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</si>
  <si>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</si>
  <si>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</si>
  <si>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</si>
  <si>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</si>
  <si>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</si>
  <si>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</si>
  <si>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</si>
  <si>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</si>
  <si>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</si>
  <si>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</si>
  <si>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</si>
  <si>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</si>
  <si>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</si>
  <si>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</si>
  <si>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</si>
  <si>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</si>
  <si>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</si>
  <si>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</si>
  <si>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</si>
  <si>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</si>
  <si>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</si>
  <si>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</si>
  <si>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</si>
  <si>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</si>
  <si>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</si>
  <si>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</si>
  <si>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</si>
  <si>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</si>
  <si>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</si>
  <si>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</si>
  <si>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</si>
  <si>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</si>
  <si>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</si>
  <si>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</si>
  <si>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</si>
  <si>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</si>
  <si>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</si>
  <si>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</si>
  <si>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</si>
  <si>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</si>
  <si>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</si>
  <si>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</si>
  <si>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</si>
  <si>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</si>
  <si>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</si>
  <si>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</si>
  <si>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</si>
  <si>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</si>
  <si>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</si>
  <si>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</si>
  <si>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</si>
  <si>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</si>
  <si>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</si>
  <si>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苗木、植付等</t>
    <rPh sb="0" eb="2">
      <t>ナエギ</t>
    </rPh>
    <rPh sb="3" eb="5">
      <t>ウエツケ</t>
    </rPh>
    <rPh sb="5" eb="6">
      <t>ナド</t>
    </rPh>
    <phoneticPr fontId="3"/>
  </si>
  <si>
    <t>(1)98.6
(2)100
(3)100</t>
    <phoneticPr fontId="3"/>
  </si>
  <si>
    <t>(1)109.6
(2)111.1
(3)111.1</t>
    <phoneticPr fontId="3"/>
  </si>
  <si>
    <t>①6,137百万円／②6,137百万円</t>
    <rPh sb="6" eb="7">
      <t>ヒャク</t>
    </rPh>
    <rPh sb="7" eb="9">
      <t>マンエン</t>
    </rPh>
    <phoneticPr fontId="3"/>
  </si>
  <si>
    <t>①6,137百万円／②6,137百万円</t>
    <phoneticPr fontId="3"/>
  </si>
  <si>
    <t>事業計画や事業報告等は公益財団法人日中友好会館のHPに掲載。</t>
    <phoneticPr fontId="3"/>
  </si>
  <si>
    <t>引き続き、年度当初に事業計画、年末に事業報告等を求めるほか、規定の策定・改訂や案件毎の進捗状況等の報告を求め、基金の適切な管理、執行に努める。</t>
    <phoneticPr fontId="3"/>
  </si>
  <si>
    <t>目標値を達成できている。なお、令和２年度は新型コロナウイルス感染症拡大の影響を受け、計画していた全ての交流事業が中止となったことから実績無し。</t>
    <rPh sb="0" eb="3">
      <t>モクヒョウチ</t>
    </rPh>
    <rPh sb="4" eb="6">
      <t>タッセイ</t>
    </rPh>
    <rPh sb="15" eb="17">
      <t>レイワ</t>
    </rPh>
    <rPh sb="18" eb="20">
      <t>ネンド</t>
    </rPh>
    <rPh sb="21" eb="23">
      <t>シンガタ</t>
    </rPh>
    <rPh sb="30" eb="33">
      <t>カンセンショウ</t>
    </rPh>
    <rPh sb="33" eb="35">
      <t>カクダイ</t>
    </rPh>
    <rPh sb="36" eb="38">
      <t>エイキョウ</t>
    </rPh>
    <rPh sb="39" eb="40">
      <t>ウ</t>
    </rPh>
    <rPh sb="42" eb="44">
      <t>ケイカク</t>
    </rPh>
    <rPh sb="48" eb="49">
      <t>スベ</t>
    </rPh>
    <rPh sb="51" eb="53">
      <t>コウリュウ</t>
    </rPh>
    <rPh sb="53" eb="55">
      <t>ジギョウ</t>
    </rPh>
    <rPh sb="56" eb="58">
      <t>チュウシ</t>
    </rPh>
    <rPh sb="66" eb="68">
      <t>ジッセキ</t>
    </rPh>
    <rPh sb="68" eb="69">
      <t>ナ</t>
    </rPh>
    <phoneticPr fontId="3"/>
  </si>
  <si>
    <t>令和元年度</t>
    <rPh sb="0" eb="2">
      <t>レイワ</t>
    </rPh>
    <rPh sb="2" eb="4">
      <t>ガンネン</t>
    </rPh>
    <rPh sb="4" eb="5">
      <t>ド</t>
    </rPh>
    <phoneticPr fontId="3"/>
  </si>
  <si>
    <t>年度当初に事業計画、年末に事業報告等を求めるほか、規定の策定・改訂や案件毎の進捗状況等の報告を求め、基金の適切な管理、執行を図っている。</t>
    <rPh sb="0" eb="2">
      <t>ネンド</t>
    </rPh>
    <rPh sb="2" eb="4">
      <t>トウショ</t>
    </rPh>
    <rPh sb="5" eb="7">
      <t>ジギョウ</t>
    </rPh>
    <rPh sb="7" eb="9">
      <t>ケイカク</t>
    </rPh>
    <rPh sb="10" eb="12">
      <t>ネンマツ</t>
    </rPh>
    <rPh sb="13" eb="15">
      <t>ジギョウ</t>
    </rPh>
    <rPh sb="15" eb="17">
      <t>ホウコク</t>
    </rPh>
    <rPh sb="17" eb="18">
      <t>トウ</t>
    </rPh>
    <rPh sb="19" eb="20">
      <t>モト</t>
    </rPh>
    <rPh sb="25" eb="27">
      <t>キテイ</t>
    </rPh>
    <rPh sb="28" eb="30">
      <t>サクテイ</t>
    </rPh>
    <rPh sb="31" eb="33">
      <t>カイテイ</t>
    </rPh>
    <rPh sb="34" eb="36">
      <t>アンケン</t>
    </rPh>
    <rPh sb="36" eb="37">
      <t>ゴト</t>
    </rPh>
    <rPh sb="38" eb="40">
      <t>シンチョク</t>
    </rPh>
    <rPh sb="40" eb="42">
      <t>ジョウキョウ</t>
    </rPh>
    <rPh sb="42" eb="43">
      <t>トウ</t>
    </rPh>
    <rPh sb="44" eb="46">
      <t>ホウコク</t>
    </rPh>
    <rPh sb="47" eb="48">
      <t>モト</t>
    </rPh>
    <rPh sb="50" eb="52">
      <t>キキン</t>
    </rPh>
    <rPh sb="53" eb="55">
      <t>テキセツ</t>
    </rPh>
    <rPh sb="56" eb="58">
      <t>カンリ</t>
    </rPh>
    <rPh sb="59" eb="61">
      <t>シッコウ</t>
    </rPh>
    <rPh sb="62" eb="63">
      <t>ハカ</t>
    </rPh>
    <phoneticPr fontId="3"/>
  </si>
  <si>
    <r>
      <t xml:space="preserve">交付決定額
</t>
    </r>
    <r>
      <rPr>
        <sz val="8"/>
        <rFont val="ＭＳ Ｐゴシック"/>
        <family val="3"/>
        <charset val="128"/>
      </rPr>
      <t>※青少年交流事業は人数で計画を立てるため、件数は実績のみ記載。</t>
    </r>
    <rPh sb="0" eb="2">
      <t>コウフ</t>
    </rPh>
    <rPh sb="2" eb="4">
      <t>ケッテイ</t>
    </rPh>
    <rPh sb="4" eb="5">
      <t>ガク</t>
    </rPh>
    <rPh sb="7" eb="10">
      <t>セイショウネン</t>
    </rPh>
    <rPh sb="10" eb="12">
      <t>コウリュウ</t>
    </rPh>
    <rPh sb="12" eb="14">
      <t>ジギョウ</t>
    </rPh>
    <rPh sb="15" eb="17">
      <t>ニンズウ</t>
    </rPh>
    <rPh sb="18" eb="20">
      <t>ケイカク</t>
    </rPh>
    <rPh sb="21" eb="22">
      <t>タ</t>
    </rPh>
    <rPh sb="27" eb="29">
      <t>ケンスウ</t>
    </rPh>
    <rPh sb="30" eb="32">
      <t>ジッセキ</t>
    </rPh>
    <rPh sb="34" eb="36">
      <t>キサイ</t>
    </rPh>
    <phoneticPr fontId="3"/>
  </si>
  <si>
    <r>
      <t xml:space="preserve">４年度見込み
</t>
    </r>
    <r>
      <rPr>
        <sz val="6"/>
        <rFont val="ＭＳ Ｐゴシック"/>
        <family val="3"/>
        <charset val="128"/>
      </rPr>
      <t>※青少年等交流事業は人数で計画を立てるため、植林事業についてのみ記載。</t>
    </r>
    <rPh sb="1" eb="3">
      <t>ネンド</t>
    </rPh>
    <rPh sb="3" eb="5">
      <t>ミコ</t>
    </rPh>
    <phoneticPr fontId="3"/>
  </si>
  <si>
    <t>①令和３年度末基金残高
②基金事業として必要な額（令和４年度以降支出見込額）</t>
    <rPh sb="1" eb="3">
      <t>レイワ</t>
    </rPh>
    <rPh sb="4" eb="5">
      <t>ネン</t>
    </rPh>
    <rPh sb="5" eb="6">
      <t>ド</t>
    </rPh>
    <rPh sb="6" eb="7">
      <t>マツ</t>
    </rPh>
    <rPh sb="7" eb="9">
      <t>キキン</t>
    </rPh>
    <rPh sb="9" eb="11">
      <t>ザンダカ</t>
    </rPh>
    <rPh sb="13" eb="15">
      <t>キキン</t>
    </rPh>
    <rPh sb="15" eb="17">
      <t>ジギョウ</t>
    </rPh>
    <rPh sb="20" eb="22">
      <t>ヒツヨウ</t>
    </rPh>
    <rPh sb="23" eb="24">
      <t>ガク</t>
    </rPh>
    <rPh sb="25" eb="27">
      <t>レイワ</t>
    </rPh>
    <rPh sb="28" eb="29">
      <t>ネン</t>
    </rPh>
    <rPh sb="29" eb="30">
      <t>ド</t>
    </rPh>
    <rPh sb="30" eb="32">
      <t>イコウ</t>
    </rPh>
    <rPh sb="32" eb="34">
      <t>シシュツ</t>
    </rPh>
    <rPh sb="34" eb="36">
      <t>ミコ</t>
    </rPh>
    <rPh sb="36" eb="37">
      <t>ガク</t>
    </rPh>
    <phoneticPr fontId="3"/>
  </si>
  <si>
    <t>①令和３年度末基金残高
②基金事業として必要な額（令和４年度以降支出見込額）</t>
    <phoneticPr fontId="3"/>
  </si>
  <si>
    <t>令和4年度以降支出見込額：
令和4年度以降の中国における植林事業、青少年等交流事業、第三国での植林・植樹事業の執行見込額＝6,137百万円</t>
    <rPh sb="0" eb="2">
      <t>レイワ</t>
    </rPh>
    <rPh sb="3" eb="5">
      <t>ネンド</t>
    </rPh>
    <rPh sb="5" eb="7">
      <t>イコウ</t>
    </rPh>
    <rPh sb="7" eb="9">
      <t>シシュツ</t>
    </rPh>
    <rPh sb="9" eb="11">
      <t>ミコ</t>
    </rPh>
    <rPh sb="11" eb="12">
      <t>ガク</t>
    </rPh>
    <rPh sb="14" eb="16">
      <t>レイワ</t>
    </rPh>
    <rPh sb="17" eb="19">
      <t>ネンド</t>
    </rPh>
    <rPh sb="19" eb="21">
      <t>イコウ</t>
    </rPh>
    <rPh sb="22" eb="24">
      <t>チュウゴク</t>
    </rPh>
    <rPh sb="28" eb="30">
      <t>ショクリン</t>
    </rPh>
    <rPh sb="30" eb="32">
      <t>ジギョウ</t>
    </rPh>
    <rPh sb="33" eb="36">
      <t>セイショウネン</t>
    </rPh>
    <rPh sb="36" eb="37">
      <t>トウ</t>
    </rPh>
    <rPh sb="37" eb="39">
      <t>コウリュウ</t>
    </rPh>
    <rPh sb="39" eb="41">
      <t>ジギョウ</t>
    </rPh>
    <rPh sb="42" eb="45">
      <t>ダイサンゴク</t>
    </rPh>
    <rPh sb="47" eb="49">
      <t>ショクリン</t>
    </rPh>
    <rPh sb="50" eb="52">
      <t>ショクジュ</t>
    </rPh>
    <rPh sb="52" eb="54">
      <t>ジギョウ</t>
    </rPh>
    <rPh sb="55" eb="57">
      <t>シッコウ</t>
    </rPh>
    <rPh sb="57" eb="59">
      <t>ミコ</t>
    </rPh>
    <rPh sb="59" eb="60">
      <t>ガク</t>
    </rPh>
    <rPh sb="66" eb="67">
      <t>ヒャク</t>
    </rPh>
    <rPh sb="67" eb="69">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</si>
  <si>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</si>
  <si>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公募により申請された案件の審査等を行った結果、採択されたのが７件となった。</t>
    <rPh sb="0" eb="2">
      <t>コウボ</t>
    </rPh>
    <rPh sb="5" eb="7">
      <t>シンセイ</t>
    </rPh>
    <rPh sb="10" eb="12">
      <t>アンケン</t>
    </rPh>
    <rPh sb="13" eb="15">
      <t>シンサ</t>
    </rPh>
    <rPh sb="15" eb="16">
      <t>ナド</t>
    </rPh>
    <rPh sb="17" eb="18">
      <t>オコナ</t>
    </rPh>
    <rPh sb="20" eb="22">
      <t>ケッカ</t>
    </rPh>
    <rPh sb="23" eb="25">
      <t>サイタク</t>
    </rPh>
    <rPh sb="31" eb="32">
      <t>ケン</t>
    </rPh>
    <phoneticPr fontId="3"/>
  </si>
  <si>
    <t>公募により申請された案件の審査等を行った結果、採択されたのが７件となった。</t>
    <rPh sb="0" eb="2">
      <t>コウボ</t>
    </rPh>
    <rPh sb="5" eb="7">
      <t>シンセイ</t>
    </rPh>
    <rPh sb="10" eb="12">
      <t>アンケン</t>
    </rPh>
    <rPh sb="13" eb="15">
      <t>シンサ</t>
    </rPh>
    <rPh sb="15" eb="16">
      <t>トウ</t>
    </rPh>
    <rPh sb="17" eb="18">
      <t>オコナ</t>
    </rPh>
    <rPh sb="20" eb="22">
      <t>ケッカ</t>
    </rPh>
    <rPh sb="23" eb="25">
      <t>サイタク</t>
    </rPh>
    <rPh sb="31" eb="32">
      <t>ケン</t>
    </rPh>
    <phoneticPr fontId="3"/>
  </si>
  <si>
    <r>
      <t>新型コロナウイルスの影響により、計画していた招聘事業が実施できなかったこと、</t>
    </r>
    <r>
      <rPr>
        <sz val="10"/>
        <rFont val="ＭＳ Ｐゴシック"/>
        <family val="3"/>
        <charset val="128"/>
      </rPr>
      <t>また、支払助成金の支出が令和３年度ではなく令和４年度への計上となったため。</t>
    </r>
    <rPh sb="0" eb="2">
      <t>シンガタ</t>
    </rPh>
    <rPh sb="10" eb="12">
      <t>エイキョウ</t>
    </rPh>
    <rPh sb="16" eb="18">
      <t>ケイカク</t>
    </rPh>
    <rPh sb="22" eb="24">
      <t>ショウヘイ</t>
    </rPh>
    <rPh sb="24" eb="26">
      <t>ジギョウ</t>
    </rPh>
    <rPh sb="27" eb="29">
      <t>ジッシ</t>
    </rPh>
    <rPh sb="41" eb="43">
      <t>シハラ</t>
    </rPh>
    <rPh sb="43" eb="46">
      <t>ジョセイキン</t>
    </rPh>
    <rPh sb="47" eb="49">
      <t>シシュツ</t>
    </rPh>
    <rPh sb="50" eb="52">
      <t>レイワ</t>
    </rPh>
    <rPh sb="53" eb="55">
      <t>ネンド</t>
    </rPh>
    <rPh sb="59" eb="61">
      <t>レイワ</t>
    </rPh>
    <rPh sb="62" eb="63">
      <t>ネン</t>
    </rPh>
    <rPh sb="63" eb="64">
      <t>ド</t>
    </rPh>
    <rPh sb="66" eb="68">
      <t>ケイジョウ</t>
    </rPh>
    <phoneticPr fontId="3"/>
  </si>
  <si>
    <t>引き続き適切かつ効率的な事業実施に努める。</t>
    <phoneticPr fontId="3"/>
  </si>
  <si>
    <t>引き続き適切かつ効率的な事業実施に努めるよう基金設置法人に対する指導・監督を行う。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</si>
</sst>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43" formatCode="_ * #,##0.00_ ;_ * \-#,##0.00_ ;_ * &quot;-&quot;??_ ;_ @_ "/>
    <numFmt numFmtId="176" formatCode="\(#,##0\);\(* \-#,##0\);\(* \ &quot;-&quot;\ \);@\ "/>
    <numFmt numFmtId="177" formatCode="0.00_);[Red]\(0.00\)"/>
    <numFmt numFmtId="178" formatCode="0.0%"/>
    <numFmt numFmtId="179" formatCode="0_);[Red]\(0\)"/>
    <numFmt numFmtId="180" formatCode="_(* #,##0_);_(* \(#,##0\);_(* &quot;-&quot;_);_(@_)"/>
    <numFmt numFmtId="181" formatCode="#,##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0.5"/>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6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61">
    <xf numFmtId="0" fontId="0" fillId="0" borderId="0" xfId="0">
      <alignment vertical="center"/>
    </xf>
    <xf numFmtId="0" fontId="12" fillId="0" borderId="0" xfId="0" applyFont="1">
      <alignment vertical="center"/>
    </xf>
    <xf numFmtId="0" fontId="0" fillId="0" borderId="19" xfId="1" applyFont="1" applyBorder="1" applyAlignment="1">
      <alignment vertical="center" wrapText="1"/>
    </xf>
    <xf numFmtId="0" fontId="0" fillId="0" borderId="66" xfId="1" applyFont="1" applyBorder="1" applyAlignment="1">
      <alignment vertical="center" wrapText="1"/>
    </xf>
    <xf numFmtId="0" fontId="0" fillId="0" borderId="0" xfId="1" applyFont="1" applyAlignment="1">
      <alignment vertical="center" wrapText="1"/>
    </xf>
    <xf numFmtId="0" fontId="0" fillId="0" borderId="18" xfId="1" quotePrefix="1" applyFont="1" applyBorder="1">
      <alignment vertical="center"/>
    </xf>
    <xf numFmtId="0" fontId="0" fillId="0" borderId="19" xfId="1" applyFont="1" applyBorder="1">
      <alignment vertical="center"/>
    </xf>
    <xf numFmtId="0" fontId="0" fillId="0" borderId="3" xfId="1" quotePrefix="1" applyFont="1" applyBorder="1">
      <alignment vertical="center"/>
    </xf>
    <xf numFmtId="0" fontId="0" fillId="0" borderId="0" xfId="1" applyFont="1">
      <alignment vertical="center"/>
    </xf>
    <xf numFmtId="0" fontId="0" fillId="0" borderId="4" xfId="1" applyFont="1" applyBorder="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4" xfId="0" applyFont="1" applyBorder="1">
      <alignment vertical="center"/>
    </xf>
    <xf numFmtId="0" fontId="3" fillId="0" borderId="71" xfId="0" applyFont="1" applyBorder="1">
      <alignment vertical="center"/>
    </xf>
    <xf numFmtId="0" fontId="19" fillId="5" borderId="150" xfId="0" applyFont="1" applyFill="1" applyBorder="1">
      <alignment vertical="center"/>
    </xf>
    <xf numFmtId="0" fontId="8" fillId="0" borderId="24" xfId="1" applyFont="1" applyBorder="1">
      <alignment vertical="center"/>
    </xf>
    <xf numFmtId="0" fontId="8" fillId="0" borderId="38" xfId="1" applyFont="1" applyBorder="1">
      <alignment vertical="center"/>
    </xf>
    <xf numFmtId="180" fontId="0" fillId="0" borderId="0" xfId="0" applyNumberFormat="1">
      <alignment vertical="center"/>
    </xf>
    <xf numFmtId="180" fontId="0" fillId="0" borderId="110" xfId="0" applyNumberFormat="1" applyBorder="1">
      <alignment vertical="center"/>
    </xf>
    <xf numFmtId="180" fontId="0" fillId="0" borderId="106" xfId="0" applyNumberFormat="1" applyBorder="1">
      <alignment vertical="center"/>
    </xf>
    <xf numFmtId="0" fontId="8" fillId="0" borderId="5" xfId="1" applyFont="1" applyBorder="1" applyAlignment="1">
      <alignment vertical="top"/>
    </xf>
    <xf numFmtId="0" fontId="8" fillId="0" borderId="2" xfId="1" applyFont="1" applyBorder="1" applyAlignment="1">
      <alignment vertical="top"/>
    </xf>
    <xf numFmtId="180" fontId="0" fillId="0" borderId="2" xfId="0" applyNumberFormat="1" applyBorder="1">
      <alignment vertical="center"/>
    </xf>
    <xf numFmtId="0" fontId="8" fillId="0" borderId="0" xfId="1" applyFont="1" applyAlignment="1">
      <alignment vertical="top"/>
    </xf>
    <xf numFmtId="0" fontId="8" fillId="0" borderId="1" xfId="1" applyFont="1" applyBorder="1" applyAlignment="1">
      <alignment vertical="top"/>
    </xf>
    <xf numFmtId="180" fontId="0" fillId="0" borderId="1" xfId="0" applyNumberFormat="1" applyBorder="1">
      <alignment vertical="center"/>
    </xf>
    <xf numFmtId="41" fontId="0" fillId="0" borderId="64" xfId="0" applyNumberFormat="1" applyBorder="1">
      <alignment vertical="center"/>
    </xf>
    <xf numFmtId="41" fontId="0" fillId="0" borderId="106" xfId="0" applyNumberFormat="1" applyBorder="1">
      <alignment vertical="center"/>
    </xf>
    <xf numFmtId="41" fontId="0" fillId="0" borderId="0" xfId="0" applyNumberFormat="1">
      <alignment vertical="center"/>
    </xf>
    <xf numFmtId="41" fontId="0" fillId="0" borderId="4" xfId="0" applyNumberFormat="1" applyBorder="1">
      <alignment vertical="center"/>
    </xf>
    <xf numFmtId="41" fontId="0" fillId="0" borderId="36" xfId="0" applyNumberFormat="1" applyBorder="1">
      <alignment vertical="center"/>
    </xf>
    <xf numFmtId="41" fontId="0" fillId="0" borderId="64" xfId="0" applyNumberFormat="1" applyBorder="1" applyAlignment="1">
      <alignment vertical="center" wrapText="1" shrinkToFit="1"/>
    </xf>
    <xf numFmtId="41" fontId="0" fillId="0" borderId="110"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41" fontId="0" fillId="0" borderId="110" xfId="0" applyNumberFormat="1" applyBorder="1">
      <alignment vertical="center"/>
    </xf>
    <xf numFmtId="0" fontId="6" fillId="3" borderId="13"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4" xfId="2" applyFont="1" applyFill="1" applyBorder="1" applyAlignment="1">
      <alignment horizontal="center" vertical="center" wrapText="1"/>
    </xf>
    <xf numFmtId="0" fontId="6" fillId="3" borderId="45"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8" fillId="0" borderId="104" xfId="0" applyFont="1" applyBorder="1" applyAlignment="1">
      <alignment horizontal="center" vertical="center"/>
    </xf>
    <xf numFmtId="0" fontId="10" fillId="2" borderId="27" xfId="0" applyFont="1" applyFill="1" applyBorder="1" applyAlignment="1">
      <alignment horizontal="center" vertical="center"/>
    </xf>
    <xf numFmtId="0" fontId="10" fillId="2" borderId="27" xfId="0" applyFont="1" applyFill="1" applyBorder="1" applyAlignment="1">
      <alignment horizontal="center" vertical="center" wrapText="1"/>
    </xf>
    <xf numFmtId="0" fontId="15" fillId="2" borderId="27" xfId="0" applyFont="1" applyFill="1" applyBorder="1" applyAlignment="1">
      <alignment horizontal="center" vertical="center" wrapText="1" shrinkToFit="1"/>
    </xf>
    <xf numFmtId="0" fontId="15" fillId="2" borderId="56" xfId="0" applyFont="1" applyFill="1" applyBorder="1" applyAlignment="1">
      <alignment horizontal="center" vertical="center" wrapText="1" shrinkToFi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1" xfId="0" applyFont="1" applyBorder="1" applyAlignment="1">
      <alignment horizontal="center" vertical="center" wrapText="1"/>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16" fillId="3" borderId="31" xfId="0" applyFont="1" applyFill="1" applyBorder="1" applyAlignment="1">
      <alignment horizontal="center" vertical="center"/>
    </xf>
    <xf numFmtId="0" fontId="0" fillId="0" borderId="31" xfId="0" applyBorder="1" applyAlignment="1">
      <alignment horizontal="center" vertical="center" wrapText="1"/>
    </xf>
    <xf numFmtId="0" fontId="0" fillId="0" borderId="51"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100" xfId="0" applyBorder="1" applyAlignment="1">
      <alignment horizontal="center" vertical="center"/>
    </xf>
    <xf numFmtId="181" fontId="0" fillId="0" borderId="9" xfId="0" applyNumberFormat="1" applyBorder="1" applyAlignment="1">
      <alignment horizontal="center" vertical="center"/>
    </xf>
    <xf numFmtId="0" fontId="0" fillId="0" borderId="118" xfId="0" applyBorder="1" applyAlignment="1">
      <alignment horizontal="right" vertical="center"/>
    </xf>
    <xf numFmtId="0" fontId="0" fillId="0" borderId="119" xfId="0" applyBorder="1" applyAlignment="1">
      <alignment horizontal="right" vertical="center"/>
    </xf>
    <xf numFmtId="181" fontId="0" fillId="0" borderId="31" xfId="0" applyNumberFormat="1" applyBorder="1" applyAlignment="1">
      <alignment horizontal="center" vertical="center"/>
    </xf>
    <xf numFmtId="181" fontId="0" fillId="0" borderId="100" xfId="0" applyNumberFormat="1" applyBorder="1" applyAlignment="1">
      <alignment horizontal="center" vertical="center"/>
    </xf>
    <xf numFmtId="0" fontId="6" fillId="3" borderId="60"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57" xfId="2" applyFont="1" applyFill="1" applyBorder="1" applyAlignment="1">
      <alignment horizontal="center" vertical="center" wrapText="1"/>
    </xf>
    <xf numFmtId="0" fontId="6" fillId="3" borderId="41"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15" fillId="3" borderId="24" xfId="1" applyFont="1" applyFill="1" applyBorder="1" applyAlignment="1">
      <alignment horizontal="center" vertical="center" wrapText="1"/>
    </xf>
    <xf numFmtId="180" fontId="0" fillId="0" borderId="24" xfId="0" applyNumberFormat="1" applyBorder="1" applyAlignment="1">
      <alignment horizontal="center" vertical="center"/>
    </xf>
    <xf numFmtId="180" fontId="0" fillId="0" borderId="25" xfId="0" applyNumberFormat="1" applyBorder="1" applyAlignment="1">
      <alignment horizontal="center" vertical="center"/>
    </xf>
    <xf numFmtId="180" fontId="0" fillId="0" borderId="26" xfId="0" applyNumberFormat="1" applyBorder="1" applyAlignment="1">
      <alignment horizontal="center" vertical="center"/>
    </xf>
    <xf numFmtId="0" fontId="0" fillId="0" borderId="44" xfId="1" applyFont="1" applyBorder="1" applyAlignment="1">
      <alignment horizontal="center" vertical="center" wrapText="1"/>
    </xf>
    <xf numFmtId="0" fontId="15" fillId="3" borderId="27"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178" fontId="0" fillId="0" borderId="24" xfId="0" applyNumberFormat="1" applyBorder="1" applyAlignment="1">
      <alignment horizontal="center" vertical="center"/>
    </xf>
    <xf numFmtId="178" fontId="0" fillId="0" borderId="25" xfId="0" applyNumberFormat="1" applyBorder="1" applyAlignment="1">
      <alignment horizontal="center" vertical="center"/>
    </xf>
    <xf numFmtId="178" fontId="0" fillId="0" borderId="26" xfId="0" applyNumberForma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10" fillId="3" borderId="24" xfId="0" applyFont="1" applyFill="1" applyBorder="1" applyAlignment="1">
      <alignment horizontal="center" vertical="center"/>
    </xf>
    <xf numFmtId="0" fontId="10" fillId="3" borderId="26" xfId="0" applyFont="1" applyFill="1" applyBorder="1" applyAlignment="1">
      <alignment horizontal="center" vertical="center"/>
    </xf>
    <xf numFmtId="0" fontId="10" fillId="2" borderId="2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wrapText="1" shrinkToFit="1"/>
    </xf>
    <xf numFmtId="0" fontId="15" fillId="3" borderId="56" xfId="0" applyFont="1" applyFill="1" applyBorder="1" applyAlignment="1">
      <alignment horizontal="center" vertical="center" wrapText="1" shrinkToFit="1"/>
    </xf>
    <xf numFmtId="180" fontId="20" fillId="0" borderId="26" xfId="0" applyNumberFormat="1" applyFont="1" applyBorder="1" applyAlignment="1">
      <alignment horizontal="center" vertical="center" wrapText="1"/>
    </xf>
    <xf numFmtId="180" fontId="20" fillId="0" borderId="9" xfId="0" applyNumberFormat="1"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0" xfId="0" applyAlignment="1">
      <alignment horizontal="left" vertical="center" wrapText="1"/>
    </xf>
    <xf numFmtId="0" fontId="0" fillId="0" borderId="66" xfId="0" applyBorder="1" applyAlignment="1">
      <alignment horizontal="left" vertical="center" wrapText="1"/>
    </xf>
    <xf numFmtId="0" fontId="10" fillId="3" borderId="99" xfId="0" applyFont="1" applyFill="1" applyBorder="1" applyAlignment="1">
      <alignment horizontal="center" vertical="center"/>
    </xf>
    <xf numFmtId="0" fontId="6" fillId="3" borderId="167" xfId="2" applyFont="1" applyFill="1" applyBorder="1" applyAlignment="1">
      <alignment horizontal="center" vertical="center" wrapText="1"/>
    </xf>
    <xf numFmtId="0" fontId="6" fillId="3" borderId="36"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0" fillId="0" borderId="53"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15" fillId="3" borderId="48" xfId="0" applyFont="1" applyFill="1" applyBorder="1" applyAlignment="1">
      <alignment horizontal="center" vertical="center" wrapText="1"/>
    </xf>
    <xf numFmtId="0" fontId="10" fillId="2" borderId="62"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5" fillId="3" borderId="27" xfId="0" applyFont="1" applyFill="1" applyBorder="1" applyAlignment="1">
      <alignment horizontal="center" vertical="center"/>
    </xf>
    <xf numFmtId="0" fontId="15" fillId="2" borderId="41" xfId="0" applyFont="1" applyFill="1" applyBorder="1" applyAlignment="1">
      <alignment horizontal="center" vertical="center" wrapText="1" shrinkToFit="1"/>
    </xf>
    <xf numFmtId="0" fontId="15" fillId="2" borderId="59" xfId="0" applyFont="1" applyFill="1" applyBorder="1" applyAlignment="1">
      <alignment horizontal="center" vertical="center" wrapText="1" shrinkToFit="1"/>
    </xf>
    <xf numFmtId="180" fontId="0" fillId="0" borderId="23" xfId="0" applyNumberFormat="1" applyBorder="1" applyAlignment="1">
      <alignment horizontal="left" vertical="center" wrapText="1"/>
    </xf>
    <xf numFmtId="180" fontId="0" fillId="0" borderId="9" xfId="0" applyNumberFormat="1" applyBorder="1" applyAlignment="1">
      <alignment horizontal="left" vertical="center" wrapText="1"/>
    </xf>
    <xf numFmtId="180" fontId="0" fillId="0" borderId="103" xfId="0" applyNumberFormat="1" applyBorder="1" applyAlignment="1">
      <alignment horizontal="left" vertical="center" wrapText="1"/>
    </xf>
    <xf numFmtId="180" fontId="0" fillId="0" borderId="99" xfId="0" applyNumberFormat="1" applyBorder="1" applyAlignment="1">
      <alignment horizontal="left" vertical="center" wrapText="1"/>
    </xf>
    <xf numFmtId="0" fontId="0" fillId="0" borderId="166" xfId="0" applyBorder="1" applyAlignment="1">
      <alignment horizontal="center" vertical="center"/>
    </xf>
    <xf numFmtId="0" fontId="0" fillId="0" borderId="120" xfId="0" applyBorder="1" applyAlignment="1">
      <alignment horizontal="center" vertical="center"/>
    </xf>
    <xf numFmtId="0" fontId="0" fillId="0" borderId="25" xfId="0" applyBorder="1" applyAlignment="1">
      <alignment horizontal="center" vertical="center" wrapText="1"/>
    </xf>
    <xf numFmtId="0" fontId="0" fillId="2" borderId="24" xfId="0" applyFill="1" applyBorder="1" applyAlignment="1">
      <alignment horizontal="right" vertical="center"/>
    </xf>
    <xf numFmtId="0" fontId="0" fillId="2" borderId="26" xfId="0" applyFill="1" applyBorder="1" applyAlignment="1">
      <alignment horizontal="right" vertical="center"/>
    </xf>
    <xf numFmtId="0" fontId="0" fillId="0" borderId="24" xfId="0" applyBorder="1" applyAlignment="1">
      <alignment vertical="center" wrapText="1"/>
    </xf>
    <xf numFmtId="0" fontId="0" fillId="0" borderId="25" xfId="0" applyBorder="1" applyAlignment="1">
      <alignment vertical="center" wrapText="1"/>
    </xf>
    <xf numFmtId="179" fontId="0" fillId="0" borderId="127"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3" fontId="0" fillId="0" borderId="24" xfId="0" applyNumberFormat="1" applyBorder="1" applyAlignment="1">
      <alignment horizontal="right" vertical="center" wrapText="1"/>
    </xf>
    <xf numFmtId="43" fontId="0" fillId="0" borderId="25" xfId="0" applyNumberFormat="1" applyBorder="1" applyAlignment="1">
      <alignment horizontal="right" vertical="center" wrapText="1"/>
    </xf>
    <xf numFmtId="43" fontId="0" fillId="0" borderId="26" xfId="0" applyNumberFormat="1" applyBorder="1" applyAlignment="1">
      <alignment horizontal="right" vertical="center" wrapText="1"/>
    </xf>
    <xf numFmtId="0" fontId="6" fillId="3" borderId="1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0" fillId="0" borderId="24" xfId="0" applyBorder="1" applyAlignment="1">
      <alignment vertical="center" shrinkToFit="1"/>
    </xf>
    <xf numFmtId="0" fontId="0" fillId="0" borderId="25" xfId="0" applyBorder="1" applyAlignment="1">
      <alignment vertical="center" shrinkToFit="1"/>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2" borderId="24" xfId="0" applyFill="1" applyBorder="1">
      <alignment vertical="center"/>
    </xf>
    <xf numFmtId="0" fontId="0" fillId="2" borderId="26" xfId="0" applyFill="1" applyBorder="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41" fontId="0" fillId="3" borderId="127" xfId="0" applyNumberFormat="1" applyFill="1" applyBorder="1" applyAlignment="1">
      <alignment horizontal="center" vertical="center" wrapText="1"/>
    </xf>
    <xf numFmtId="41" fontId="0" fillId="3" borderId="127" xfId="0" applyNumberFormat="1" applyFill="1" applyBorder="1" applyAlignment="1">
      <alignment horizontal="center" vertical="center"/>
    </xf>
    <xf numFmtId="0" fontId="0" fillId="2" borderId="26" xfId="0" applyFill="1" applyBorder="1" applyAlignment="1">
      <alignment horizontal="center" vertical="center"/>
    </xf>
    <xf numFmtId="0" fontId="0" fillId="0" borderId="127"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4" xfId="0" applyBorder="1">
      <alignment vertical="center"/>
    </xf>
    <xf numFmtId="0" fontId="0" fillId="0" borderId="25" xfId="0" applyBorder="1">
      <alignment vertical="center"/>
    </xf>
    <xf numFmtId="49" fontId="0" fillId="0" borderId="127" xfId="0" applyNumberFormat="1"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44" xfId="0" applyFont="1" applyBorder="1" applyAlignment="1">
      <alignment horizontal="center" vertical="center"/>
    </xf>
    <xf numFmtId="0" fontId="0" fillId="0" borderId="30" xfId="0" applyBorder="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8" fillId="0" borderId="87" xfId="0" applyFont="1" applyBorder="1" applyAlignment="1">
      <alignment horizontal="center" vertical="center" wrapText="1"/>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8" fillId="0" borderId="75" xfId="0" applyFont="1" applyBorder="1" applyAlignment="1">
      <alignment horizontal="left" vertical="center" wrapText="1"/>
    </xf>
    <xf numFmtId="41" fontId="0" fillId="0" borderId="75" xfId="0" applyNumberFormat="1" applyBorder="1" applyAlignment="1">
      <alignment horizontal="right" vertical="center"/>
    </xf>
    <xf numFmtId="41" fontId="0" fillId="0" borderId="73" xfId="0" applyNumberFormat="1" applyBorder="1" applyAlignment="1">
      <alignment horizontal="right" vertical="center"/>
    </xf>
    <xf numFmtId="41" fontId="0" fillId="0" borderId="76" xfId="0" applyNumberFormat="1" applyBorder="1" applyAlignment="1">
      <alignment horizontal="right" vertical="center"/>
    </xf>
    <xf numFmtId="0" fontId="10" fillId="2" borderId="69" xfId="0" applyFont="1" applyFill="1" applyBorder="1" applyAlignment="1">
      <alignment horizontal="center" vertical="center" wrapText="1"/>
    </xf>
    <xf numFmtId="0" fontId="10" fillId="2" borderId="49" xfId="0" applyFont="1" applyFill="1" applyBorder="1" applyAlignment="1">
      <alignment horizontal="center" vertical="center"/>
    </xf>
    <xf numFmtId="0" fontId="10" fillId="2" borderId="140" xfId="0" applyFont="1" applyFill="1" applyBorder="1" applyAlignment="1">
      <alignment horizontal="center" vertical="center"/>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8" fillId="0" borderId="90" xfId="0" applyFont="1" applyBorder="1" applyAlignment="1">
      <alignment horizontal="left" vertical="center" wrapText="1"/>
    </xf>
    <xf numFmtId="0" fontId="0" fillId="0" borderId="91" xfId="0" applyBorder="1" applyAlignment="1">
      <alignment horizontal="left" vertical="center"/>
    </xf>
    <xf numFmtId="0" fontId="0" fillId="0" borderId="92" xfId="0" applyBorder="1" applyAlignment="1">
      <alignment horizontal="lef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0" fillId="0" borderId="77"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8" fillId="0" borderId="80" xfId="0"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8" fillId="0" borderId="94"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5" xfId="0" applyNumberFormat="1" applyBorder="1" applyAlignment="1">
      <alignment horizontal="right" vertical="center"/>
    </xf>
    <xf numFmtId="41" fontId="0" fillId="0" borderId="83" xfId="0" applyNumberFormat="1" applyBorder="1" applyAlignment="1">
      <alignment horizontal="right" vertical="center"/>
    </xf>
    <xf numFmtId="41" fontId="0" fillId="0" borderId="86" xfId="0" applyNumberFormat="1" applyBorder="1" applyAlignment="1">
      <alignment horizontal="right" vertical="center"/>
    </xf>
    <xf numFmtId="0" fontId="8" fillId="0" borderId="91" xfId="0" applyFont="1" applyBorder="1" applyAlignment="1">
      <alignment horizontal="left" vertical="center" wrapText="1"/>
    </xf>
    <xf numFmtId="0" fontId="8" fillId="0" borderId="92" xfId="0" applyFont="1" applyBorder="1" applyAlignment="1">
      <alignment horizontal="left" vertical="center" wrapText="1"/>
    </xf>
    <xf numFmtId="41" fontId="0" fillId="0" borderId="94"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41" fontId="10" fillId="2" borderId="11"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4" xfId="0" applyNumberFormat="1"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3" xfId="0" applyFont="1" applyBorder="1" applyAlignment="1">
      <alignment horizontal="center" vertical="center"/>
    </xf>
    <xf numFmtId="0" fontId="2" fillId="0" borderId="34" xfId="0" applyFont="1" applyBorder="1" applyAlignment="1">
      <alignment horizontal="center" vertical="center"/>
    </xf>
    <xf numFmtId="0" fontId="8" fillId="0" borderId="44" xfId="0" applyFont="1" applyBorder="1" applyAlignment="1">
      <alignment horizontal="center" vertical="center"/>
    </xf>
    <xf numFmtId="0" fontId="8" fillId="0" borderId="85" xfId="0" applyFont="1" applyBorder="1" applyAlignment="1">
      <alignment horizontal="left" vertical="center" wrapText="1"/>
    </xf>
    <xf numFmtId="0" fontId="0" fillId="0" borderId="83" xfId="0" applyBorder="1" applyAlignment="1">
      <alignment horizontal="left" vertical="center"/>
    </xf>
    <xf numFmtId="0" fontId="0" fillId="0" borderId="84" xfId="0" applyBorder="1" applyAlignment="1">
      <alignment horizontal="left" vertical="center"/>
    </xf>
    <xf numFmtId="43" fontId="0" fillId="0" borderId="85" xfId="0" applyNumberFormat="1" applyBorder="1" applyAlignment="1">
      <alignment horizontal="right" vertical="center"/>
    </xf>
    <xf numFmtId="43" fontId="0" fillId="0" borderId="83" xfId="0" applyNumberFormat="1" applyBorder="1" applyAlignment="1">
      <alignment horizontal="right" vertical="center"/>
    </xf>
    <xf numFmtId="43" fontId="0" fillId="0" borderId="86" xfId="0" applyNumberFormat="1" applyBorder="1" applyAlignment="1">
      <alignment horizontal="right" vertical="center"/>
    </xf>
    <xf numFmtId="0" fontId="0" fillId="0" borderId="82" xfId="0" applyBorder="1" applyAlignment="1">
      <alignment horizontal="left" vertical="center"/>
    </xf>
    <xf numFmtId="0" fontId="2" fillId="0" borderId="33" xfId="0" applyFont="1" applyBorder="1" applyAlignment="1">
      <alignment horizontal="center" vertical="center"/>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0" fillId="0" borderId="133" xfId="1" applyFont="1" applyBorder="1" applyAlignment="1">
      <alignment horizontal="left" vertical="center" wrapText="1"/>
    </xf>
    <xf numFmtId="0" fontId="0" fillId="0" borderId="131" xfId="1" applyFont="1" applyBorder="1" applyAlignment="1">
      <alignment horizontal="left" vertical="center" wrapText="1"/>
    </xf>
    <xf numFmtId="0" fontId="0"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0" fillId="0" borderId="139" xfId="1" applyFont="1" applyBorder="1" applyAlignment="1">
      <alignment horizontal="left" vertical="center" wrapText="1"/>
    </xf>
    <xf numFmtId="0" fontId="0" fillId="0" borderId="137" xfId="1" applyFont="1" applyBorder="1" applyAlignment="1">
      <alignment horizontal="left" vertical="center" wrapText="1"/>
    </xf>
    <xf numFmtId="0" fontId="0" fillId="0" borderId="165" xfId="1" applyFont="1" applyBorder="1" applyAlignment="1">
      <alignment horizontal="left" vertical="center" wrapText="1"/>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7" fillId="3" borderId="15"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0" fillId="0" borderId="16" xfId="0" applyFont="1" applyBorder="1" applyAlignment="1">
      <alignment horizontal="center" vertical="center" wrapText="1"/>
    </xf>
    <xf numFmtId="0" fontId="10" fillId="0" borderId="34"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0" fillId="0" borderId="24" xfId="0" applyBorder="1" applyAlignment="1">
      <alignment horizontal="left" vertical="center" wrapText="1"/>
    </xf>
    <xf numFmtId="0" fontId="0" fillId="0" borderId="44" xfId="0" applyBorder="1" applyAlignment="1">
      <alignment horizontal="left" vertical="center" wrapText="1"/>
    </xf>
    <xf numFmtId="0" fontId="15" fillId="3" borderId="53"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0"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38"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1"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0" fillId="0" borderId="94" xfId="1" applyFont="1" applyBorder="1" applyAlignment="1">
      <alignment horizontal="left" vertical="center" wrapText="1"/>
    </xf>
    <xf numFmtId="0" fontId="0" fillId="0" borderId="19" xfId="1" applyFont="1" applyBorder="1" applyAlignment="1">
      <alignment horizontal="left" vertical="center" wrapText="1"/>
    </xf>
    <xf numFmtId="0" fontId="0" fillId="0" borderId="66" xfId="1" applyFont="1" applyBorder="1" applyAlignment="1">
      <alignment horizontal="left" vertical="center" wrapText="1"/>
    </xf>
    <xf numFmtId="0" fontId="0" fillId="0" borderId="71"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62" xfId="1" applyFont="1" applyBorder="1" applyAlignment="1">
      <alignment horizontal="left" vertical="center" wrapText="1"/>
    </xf>
    <xf numFmtId="0" fontId="0" fillId="0" borderId="41" xfId="1" applyFont="1" applyBorder="1" applyAlignment="1">
      <alignment horizontal="left" vertical="center" wrapText="1"/>
    </xf>
    <xf numFmtId="0" fontId="0" fillId="0" borderId="59" xfId="1" applyFont="1" applyBorder="1" applyAlignment="1">
      <alignment horizontal="left" vertical="center" wrapText="1"/>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45"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2" borderId="67"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68" xfId="0" applyFont="1" applyFill="1" applyBorder="1" applyAlignment="1">
      <alignment horizontal="center" vertical="center"/>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0" fontId="15" fillId="3" borderId="43" xfId="0" applyFont="1" applyFill="1" applyBorder="1" applyAlignment="1">
      <alignment horizontal="center" vertical="center"/>
    </xf>
    <xf numFmtId="0" fontId="15" fillId="3" borderId="31" xfId="0" applyFont="1" applyFill="1" applyBorder="1" applyAlignment="1">
      <alignment horizontal="center" vertical="center"/>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0" fontId="15" fillId="3" borderId="23"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116" xfId="0" applyBorder="1" applyAlignment="1">
      <alignment horizontal="center" vertical="center"/>
    </xf>
    <xf numFmtId="41" fontId="0" fillId="0" borderId="116" xfId="0" applyNumberFormat="1" applyBorder="1" applyAlignment="1">
      <alignment horizontal="center" vertical="center" wrapText="1" shrinkToFit="1"/>
    </xf>
    <xf numFmtId="41" fontId="0" fillId="0" borderId="109" xfId="0" applyNumberFormat="1" applyBorder="1" applyAlignment="1">
      <alignment horizontal="center" vertical="center" wrapText="1" shrinkToFit="1"/>
    </xf>
    <xf numFmtId="41" fontId="0" fillId="0" borderId="111" xfId="0" applyNumberFormat="1" applyBorder="1" applyAlignment="1">
      <alignment horizontal="right" vertical="center" wrapText="1" shrinkToFit="1"/>
    </xf>
    <xf numFmtId="41" fontId="0" fillId="0" borderId="116" xfId="0" applyNumberFormat="1" applyBorder="1" applyAlignment="1">
      <alignment horizontal="right" vertical="center" wrapText="1" shrinkToFit="1"/>
    </xf>
    <xf numFmtId="41" fontId="0" fillId="0" borderId="102" xfId="0" applyNumberFormat="1" applyBorder="1" applyAlignment="1">
      <alignment horizontal="right" vertical="center" wrapText="1" shrinkToFit="1"/>
    </xf>
    <xf numFmtId="41" fontId="0" fillId="0" borderId="117" xfId="0" applyNumberFormat="1" applyBorder="1" applyAlignment="1">
      <alignment horizontal="right" vertical="center" wrapText="1" shrinkToFit="1"/>
    </xf>
    <xf numFmtId="0" fontId="15" fillId="3" borderId="23"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0" fillId="0" borderId="115" xfId="0" applyBorder="1" applyAlignment="1">
      <alignment horizontal="center" vertical="center"/>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13" xfId="0" applyNumberFormat="1" applyBorder="1" applyAlignment="1">
      <alignment horizontal="right" vertical="center" wrapText="1" shrinkToFit="1"/>
    </xf>
    <xf numFmtId="41" fontId="0" fillId="0" borderId="126" xfId="0" applyNumberFormat="1" applyBorder="1" applyAlignment="1">
      <alignment horizontal="center" vertical="center" wrapText="1" shrinkToFit="1"/>
    </xf>
    <xf numFmtId="41" fontId="0" fillId="0" borderId="125" xfId="0" applyNumberFormat="1" applyBorder="1" applyAlignment="1">
      <alignment horizontal="center" vertical="center" wrapText="1" shrinkToFit="1"/>
    </xf>
    <xf numFmtId="41" fontId="0" fillId="0" borderId="31" xfId="0" applyNumberFormat="1" applyBorder="1" applyAlignment="1">
      <alignment horizontal="center" vertical="center"/>
    </xf>
    <xf numFmtId="41" fontId="0" fillId="0" borderId="115" xfId="0" applyNumberFormat="1" applyBorder="1" applyAlignment="1">
      <alignment horizontal="center" vertical="center"/>
    </xf>
    <xf numFmtId="41" fontId="0" fillId="0" borderId="9"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123"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06" xfId="0" applyNumberFormat="1" applyBorder="1" applyAlignment="1">
      <alignment horizontal="center" vertical="center"/>
    </xf>
    <xf numFmtId="41" fontId="0" fillId="0" borderId="106" xfId="0" applyNumberFormat="1" applyBorder="1" applyAlignment="1">
      <alignment horizontal="right"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0" borderId="105" xfId="0" applyBorder="1" applyAlignment="1">
      <alignment horizontal="center" vertical="center"/>
    </xf>
    <xf numFmtId="41" fontId="0" fillId="0" borderId="122" xfId="0" applyNumberFormat="1" applyBorder="1" applyAlignment="1">
      <alignment horizontal="center" vertical="center"/>
    </xf>
    <xf numFmtId="41" fontId="0" fillId="0" borderId="109" xfId="0" applyNumberFormat="1" applyBorder="1" applyAlignment="1">
      <alignment horizontal="center" vertical="center"/>
    </xf>
    <xf numFmtId="41" fontId="0" fillId="0" borderId="110" xfId="0" applyNumberFormat="1" applyBorder="1" applyAlignment="1">
      <alignment horizontal="center" vertical="center"/>
    </xf>
    <xf numFmtId="41" fontId="0" fillId="0" borderId="110" xfId="0" applyNumberFormat="1" applyBorder="1" applyAlignment="1">
      <alignment horizontal="right" vertical="center"/>
    </xf>
    <xf numFmtId="41" fontId="0" fillId="0" borderId="111" xfId="0" applyNumberFormat="1" applyBorder="1" applyAlignment="1">
      <alignment horizontal="right" vertical="center"/>
    </xf>
    <xf numFmtId="41" fontId="0" fillId="0" borderId="121" xfId="0" applyNumberFormat="1" applyBorder="1" applyAlignment="1">
      <alignment horizontal="center" vertical="center"/>
    </xf>
    <xf numFmtId="41" fontId="0" fillId="0" borderId="124" xfId="0" applyNumberFormat="1" applyBorder="1" applyAlignment="1">
      <alignment horizontal="center" vertical="center"/>
    </xf>
    <xf numFmtId="0" fontId="15" fillId="3" borderId="43"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6" xfId="0" applyNumberFormat="1" applyBorder="1" applyAlignment="1">
      <alignment horizontal="right" vertical="center"/>
    </xf>
    <xf numFmtId="180" fontId="0" fillId="0" borderId="114" xfId="0" applyNumberFormat="1" applyBorder="1" applyAlignment="1">
      <alignment horizontal="center" vertical="center"/>
    </xf>
    <xf numFmtId="180" fontId="0" fillId="0" borderId="106" xfId="0" applyNumberFormat="1" applyBorder="1" applyAlignment="1">
      <alignment horizontal="center" vertical="center"/>
    </xf>
    <xf numFmtId="180" fontId="0" fillId="0" borderId="106" xfId="0" applyNumberFormat="1" applyBorder="1" applyAlignment="1">
      <alignment horizontal="right" vertical="center"/>
    </xf>
    <xf numFmtId="180" fontId="0" fillId="0" borderId="107" xfId="0" applyNumberFormat="1" applyBorder="1" applyAlignment="1">
      <alignment horizontal="right" vertical="center"/>
    </xf>
    <xf numFmtId="176" fontId="0" fillId="0" borderId="145"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6" xfId="0" applyNumberFormat="1" applyBorder="1" applyAlignment="1">
      <alignment horizontal="right" vertical="center"/>
    </xf>
    <xf numFmtId="176" fontId="0" fillId="0" borderId="147" xfId="0" applyNumberFormat="1" applyBorder="1" applyAlignment="1">
      <alignment horizontal="right"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0" fillId="0" borderId="54"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29"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1" xfId="0" applyFont="1" applyFill="1" applyBorder="1" applyAlignment="1">
      <alignment horizontal="center" vertical="center" textRotation="255"/>
    </xf>
    <xf numFmtId="0" fontId="15" fillId="3" borderId="38"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9" xfId="0"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15" fillId="3" borderId="105" xfId="0" applyFont="1" applyFill="1" applyBorder="1" applyAlignment="1">
      <alignment horizontal="center" vertical="center" shrinkToFit="1"/>
    </xf>
    <xf numFmtId="41" fontId="0" fillId="0" borderId="63" xfId="0" applyNumberFormat="1" applyBorder="1" applyAlignment="1">
      <alignment horizontal="right"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41" fontId="0" fillId="0" borderId="105" xfId="0" applyNumberFormat="1" applyBorder="1" applyAlignment="1">
      <alignment horizontal="right" vertical="center"/>
    </xf>
    <xf numFmtId="41" fontId="0" fillId="0" borderId="156" xfId="0" applyNumberFormat="1" applyBorder="1" applyAlignment="1">
      <alignment horizontal="right" vertical="center"/>
    </xf>
    <xf numFmtId="0" fontId="15" fillId="3" borderId="39"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1" xfId="0" applyFont="1" applyFill="1" applyBorder="1" applyAlignment="1">
      <alignment horizontal="center" vertical="center"/>
    </xf>
    <xf numFmtId="41" fontId="0" fillId="0" borderId="113" xfId="0" applyNumberFormat="1" applyBorder="1" applyAlignment="1">
      <alignment horizontal="right" vertical="center"/>
    </xf>
    <xf numFmtId="0" fontId="10" fillId="3" borderId="0" xfId="0" applyFont="1" applyFill="1" applyAlignment="1">
      <alignment horizontal="center" vertical="center" wrapText="1"/>
    </xf>
    <xf numFmtId="0" fontId="10" fillId="3" borderId="143" xfId="0" applyFont="1" applyFill="1" applyBorder="1" applyAlignment="1">
      <alignment horizontal="center" vertical="center" wrapText="1"/>
    </xf>
    <xf numFmtId="0" fontId="15" fillId="3" borderId="144" xfId="0"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0" borderId="55" xfId="2" applyFont="1" applyBorder="1" applyAlignment="1">
      <alignment horizontal="center" vertical="center" wrapText="1"/>
    </xf>
    <xf numFmtId="0" fontId="10" fillId="2" borderId="3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49" xfId="0" applyFont="1" applyFill="1" applyBorder="1" applyAlignment="1">
      <alignment horizontal="center" vertical="center"/>
    </xf>
    <xf numFmtId="0" fontId="10" fillId="3" borderId="50" xfId="0" applyFont="1" applyFill="1" applyBorder="1" applyAlignment="1">
      <alignment horizontal="center" vertical="center"/>
    </xf>
    <xf numFmtId="41" fontId="0" fillId="0" borderId="4" xfId="0" applyNumberFormat="1" applyBorder="1" applyAlignment="1">
      <alignment horizontal="right" vertical="center"/>
    </xf>
    <xf numFmtId="0" fontId="6" fillId="3" borderId="29" xfId="2" applyFont="1" applyFill="1" applyBorder="1" applyAlignment="1">
      <alignment horizontal="center" vertical="center" wrapText="1"/>
    </xf>
    <xf numFmtId="0" fontId="6" fillId="3" borderId="98" xfId="2" applyFont="1" applyFill="1" applyBorder="1" applyAlignment="1">
      <alignment horizontal="center" vertical="center" wrapText="1"/>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180" fontId="0" fillId="0" borderId="109" xfId="0" applyNumberFormat="1" applyBorder="1" applyAlignment="1">
      <alignment horizontal="center" vertical="center"/>
    </xf>
    <xf numFmtId="180" fontId="0" fillId="0" borderId="110" xfId="0" applyNumberFormat="1" applyBorder="1" applyAlignment="1">
      <alignment horizontal="center" vertical="center"/>
    </xf>
    <xf numFmtId="180" fontId="0" fillId="0" borderId="110" xfId="0" applyNumberFormat="1" applyBorder="1" applyAlignment="1">
      <alignment horizontal="right" vertical="center"/>
    </xf>
    <xf numFmtId="180" fontId="0" fillId="0" borderId="111" xfId="0" applyNumberFormat="1" applyBorder="1" applyAlignment="1">
      <alignment horizontal="right" vertical="center"/>
    </xf>
    <xf numFmtId="176" fontId="0" fillId="0" borderId="116" xfId="0" applyNumberFormat="1" applyFont="1" applyBorder="1" applyAlignment="1">
      <alignment horizontal="right" vertical="center"/>
    </xf>
    <xf numFmtId="176" fontId="0" fillId="0" borderId="117" xfId="0" applyNumberFormat="1" applyFont="1" applyBorder="1" applyAlignment="1">
      <alignment horizontal="right" vertical="center"/>
    </xf>
    <xf numFmtId="0" fontId="15" fillId="3" borderId="5" xfId="0" applyFont="1" applyFill="1" applyBorder="1" applyAlignment="1">
      <alignment horizontal="center"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15" fillId="3" borderId="109" xfId="0" applyFont="1" applyFill="1" applyBorder="1" applyAlignment="1">
      <alignment horizontal="center" vertical="center" wrapText="1"/>
    </xf>
    <xf numFmtId="0" fontId="15" fillId="3" borderId="110" xfId="0" applyFont="1" applyFill="1" applyBorder="1" applyAlignment="1">
      <alignment horizontal="center" vertical="center" wrapText="1"/>
    </xf>
    <xf numFmtId="0" fontId="15" fillId="3" borderId="111" xfId="0" applyFont="1" applyFill="1" applyBorder="1" applyAlignment="1">
      <alignment horizontal="center" vertical="center" wrapText="1"/>
    </xf>
    <xf numFmtId="176" fontId="0" fillId="0" borderId="109" xfId="0" applyNumberFormat="1" applyBorder="1" applyAlignment="1">
      <alignment horizontal="right" vertical="center"/>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0"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1" xfId="0" applyFont="1" applyFill="1" applyBorder="1" applyAlignment="1">
      <alignment horizontal="center" vertical="center" textRotation="255"/>
    </xf>
    <xf numFmtId="0" fontId="13" fillId="2" borderId="62" xfId="2" applyFont="1" applyFill="1" applyBorder="1" applyAlignment="1">
      <alignment horizontal="center" vertical="center" wrapText="1"/>
    </xf>
    <xf numFmtId="0" fontId="13" fillId="2" borderId="41" xfId="2" applyFont="1" applyFill="1" applyBorder="1" applyAlignment="1">
      <alignment horizontal="center" vertical="center" wrapText="1"/>
    </xf>
    <xf numFmtId="0" fontId="13"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15" fillId="3" borderId="105" xfId="0" applyFont="1" applyFill="1" applyBorder="1" applyAlignment="1">
      <alignment horizontal="center" vertical="center" wrapText="1"/>
    </xf>
    <xf numFmtId="0" fontId="15" fillId="3" borderId="105" xfId="0" applyFont="1" applyFill="1" applyBorder="1" applyAlignment="1">
      <alignment horizontal="center" vertical="center"/>
    </xf>
    <xf numFmtId="0" fontId="6" fillId="3" borderId="49" xfId="2" applyFont="1" applyFill="1" applyBorder="1" applyAlignment="1">
      <alignment horizontal="center" vertical="center" wrapText="1"/>
    </xf>
    <xf numFmtId="0" fontId="6" fillId="3" borderId="50" xfId="2" applyFont="1" applyFill="1" applyBorder="1" applyAlignment="1">
      <alignment horizontal="center" vertical="center" wrapText="1"/>
    </xf>
    <xf numFmtId="41" fontId="0" fillId="0" borderId="50" xfId="0" applyNumberFormat="1" applyBorder="1" applyAlignment="1">
      <alignment horizontal="right" vertical="center"/>
    </xf>
    <xf numFmtId="0" fontId="6" fillId="2" borderId="52" xfId="2" applyFont="1" applyFill="1" applyBorder="1" applyAlignment="1">
      <alignment horizontal="center" vertical="center" wrapText="1"/>
    </xf>
    <xf numFmtId="0" fontId="0" fillId="6" borderId="3"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0" fontId="0" fillId="6" borderId="5" xfId="1" applyFont="1" applyFill="1" applyBorder="1" applyAlignment="1">
      <alignment horizontal="left" vertical="center" wrapText="1"/>
    </xf>
    <xf numFmtId="0" fontId="10" fillId="6" borderId="2" xfId="1" applyFont="1" applyFill="1" applyBorder="1" applyAlignment="1">
      <alignment horizontal="left" vertical="center" wrapText="1"/>
    </xf>
    <xf numFmtId="0" fontId="10" fillId="6" borderId="6" xfId="1" applyFont="1" applyFill="1" applyBorder="1" applyAlignment="1">
      <alignment horizontal="left" vertical="center" wrapText="1"/>
    </xf>
    <xf numFmtId="0" fontId="0" fillId="0" borderId="7" xfId="1" applyFont="1" applyBorder="1" applyAlignment="1">
      <alignment vertical="center" wrapText="1"/>
    </xf>
    <xf numFmtId="0" fontId="0" fillId="0" borderId="1" xfId="1" applyFont="1" applyBorder="1" applyAlignment="1">
      <alignment vertical="center" wrapText="1"/>
    </xf>
    <xf numFmtId="0" fontId="0" fillId="0" borderId="8" xfId="1" applyFont="1" applyBorder="1" applyAlignment="1">
      <alignment vertical="center" wrapText="1"/>
    </xf>
    <xf numFmtId="0" fontId="13" fillId="2" borderId="11"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4" xfId="2" applyFont="1" applyFill="1" applyBorder="1" applyAlignment="1">
      <alignment horizontal="center" vertical="center" wrapText="1"/>
    </xf>
    <xf numFmtId="0" fontId="13" fillId="2" borderId="57"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5" fillId="3" borderId="29"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15" fillId="3" borderId="63" xfId="1" applyFont="1" applyFill="1" applyBorder="1" applyAlignment="1">
      <alignment horizontal="center" vertical="center" wrapText="1"/>
    </xf>
    <xf numFmtId="0" fontId="15" fillId="3" borderId="64" xfId="1" applyFont="1" applyFill="1" applyBorder="1" applyAlignment="1">
      <alignment horizontal="center" vertical="center" wrapText="1"/>
    </xf>
    <xf numFmtId="0" fontId="15" fillId="3" borderId="113"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3" xfId="1" applyFont="1" applyBorder="1" applyAlignment="1">
      <alignment horizontal="center" vertical="center" wrapText="1"/>
    </xf>
    <xf numFmtId="0" fontId="15" fillId="3" borderId="38" xfId="1" applyFont="1" applyFill="1" applyBorder="1" applyAlignment="1">
      <alignment horizontal="center" vertical="center" wrapText="1"/>
    </xf>
    <xf numFmtId="0" fontId="15" fillId="3" borderId="62" xfId="1"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9" fillId="0" borderId="30" xfId="1" applyFont="1" applyBorder="1" applyAlignment="1">
      <alignment horizontal="center" vertical="center" wrapText="1" shrinkToFit="1"/>
    </xf>
    <xf numFmtId="0" fontId="9" fillId="0" borderId="25"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7" fillId="3" borderId="24"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0" fillId="0" borderId="24" xfId="0" quotePrefix="1" applyBorder="1" applyAlignment="1">
      <alignment horizontal="center" vertical="center" wrapText="1"/>
    </xf>
    <xf numFmtId="0" fontId="0" fillId="0" borderId="44" xfId="0" applyBorder="1" applyAlignment="1">
      <alignment horizontal="center" vertical="center" wrapText="1"/>
    </xf>
    <xf numFmtId="0" fontId="6" fillId="3" borderId="32"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33" xfId="2" applyFont="1" applyFill="1" applyBorder="1" applyAlignment="1">
      <alignment horizontal="center" vertical="center"/>
    </xf>
    <xf numFmtId="0" fontId="10" fillId="3" borderId="25" xfId="0" applyFont="1" applyFill="1" applyBorder="1" applyAlignment="1">
      <alignment horizontal="center" vertical="center"/>
    </xf>
    <xf numFmtId="0" fontId="13" fillId="3" borderId="32" xfId="2" applyFont="1" applyFill="1" applyBorder="1" applyAlignment="1">
      <alignment horizontal="center" vertical="center" wrapText="1" shrinkToFit="1"/>
    </xf>
    <xf numFmtId="0" fontId="13" fillId="3" borderId="25" xfId="2" applyFont="1" applyFill="1" applyBorder="1" applyAlignment="1">
      <alignment horizontal="center" vertical="center" shrinkToFit="1"/>
    </xf>
    <xf numFmtId="0" fontId="13" fillId="3" borderId="33" xfId="2" applyFont="1" applyFill="1" applyBorder="1" applyAlignment="1">
      <alignment horizontal="center" vertical="center" shrinkToFit="1"/>
    </xf>
    <xf numFmtId="0" fontId="9" fillId="0" borderId="40" xfId="1" applyFont="1" applyBorder="1" applyAlignment="1">
      <alignment horizontal="center" vertical="center" wrapText="1"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lignment vertical="center"/>
    </xf>
    <xf numFmtId="0" fontId="5" fillId="2" borderId="69" xfId="2" applyFont="1" applyFill="1" applyBorder="1" applyAlignment="1">
      <alignment horizontal="center" vertical="center"/>
    </xf>
    <xf numFmtId="0" fontId="0" fillId="0" borderId="49" xfId="0" applyBorder="1">
      <alignment vertical="center"/>
    </xf>
    <xf numFmtId="0" fontId="5" fillId="4" borderId="49" xfId="0" applyFont="1" applyFill="1" applyBorder="1">
      <alignment vertical="center"/>
    </xf>
    <xf numFmtId="0" fontId="0" fillId="0" borderId="68" xfId="0" applyBorder="1">
      <alignment vertical="center"/>
    </xf>
    <xf numFmtId="0" fontId="6" fillId="3" borderId="11"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29" xfId="1" applyFont="1" applyBorder="1" applyAlignment="1">
      <alignment horizontal="center" vertical="center" wrapText="1" shrinkToFit="1"/>
    </xf>
    <xf numFmtId="0" fontId="10" fillId="3" borderId="28" xfId="0" applyFont="1" applyFill="1" applyBorder="1" applyAlignment="1">
      <alignment horizontal="center" vertical="center"/>
    </xf>
    <xf numFmtId="0" fontId="10"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13" fillId="2" borderId="60" xfId="2" applyFont="1" applyFill="1" applyBorder="1" applyAlignment="1">
      <alignment horizontal="center" vertical="center" wrapText="1"/>
    </xf>
    <xf numFmtId="0" fontId="13" fillId="2" borderId="19" xfId="2" applyFont="1" applyFill="1" applyBorder="1" applyAlignment="1">
      <alignment horizontal="center" vertical="center" wrapText="1"/>
    </xf>
    <xf numFmtId="0" fontId="13" fillId="2" borderId="61" xfId="2" applyFont="1" applyFill="1" applyBorder="1" applyAlignment="1">
      <alignment horizontal="center" vertical="center" wrapText="1"/>
    </xf>
    <xf numFmtId="0" fontId="13" fillId="2" borderId="45"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2" xfId="2" applyFont="1" applyFill="1" applyBorder="1" applyAlignment="1">
      <alignment horizontal="center" vertical="center" wrapText="1"/>
    </xf>
    <xf numFmtId="0" fontId="15" fillId="3" borderId="30" xfId="1" applyFont="1" applyFill="1" applyBorder="1" applyAlignment="1">
      <alignment horizontal="center" vertical="center" wrapText="1"/>
    </xf>
    <xf numFmtId="41" fontId="0" fillId="0" borderId="24" xfId="1" applyNumberFormat="1" applyFont="1" applyBorder="1" applyAlignment="1">
      <alignment horizontal="right" vertical="center" wrapText="1"/>
    </xf>
    <xf numFmtId="41" fontId="0" fillId="0" borderId="25" xfId="1" applyNumberFormat="1" applyFont="1" applyBorder="1" applyAlignment="1">
      <alignment horizontal="right" vertical="center" wrapText="1"/>
    </xf>
    <xf numFmtId="41" fontId="0" fillId="0" borderId="44" xfId="1" applyNumberFormat="1" applyFont="1" applyBorder="1" applyAlignment="1">
      <alignment horizontal="right" vertical="center" wrapText="1"/>
    </xf>
    <xf numFmtId="0" fontId="15" fillId="3" borderId="53" xfId="1" applyFont="1" applyFill="1" applyBorder="1" applyAlignment="1">
      <alignment horizontal="center" vertical="center" wrapText="1"/>
    </xf>
    <xf numFmtId="0" fontId="15" fillId="3" borderId="36"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15" fillId="3" borderId="109" xfId="1" applyFont="1" applyFill="1" applyBorder="1" applyAlignment="1">
      <alignment horizontal="center" vertical="center" wrapText="1"/>
    </xf>
    <xf numFmtId="0" fontId="15" fillId="3" borderId="110"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0" fillId="0" borderId="109" xfId="1" applyFont="1" applyBorder="1" applyAlignment="1">
      <alignment horizontal="center" vertical="center" wrapText="1"/>
    </xf>
    <xf numFmtId="0" fontId="0" fillId="0" borderId="110" xfId="1" applyFont="1" applyBorder="1" applyAlignment="1">
      <alignment horizontal="center" vertical="center" wrapText="1"/>
    </xf>
    <xf numFmtId="0" fontId="0" fillId="0" borderId="111" xfId="1" applyFont="1" applyBorder="1" applyAlignment="1">
      <alignment horizontal="center" vertical="center" wrapText="1"/>
    </xf>
    <xf numFmtId="0" fontId="0" fillId="0" borderId="94"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66" xfId="1" applyFont="1" applyBorder="1" applyAlignment="1">
      <alignment horizontal="center" vertical="center" wrapText="1"/>
    </xf>
    <xf numFmtId="0" fontId="15" fillId="3" borderId="18" xfId="1"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15" fillId="3" borderId="106" xfId="1" applyFont="1" applyFill="1" applyBorder="1" applyAlignment="1">
      <alignment horizontal="center" vertical="center" wrapText="1"/>
    </xf>
    <xf numFmtId="0" fontId="15" fillId="3" borderId="107" xfId="1" applyFont="1" applyFill="1" applyBorder="1" applyAlignment="1">
      <alignment horizontal="center" vertical="center" wrapText="1"/>
    </xf>
    <xf numFmtId="0" fontId="0" fillId="0" borderId="114" xfId="1" applyFont="1" applyBorder="1" applyAlignment="1">
      <alignment horizontal="center" vertical="center" wrapText="1"/>
    </xf>
    <xf numFmtId="0" fontId="0" fillId="0" borderId="106" xfId="1" applyFont="1" applyBorder="1" applyAlignment="1">
      <alignment horizontal="center" vertical="center" wrapText="1"/>
    </xf>
    <xf numFmtId="0" fontId="0" fillId="0" borderId="107" xfId="1" applyFont="1" applyBorder="1" applyAlignment="1">
      <alignment horizontal="center" vertical="center" wrapText="1"/>
    </xf>
    <xf numFmtId="0" fontId="15" fillId="3" borderId="94" xfId="1" applyFont="1" applyFill="1" applyBorder="1" applyAlignment="1">
      <alignment horizontal="center" vertical="center" wrapText="1"/>
    </xf>
    <xf numFmtId="0" fontId="15" fillId="3" borderId="142" xfId="0" applyFont="1" applyFill="1" applyBorder="1" applyAlignment="1">
      <alignment horizontal="center" vertical="center" wrapText="1"/>
    </xf>
    <xf numFmtId="176" fontId="0" fillId="0" borderId="142" xfId="0" applyNumberFormat="1" applyBorder="1" applyAlignment="1">
      <alignment horizontal="right" vertical="center"/>
    </xf>
    <xf numFmtId="176" fontId="0" fillId="0" borderId="142" xfId="0" applyNumberFormat="1" applyFont="1" applyBorder="1" applyAlignment="1">
      <alignment horizontal="right" vertical="center"/>
    </xf>
    <xf numFmtId="176" fontId="0" fillId="0" borderId="157" xfId="0" applyNumberFormat="1" applyFont="1" applyBorder="1" applyAlignment="1">
      <alignment horizontal="right" vertical="center"/>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0" fontId="9" fillId="0" borderId="30" xfId="1" applyFont="1" applyBorder="1" applyAlignment="1">
      <alignment horizontal="left" vertical="center" wrapText="1" shrinkToFit="1"/>
    </xf>
    <xf numFmtId="0" fontId="9" fillId="0" borderId="25" xfId="1" applyFont="1" applyBorder="1" applyAlignment="1">
      <alignment horizontal="left" vertical="center" wrapText="1" shrinkToFit="1"/>
    </xf>
    <xf numFmtId="0" fontId="9" fillId="0" borderId="44" xfId="1" applyFont="1" applyBorder="1" applyAlignment="1">
      <alignment horizontal="left" vertical="center" wrapText="1" shrinkToFit="1"/>
    </xf>
    <xf numFmtId="0" fontId="0" fillId="6" borderId="94" xfId="1" applyFont="1" applyFill="1" applyBorder="1" applyAlignment="1">
      <alignment horizontal="center" vertical="center" wrapText="1"/>
    </xf>
    <xf numFmtId="0" fontId="0" fillId="6" borderId="19" xfId="1" applyFont="1" applyFill="1" applyBorder="1" applyAlignment="1">
      <alignment horizontal="center" vertical="center" wrapText="1"/>
    </xf>
    <xf numFmtId="0" fontId="0" fillId="6" borderId="20" xfId="1" applyFont="1" applyFill="1" applyBorder="1" applyAlignment="1">
      <alignment horizontal="center" vertical="center" wrapText="1"/>
    </xf>
    <xf numFmtId="180" fontId="0" fillId="0" borderId="38" xfId="1" applyNumberFormat="1" applyFont="1" applyBorder="1" applyAlignment="1">
      <alignment horizontal="right" vertical="center" wrapText="1"/>
    </xf>
    <xf numFmtId="180" fontId="0" fillId="0" borderId="2" xfId="1" applyNumberFormat="1" applyFont="1" applyBorder="1" applyAlignment="1">
      <alignment horizontal="right" vertical="center" wrapText="1"/>
    </xf>
    <xf numFmtId="180" fontId="0" fillId="0" borderId="6" xfId="1" applyNumberFormat="1" applyFont="1" applyBorder="1" applyAlignment="1">
      <alignment horizontal="right" vertical="center" wrapText="1"/>
    </xf>
    <xf numFmtId="180" fontId="0" fillId="0" borderId="62" xfId="1" applyNumberFormat="1" applyFont="1" applyBorder="1" applyAlignment="1">
      <alignment horizontal="right" vertical="center" wrapText="1"/>
    </xf>
    <xf numFmtId="180" fontId="0" fillId="0" borderId="41" xfId="1" applyNumberFormat="1" applyFont="1" applyBorder="1" applyAlignment="1">
      <alignment horizontal="right" vertical="center" wrapText="1"/>
    </xf>
    <xf numFmtId="180" fontId="0" fillId="0" borderId="59" xfId="1" applyNumberFormat="1" applyFont="1" applyBorder="1" applyAlignment="1">
      <alignment horizontal="right" vertical="center" wrapText="1"/>
    </xf>
    <xf numFmtId="0" fontId="15" fillId="3" borderId="142" xfId="0" applyFont="1" applyFill="1" applyBorder="1" applyAlignment="1">
      <alignment horizontal="center" vertical="center" wrapText="1" shrinkToFit="1"/>
    </xf>
    <xf numFmtId="0" fontId="8" fillId="0" borderId="142" xfId="0" applyFont="1" applyBorder="1" applyAlignment="1">
      <alignment horizontal="left" vertical="center" wrapText="1" shrinkToFit="1"/>
    </xf>
    <xf numFmtId="0" fontId="8" fillId="0" borderId="142" xfId="0" applyFont="1" applyBorder="1" applyAlignment="1">
      <alignment horizontal="left" vertical="center" shrinkToFit="1"/>
    </xf>
    <xf numFmtId="0" fontId="8" fillId="0" borderId="157" xfId="0" applyFont="1" applyBorder="1" applyAlignment="1">
      <alignment horizontal="left" vertical="center" shrinkToFit="1"/>
    </xf>
    <xf numFmtId="41" fontId="0" fillId="0" borderId="116" xfId="0" applyNumberFormat="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36" xfId="0" applyFont="1" applyFill="1" applyBorder="1" applyAlignment="1">
      <alignment horizontal="center" vertical="center"/>
    </xf>
    <xf numFmtId="0" fontId="15" fillId="3" borderId="54" xfId="0" applyFont="1" applyFill="1" applyBorder="1" applyAlignment="1">
      <alignment horizontal="center" vertical="center"/>
    </xf>
    <xf numFmtId="0" fontId="6" fillId="3" borderId="151" xfId="2" applyFont="1" applyFill="1" applyBorder="1" applyAlignment="1">
      <alignment horizontal="center" vertical="center" wrapText="1"/>
    </xf>
    <xf numFmtId="0" fontId="6" fillId="3" borderId="152" xfId="2" applyFont="1" applyFill="1" applyBorder="1" applyAlignment="1">
      <alignment horizontal="center" vertical="center" wrapText="1"/>
    </xf>
    <xf numFmtId="0" fontId="6" fillId="3" borderId="153" xfId="2" applyFont="1" applyFill="1" applyBorder="1" applyAlignment="1">
      <alignment horizontal="center" vertical="center" wrapText="1"/>
    </xf>
    <xf numFmtId="0" fontId="6" fillId="3" borderId="150" xfId="2" applyFont="1" applyFill="1" applyBorder="1" applyAlignment="1">
      <alignment horizontal="center" vertical="center" wrapText="1"/>
    </xf>
    <xf numFmtId="0" fontId="6" fillId="3" borderId="154"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15" fillId="3" borderId="113" xfId="0" applyFont="1" applyFill="1" applyBorder="1" applyAlignment="1">
      <alignment horizontal="center" vertical="center" wrapText="1"/>
    </xf>
    <xf numFmtId="0" fontId="15" fillId="3" borderId="115" xfId="0" applyFont="1" applyFill="1" applyBorder="1" applyAlignment="1">
      <alignment horizontal="center" vertical="center" wrapText="1"/>
    </xf>
    <xf numFmtId="176" fontId="0" fillId="0" borderId="115" xfId="0" applyNumberFormat="1" applyBorder="1" applyAlignment="1">
      <alignment horizontal="right" vertical="center"/>
    </xf>
    <xf numFmtId="176" fontId="0" fillId="0" borderId="155" xfId="0" applyNumberFormat="1" applyBorder="1" applyAlignment="1">
      <alignment horizontal="right" vertical="center"/>
    </xf>
    <xf numFmtId="0" fontId="15" fillId="3" borderId="148" xfId="0" applyFont="1" applyFill="1" applyBorder="1" applyAlignment="1">
      <alignment horizontal="center" vertical="center" shrinkToFit="1"/>
    </xf>
    <xf numFmtId="0" fontId="15" fillId="3" borderId="142" xfId="0" applyFont="1" applyFill="1" applyBorder="1" applyAlignment="1">
      <alignment horizontal="center" vertical="center" shrinkToFit="1"/>
    </xf>
    <xf numFmtId="176" fontId="0" fillId="0" borderId="157" xfId="0" applyNumberFormat="1" applyBorder="1" applyAlignment="1">
      <alignment horizontal="right" vertical="center"/>
    </xf>
    <xf numFmtId="0" fontId="15" fillId="3" borderId="101" xfId="0" applyFont="1" applyFill="1" applyBorder="1" applyAlignment="1">
      <alignment horizontal="center" vertical="center"/>
    </xf>
    <xf numFmtId="0" fontId="15" fillId="3" borderId="158" xfId="0" applyFont="1" applyFill="1" applyBorder="1" applyAlignment="1">
      <alignment horizontal="center" vertical="center"/>
    </xf>
    <xf numFmtId="41" fontId="0" fillId="0" borderId="158" xfId="0" applyNumberFormat="1" applyBorder="1" applyAlignment="1">
      <alignment horizontal="right" vertical="center"/>
    </xf>
    <xf numFmtId="41" fontId="0" fillId="0" borderId="159" xfId="0" applyNumberFormat="1" applyBorder="1" applyAlignment="1">
      <alignment horizontal="right" vertical="center"/>
    </xf>
    <xf numFmtId="0" fontId="15" fillId="3" borderId="2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34" xfId="0" applyFont="1" applyFill="1" applyBorder="1" applyAlignment="1">
      <alignment horizontal="center" vertical="center"/>
    </xf>
    <xf numFmtId="0" fontId="0" fillId="6" borderId="3" xfId="0" applyFill="1" applyBorder="1" applyAlignment="1">
      <alignment horizontal="left" vertical="center" wrapText="1"/>
    </xf>
    <xf numFmtId="0" fontId="0" fillId="6" borderId="0" xfId="0" applyFill="1" applyBorder="1" applyAlignment="1">
      <alignment horizontal="left" vertical="center" wrapText="1"/>
    </xf>
    <xf numFmtId="0" fontId="0" fillId="6" borderId="4" xfId="0" applyFill="1" applyBorder="1" applyAlignment="1">
      <alignment horizontal="left"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15" xfId="0" applyFont="1" applyBorder="1" applyAlignment="1">
      <alignment horizontal="left" vertical="center" wrapText="1" shrinkToFit="1"/>
    </xf>
    <xf numFmtId="0" fontId="8" fillId="0" borderId="155" xfId="0" applyFont="1" applyBorder="1" applyAlignment="1">
      <alignment horizontal="left" vertical="center" wrapText="1" shrinkToFit="1"/>
    </xf>
    <xf numFmtId="0" fontId="15" fillId="2" borderId="69"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14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0" fillId="6" borderId="5" xfId="0" applyFill="1" applyBorder="1" applyAlignment="1">
      <alignment horizontal="left" vertical="top" wrapText="1"/>
    </xf>
    <xf numFmtId="0" fontId="0" fillId="6" borderId="2" xfId="0" applyFill="1" applyBorder="1" applyAlignment="1">
      <alignment horizontal="left" vertical="top" wrapText="1"/>
    </xf>
    <xf numFmtId="0" fontId="0" fillId="6" borderId="6" xfId="0" applyFill="1" applyBorder="1" applyAlignment="1">
      <alignment horizontal="left" vertical="top" wrapText="1"/>
    </xf>
    <xf numFmtId="0" fontId="0" fillId="6" borderId="3" xfId="0" applyFill="1" applyBorder="1" applyAlignment="1">
      <alignment horizontal="left" vertical="top" wrapText="1"/>
    </xf>
    <xf numFmtId="0" fontId="0" fillId="6" borderId="0" xfId="0" applyFill="1" applyAlignment="1">
      <alignment horizontal="left" vertical="top" wrapText="1"/>
    </xf>
    <xf numFmtId="0" fontId="0" fillId="6" borderId="4" xfId="0" applyFill="1"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35" xfId="0" applyBorder="1" applyAlignment="1">
      <alignment horizontal="left" vertical="center" wrapText="1"/>
    </xf>
    <xf numFmtId="0" fontId="6" fillId="3" borderId="162" xfId="2" applyFont="1" applyFill="1" applyBorder="1" applyAlignment="1">
      <alignment horizontal="center" vertical="center" wrapText="1"/>
    </xf>
    <xf numFmtId="0" fontId="6" fillId="3" borderId="128" xfId="2" applyFont="1" applyFill="1" applyBorder="1" applyAlignment="1">
      <alignment horizontal="center" vertical="center" wrapText="1"/>
    </xf>
    <xf numFmtId="0" fontId="6" fillId="3" borderId="129" xfId="2" applyFont="1" applyFill="1" applyBorder="1" applyAlignment="1">
      <alignment horizontal="center" vertical="center" wrapText="1"/>
    </xf>
    <xf numFmtId="0" fontId="6" fillId="3" borderId="164"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15" fillId="3" borderId="10"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5" xfId="0" applyFont="1" applyFill="1" applyBorder="1" applyAlignment="1">
      <alignment horizontal="center" vertical="center" wrapText="1" shrinkToFit="1"/>
    </xf>
    <xf numFmtId="0" fontId="15" fillId="3" borderId="149" xfId="0" applyFont="1" applyFill="1" applyBorder="1" applyAlignment="1">
      <alignment horizontal="center" vertical="center" wrapText="1" shrinkToFit="1"/>
    </xf>
    <xf numFmtId="0" fontId="8" fillId="0" borderId="116" xfId="0" applyFont="1" applyBorder="1" applyAlignment="1">
      <alignment horizontal="left" vertical="center" wrapText="1" shrinkToFit="1"/>
    </xf>
    <xf numFmtId="0" fontId="8" fillId="0" borderId="116" xfId="0" applyFont="1" applyBorder="1" applyAlignment="1">
      <alignment horizontal="left" vertical="center" shrinkToFit="1"/>
    </xf>
    <xf numFmtId="0" fontId="8" fillId="0" borderId="117" xfId="0" applyFont="1" applyBorder="1" applyAlignment="1">
      <alignment horizontal="left" vertical="center" shrinkToFit="1"/>
    </xf>
    <xf numFmtId="0" fontId="15" fillId="3" borderId="31" xfId="0" applyFont="1" applyFill="1" applyBorder="1" applyAlignment="1">
      <alignment horizontal="center" vertical="center" wrapText="1" shrinkToFit="1"/>
    </xf>
    <xf numFmtId="0" fontId="15" fillId="3" borderId="105" xfId="0" applyFont="1" applyFill="1" applyBorder="1" applyAlignment="1">
      <alignment horizontal="center" vertical="center" wrapText="1" shrinkToFit="1"/>
    </xf>
    <xf numFmtId="0" fontId="8" fillId="0" borderId="105" xfId="0" applyFont="1" applyBorder="1" applyAlignment="1">
      <alignment horizontal="left" vertical="center" wrapText="1" shrinkToFit="1"/>
    </xf>
    <xf numFmtId="0" fontId="8" fillId="0" borderId="105" xfId="0" applyFont="1" applyBorder="1" applyAlignment="1">
      <alignment horizontal="left" vertical="center" shrinkToFit="1"/>
    </xf>
    <xf numFmtId="0" fontId="8" fillId="0" borderId="156" xfId="0" applyFont="1" applyBorder="1" applyAlignment="1">
      <alignment horizontal="left" vertical="center" shrinkToFit="1"/>
    </xf>
    <xf numFmtId="0" fontId="15" fillId="3" borderId="11" xfId="1" applyFont="1" applyFill="1" applyBorder="1" applyAlignment="1">
      <alignment horizontal="center" vertical="center" wrapText="1"/>
    </xf>
    <xf numFmtId="0" fontId="15" fillId="3" borderId="12" xfId="1" applyFont="1" applyFill="1" applyBorder="1" applyAlignment="1">
      <alignment horizontal="center" vertical="center"/>
    </xf>
    <xf numFmtId="0" fontId="15" fillId="3" borderId="13" xfId="1" applyFont="1" applyFill="1" applyBorder="1" applyAlignment="1">
      <alignment horizontal="center" vertical="center"/>
    </xf>
    <xf numFmtId="0" fontId="15" fillId="3" borderId="14" xfId="1" applyFont="1" applyFill="1" applyBorder="1" applyAlignment="1">
      <alignment horizontal="center" vertical="center"/>
    </xf>
    <xf numFmtId="0" fontId="15" fillId="3" borderId="45" xfId="1" applyFont="1" applyFill="1" applyBorder="1" applyAlignment="1">
      <alignment horizontal="center" vertical="center"/>
    </xf>
    <xf numFmtId="0" fontId="15" fillId="3" borderId="1" xfId="1" applyFont="1" applyFill="1" applyBorder="1" applyAlignment="1">
      <alignment horizontal="center" vertical="center"/>
    </xf>
    <xf numFmtId="0" fontId="15" fillId="3" borderId="52" xfId="1" applyFont="1" applyFill="1" applyBorder="1" applyAlignment="1">
      <alignment horizontal="center" vertical="center"/>
    </xf>
    <xf numFmtId="0" fontId="0" fillId="6" borderId="3" xfId="0" applyFill="1" applyBorder="1" applyAlignment="1">
      <alignment horizontal="left" vertical="top"/>
    </xf>
    <xf numFmtId="0" fontId="0" fillId="6" borderId="0" xfId="0" applyFill="1" applyBorder="1" applyAlignment="1">
      <alignment horizontal="left" vertical="top"/>
    </xf>
    <xf numFmtId="0" fontId="0" fillId="6" borderId="4" xfId="0" applyFill="1" applyBorder="1" applyAlignment="1">
      <alignment horizontal="left" vertical="top"/>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15" fillId="3" borderId="28" xfId="0" applyNumberFormat="1" applyFont="1" applyFill="1" applyBorder="1" applyAlignment="1">
      <alignment horizontal="center" vertical="center" wrapText="1" shrinkToFit="1"/>
    </xf>
    <xf numFmtId="41" fontId="15" fillId="3" borderId="16"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0" fillId="6" borderId="34" xfId="0" applyNumberFormat="1" applyFill="1" applyBorder="1" applyAlignment="1">
      <alignment horizontal="right" vertical="center" wrapText="1" shrinkToFit="1"/>
    </xf>
    <xf numFmtId="0" fontId="15" fillId="3" borderId="30"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10" fillId="3" borderId="24" xfId="0" applyNumberFormat="1" applyFont="1" applyFill="1" applyBorder="1" applyAlignment="1">
      <alignment horizontal="center"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8" fillId="6" borderId="7" xfId="0" applyFont="1" applyFill="1" applyBorder="1" applyAlignment="1">
      <alignment horizontal="left" vertical="center" wrapText="1"/>
    </xf>
    <xf numFmtId="0" fontId="8" fillId="6" borderId="1" xfId="0" applyFont="1" applyFill="1" applyBorder="1" applyAlignment="1">
      <alignment horizontal="left" vertical="center" wrapText="1"/>
    </xf>
    <xf numFmtId="0" fontId="8" fillId="6" borderId="8" xfId="0" applyFont="1" applyFill="1" applyBorder="1" applyAlignment="1">
      <alignment horizontal="left" vertical="center" wrapText="1"/>
    </xf>
    <xf numFmtId="0" fontId="0" fillId="6" borderId="0" xfId="0" applyFill="1" applyAlignment="1">
      <alignment horizontal="left" vertical="center" wrapText="1"/>
    </xf>
    <xf numFmtId="0" fontId="15" fillId="3" borderId="158" xfId="0" applyFont="1" applyFill="1" applyBorder="1" applyAlignment="1">
      <alignment horizontal="center" vertical="center" wrapText="1" shrinkToFit="1"/>
    </xf>
    <xf numFmtId="0" fontId="8" fillId="0" borderId="158" xfId="0" applyFont="1" applyBorder="1" applyAlignment="1">
      <alignment horizontal="left" vertical="center" wrapText="1" shrinkToFit="1"/>
    </xf>
    <xf numFmtId="0" fontId="8" fillId="0" borderId="159" xfId="0" applyFont="1" applyBorder="1" applyAlignment="1">
      <alignment horizontal="left" vertical="center" wrapText="1" shrinkToFit="1"/>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2" xfId="0" applyFont="1" applyFill="1" applyBorder="1" applyAlignment="1">
      <alignment horizontal="center" vertical="center" wrapText="1"/>
    </xf>
  </cellXfs>
  <cellStyles count="5">
    <cellStyle name="パーセント" xfId="4" builtinId="5"/>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146050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146050</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146050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146050</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146050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146050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146050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146050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146050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146050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146050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146050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146050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116</xdr:row>
          <xdr:rowOff>19050</xdr:rowOff>
        </xdr:from>
        <xdr:to>
          <xdr:col>15</xdr:col>
          <xdr:colOff>152400</xdr:colOff>
          <xdr:row>117</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117</xdr:row>
          <xdr:rowOff>19050</xdr:rowOff>
        </xdr:from>
        <xdr:to>
          <xdr:col>15</xdr:col>
          <xdr:colOff>152400</xdr:colOff>
          <xdr:row>118</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117</xdr:row>
          <xdr:rowOff>19050</xdr:rowOff>
        </xdr:from>
        <xdr:to>
          <xdr:col>15</xdr:col>
          <xdr:colOff>152400</xdr:colOff>
          <xdr:row>118</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118</xdr:row>
          <xdr:rowOff>19050</xdr:rowOff>
        </xdr:from>
        <xdr:to>
          <xdr:col>15</xdr:col>
          <xdr:colOff>152400</xdr:colOff>
          <xdr:row>119</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118</xdr:row>
          <xdr:rowOff>19050</xdr:rowOff>
        </xdr:from>
        <xdr:to>
          <xdr:col>15</xdr:col>
          <xdr:colOff>152400</xdr:colOff>
          <xdr:row>119</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118</xdr:row>
          <xdr:rowOff>19050</xdr:rowOff>
        </xdr:from>
        <xdr:to>
          <xdr:col>15</xdr:col>
          <xdr:colOff>152400</xdr:colOff>
          <xdr:row>119</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119</xdr:row>
          <xdr:rowOff>19050</xdr:rowOff>
        </xdr:from>
        <xdr:to>
          <xdr:col>15</xdr:col>
          <xdr:colOff>152400</xdr:colOff>
          <xdr:row>120</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119</xdr:row>
          <xdr:rowOff>19050</xdr:rowOff>
        </xdr:from>
        <xdr:to>
          <xdr:col>15</xdr:col>
          <xdr:colOff>152400</xdr:colOff>
          <xdr:row>120</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119</xdr:row>
          <xdr:rowOff>19050</xdr:rowOff>
        </xdr:from>
        <xdr:to>
          <xdr:col>15</xdr:col>
          <xdr:colOff>152400</xdr:colOff>
          <xdr:row>120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119</xdr:row>
          <xdr:rowOff>19050</xdr:rowOff>
        </xdr:from>
        <xdr:to>
          <xdr:col>15</xdr:col>
          <xdr:colOff>152400</xdr:colOff>
          <xdr:row>120</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120</xdr:row>
          <xdr:rowOff>19050</xdr:rowOff>
        </xdr:from>
        <xdr:to>
          <xdr:col>15</xdr:col>
          <xdr:colOff>152400</xdr:colOff>
          <xdr:row>121</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5947</xdr:colOff>
      <xdr:row>144</xdr:row>
      <xdr:rowOff>78047</xdr:rowOff>
    </xdr:from>
    <xdr:to>
      <xdr:col>48</xdr:col>
      <xdr:colOff>106457</xdr:colOff>
      <xdr:row>153</xdr:row>
      <xdr:rowOff>0</xdr:rowOff>
    </xdr:to>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3311007" y="58995336"/>
          <a:ext cx="5608944" cy="11145387"/>
          <a:chOff x="2003223" y="53232035"/>
          <a:chExt cx="6252507" cy="9279582"/>
        </a:xfrm>
      </xdr:grpSpPr>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772149" y="58023051"/>
            <a:ext cx="2247901" cy="114539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企業、民間団体等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及び個人</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2003223" y="53232035"/>
            <a:ext cx="6252507" cy="9279582"/>
            <a:chOff x="2496041" y="53232051"/>
            <a:chExt cx="7790709" cy="12061104"/>
          </a:xfrm>
        </xdr:grpSpPr>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2496041" y="62391586"/>
              <a:ext cx="3618895" cy="2901569"/>
              <a:chOff x="2404066" y="61172386"/>
              <a:chExt cx="3485545" cy="2901569"/>
            </a:xfrm>
          </xdr:grpSpPr>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404066" y="61172386"/>
                <a:ext cx="3485545" cy="43189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助成金交付決定</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795417" y="61625914"/>
                <a:ext cx="2685058" cy="149429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NPO</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等民間団体等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年度執行見込み</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680871" y="63080862"/>
                <a:ext cx="3190067" cy="993093"/>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中国・第三国での植林事業の実施</a:t>
                </a:r>
              </a:p>
            </xdr:txBody>
          </xdr:sp>
        </xdr:grpSp>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3571922" y="59098567"/>
              <a:ext cx="3870718" cy="2632299"/>
              <a:chOff x="3571922" y="59098567"/>
              <a:chExt cx="3870718" cy="2632299"/>
            </a:xfrm>
          </xdr:grpSpPr>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4151779" y="59098567"/>
                <a:ext cx="2497293" cy="35991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71922" y="59459147"/>
                <a:ext cx="3181303" cy="15025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中国の林業行政機関等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年度工期（</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期）</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914445" y="60985554"/>
                <a:ext cx="3528195" cy="745312"/>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中国での植林事業の実施</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6964750" y="59062406"/>
              <a:ext cx="3322000" cy="3791229"/>
              <a:chOff x="6964750" y="59062406"/>
              <a:chExt cx="3322000" cy="3791229"/>
            </a:xfrm>
          </xdr:grpSpPr>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6964750" y="59062406"/>
                <a:ext cx="3322000" cy="48482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7277101" y="60971222"/>
                <a:ext cx="2775545" cy="1882413"/>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ja-JP" sz="1200" b="0" i="0" baseline="0">
                    <a:solidFill>
                      <a:sysClr val="windowText" lastClr="000000"/>
                    </a:solidFill>
                    <a:effectLst/>
                    <a:latin typeface="+mn-lt"/>
                    <a:ea typeface="+mn-ea"/>
                    <a:cs typeface="+mn-cs"/>
                  </a:rPr>
                  <a:t>審査委員会関連経費</a:t>
                </a:r>
                <a:r>
                  <a:rPr kumimoji="1" lang="ja-JP" altLang="en-US" sz="1200" b="0" i="0" baseline="0">
                    <a:solidFill>
                      <a:sysClr val="windowText" lastClr="000000"/>
                    </a:solidFill>
                    <a:effectLst/>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事業実施にかかる会場、通訳、</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翻訳、広報経費等</a:t>
                </a:r>
              </a:p>
            </xdr:txBody>
          </xdr:sp>
        </xdr:grpSp>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2728497" y="53232051"/>
              <a:ext cx="6276926" cy="5752271"/>
              <a:chOff x="2728497" y="53232051"/>
              <a:chExt cx="6276926" cy="5752271"/>
            </a:xfrm>
          </xdr:grpSpPr>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2728497" y="53232051"/>
                <a:ext cx="5761218" cy="5067933"/>
                <a:chOff x="2728497" y="53232051"/>
                <a:chExt cx="5761218" cy="5067933"/>
              </a:xfrm>
            </xdr:grpSpPr>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4187261" y="53232051"/>
                  <a:ext cx="2956020" cy="79374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9" name="直線矢印コネクタ 21">
                  <a:extLst>
                    <a:ext uri="{FF2B5EF4-FFF2-40B4-BE49-F238E27FC236}">
                      <a16:creationId xmlns:a16="http://schemas.microsoft.com/office/drawing/2014/main" id="{00000000-0008-0000-0100-000027000000}"/>
                    </a:ext>
                  </a:extLst>
                </xdr:cNvPr>
                <xdr:cNvCxnSpPr>
                  <a:cxnSpLocks noChangeShapeType="1"/>
                </xdr:cNvCxnSpPr>
              </xdr:nvCxnSpPr>
              <xdr:spPr bwMode="auto">
                <a:xfrm flipH="1">
                  <a:off x="5626199" y="54053982"/>
                  <a:ext cx="3735" cy="48779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28497" y="54626640"/>
                  <a:ext cx="5761218" cy="3673344"/>
                </a:xfrm>
                <a:prstGeom prst="rect">
                  <a:avLst/>
                </a:prstGeom>
                <a:solidFill>
                  <a:sysClr val="window" lastClr="FFFFFF"/>
                </a:solidFill>
                <a:ln w="25400" cmpd="sng">
                  <a:solidFill>
                    <a:sysClr val="windowText" lastClr="000000"/>
                  </a:solidFill>
                </a:ln>
                <a:effectLst/>
              </xdr:spPr>
              <xdr:txBody>
                <a:bodyPr vertOverflow="clip" horzOverflow="clip" wrap="square"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．公益財団法人日中友好会館</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日中植林・植樹国際連帯事業拠出金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令和２年度末拠出金残高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6,225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530897" y="55925882"/>
                  <a:ext cx="2669872" cy="2030549"/>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前年度繰越：</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6,225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運用収入等：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6,225</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888523" y="55934299"/>
                  <a:ext cx="2210204" cy="170055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88</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875234" y="57598675"/>
                  <a:ext cx="5554356" cy="420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令和３年度末拠出金残高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6,137</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sngStrike" kern="0" cap="none" spc="0" normalizeH="0" baseline="0" noProof="0">
                    <a:ln>
                      <a:noFill/>
                    </a:ln>
                    <a:solidFill>
                      <a:sysClr val="windowText" lastClr="000000"/>
                    </a:solidFill>
                    <a:effectLst/>
                    <a:uLnTx/>
                    <a:uFillTx/>
                    <a:latin typeface="+mn-lt"/>
                    <a:ea typeface="+mn-ea"/>
                    <a:cs typeface="+mn-cs"/>
                  </a:endParaRPr>
                </a:p>
                <a:p>
                  <a:endParaRPr kumimoji="1" lang="ja-JP" altLang="en-US" sz="1100"/>
                </a:p>
              </xdr:txBody>
            </xdr:sp>
          </xdr:grpSp>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5206960" y="58324234"/>
                <a:ext cx="3798463" cy="660088"/>
                <a:chOff x="5065208" y="55771534"/>
                <a:chExt cx="3730856" cy="660088"/>
              </a:xfrm>
            </xdr:grpSpPr>
            <xdr:cxnSp macro="">
              <xdr:nvCxnSpPr>
                <xdr:cNvPr id="35" name="直線矢印コネクタ 21">
                  <a:extLst>
                    <a:ext uri="{FF2B5EF4-FFF2-40B4-BE49-F238E27FC236}">
                      <a16:creationId xmlns:a16="http://schemas.microsoft.com/office/drawing/2014/main" id="{00000000-0008-0000-0100-000023000000}"/>
                    </a:ext>
                  </a:extLst>
                </xdr:cNvPr>
                <xdr:cNvCxnSpPr>
                  <a:cxnSpLocks noChangeShapeType="1"/>
                </xdr:cNvCxnSpPr>
              </xdr:nvCxnSpPr>
              <xdr:spPr bwMode="auto">
                <a:xfrm>
                  <a:off x="8784937" y="56030229"/>
                  <a:ext cx="11127" cy="40139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flipV="1">
                  <a:off x="5092658" y="56044073"/>
                  <a:ext cx="3678553" cy="4"/>
                </a:xfrm>
                <a:prstGeom prst="line">
                  <a:avLst/>
                </a:prstGeom>
                <a:noFill/>
                <a:ln w="25400" cap="flat" cmpd="sng" algn="ctr">
                  <a:solidFill>
                    <a:sysClr val="windowText" lastClr="000000"/>
                  </a:solidFill>
                  <a:prstDash val="solid"/>
                </a:ln>
                <a:effectLst/>
              </xdr:spPr>
            </xdr:cxnSp>
            <xdr:cxnSp macro="">
              <xdr:nvCxnSpPr>
                <xdr:cNvPr id="37" name="直線矢印コネクタ 21">
                  <a:extLst>
                    <a:ext uri="{FF2B5EF4-FFF2-40B4-BE49-F238E27FC236}">
                      <a16:creationId xmlns:a16="http://schemas.microsoft.com/office/drawing/2014/main" id="{00000000-0008-0000-0100-000025000000}"/>
                    </a:ext>
                  </a:extLst>
                </xdr:cNvPr>
                <xdr:cNvCxnSpPr>
                  <a:cxnSpLocks noChangeShapeType="1"/>
                </xdr:cNvCxnSpPr>
              </xdr:nvCxnSpPr>
              <xdr:spPr bwMode="auto">
                <a:xfrm>
                  <a:off x="5065208" y="55771534"/>
                  <a:ext cx="21142" cy="63573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grpSp>
      </xdr:grpSp>
    </xdr:grpSp>
    <xdr:clientData/>
  </xdr:twoCellAnchor>
  <xdr:twoCellAnchor>
    <xdr:from>
      <xdr:col>21</xdr:col>
      <xdr:colOff>27181</xdr:colOff>
      <xdr:row>146</xdr:row>
      <xdr:rowOff>1080718</xdr:rowOff>
    </xdr:from>
    <xdr:to>
      <xdr:col>38</xdr:col>
      <xdr:colOff>116541</xdr:colOff>
      <xdr:row>146</xdr:row>
      <xdr:rowOff>1081370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3980056" y="59230843"/>
          <a:ext cx="3165935" cy="652"/>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20</xdr:col>
      <xdr:colOff>158751</xdr:colOff>
      <xdr:row>146</xdr:row>
      <xdr:rowOff>67233</xdr:rowOff>
    </xdr:from>
    <xdr:to>
      <xdr:col>39</xdr:col>
      <xdr:colOff>21291</xdr:colOff>
      <xdr:row>147</xdr:row>
      <xdr:rowOff>549087</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3930651" y="58217358"/>
          <a:ext cx="3301065" cy="1653429"/>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22411</xdr:colOff>
      <xdr:row>150</xdr:row>
      <xdr:rowOff>1680881</xdr:rowOff>
    </xdr:from>
    <xdr:to>
      <xdr:col>41</xdr:col>
      <xdr:colOff>123263</xdr:colOff>
      <xdr:row>152</xdr:row>
      <xdr:rowOff>302558</xdr:rowOff>
    </xdr:to>
    <xdr:sp macro="" textlink="">
      <xdr:nvSpPr>
        <xdr:cNvPr id="55" name="大かっこ 54">
          <a:extLst>
            <a:ext uri="{FF2B5EF4-FFF2-40B4-BE49-F238E27FC236}">
              <a16:creationId xmlns:a16="http://schemas.microsoft.com/office/drawing/2014/main" id="{00000000-0008-0000-0100-000037000000}"/>
            </a:ext>
          </a:extLst>
        </xdr:cNvPr>
        <xdr:cNvSpPr/>
      </xdr:nvSpPr>
      <xdr:spPr>
        <a:xfrm>
          <a:off x="1470211" y="64298231"/>
          <a:ext cx="6225427" cy="1945902"/>
        </a:xfrm>
        <a:prstGeom prst="bracketPair">
          <a:avLst>
            <a:gd name="adj" fmla="val 10556"/>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42387</xdr:colOff>
      <xdr:row>152</xdr:row>
      <xdr:rowOff>425824</xdr:rowOff>
    </xdr:from>
    <xdr:to>
      <xdr:col>51</xdr:col>
      <xdr:colOff>64799</xdr:colOff>
      <xdr:row>152</xdr:row>
      <xdr:rowOff>963706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21691" y="69958324"/>
          <a:ext cx="6781021" cy="537882"/>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括弧内は令和</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年度に執行していないが、令和</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年度に実施が決定したもの。</a:t>
          </a:r>
        </a:p>
      </xdr:txBody>
    </xdr:sp>
    <xdr:clientData/>
  </xdr:twoCellAnchor>
  <xdr:twoCellAnchor>
    <xdr:from>
      <xdr:col>6</xdr:col>
      <xdr:colOff>134471</xdr:colOff>
      <xdr:row>150</xdr:row>
      <xdr:rowOff>1467970</xdr:rowOff>
    </xdr:from>
    <xdr:to>
      <xdr:col>49</xdr:col>
      <xdr:colOff>156882</xdr:colOff>
      <xdr:row>150</xdr:row>
      <xdr:rowOff>1490382</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1220321" y="64085320"/>
          <a:ext cx="7956736" cy="22412"/>
        </a:xfrm>
        <a:prstGeom prst="line">
          <a:avLst/>
        </a:prstGeom>
        <a:ln w="28575">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Y185"/>
  <sheetViews>
    <sheetView tabSelected="1" showWhiteSpace="0" view="pageBreakPreview" zoomScale="83" zoomScaleNormal="10" zoomScaleSheetLayoutView="83" zoomScalePageLayoutView="70" workbookViewId="0"/>
  </sheetViews>
  <sheetFormatPr defaultColWidth="9" defaultRowHeight="13" x14ac:dyDescent="0.2"/>
  <cols>
    <col min="1" max="51" width="2.6328125" style="30" customWidth="1"/>
    <col min="52" max="58" width="2.26953125" style="30" customWidth="1"/>
    <col min="59" max="16384" width="9" style="30"/>
  </cols>
  <sheetData>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532" t="s">
        <v>0</v>
      </c>
      <c r="AK2" s="533"/>
      <c r="AL2" s="533"/>
      <c r="AM2" s="533"/>
      <c r="AN2" s="533"/>
      <c r="AO2" s="533"/>
      <c r="AP2" s="533"/>
      <c r="AQ2" s="533"/>
      <c r="AR2" s="532">
        <v>2</v>
      </c>
      <c r="AS2" s="532"/>
      <c r="AT2" s="532"/>
      <c r="AU2" s="532"/>
      <c r="AV2" s="532"/>
      <c r="AW2" s="532"/>
      <c r="AX2" s="532"/>
      <c r="AY2" s="532"/>
    </row>
    <row r="3" spans="1:51" ht="32.15" customHeight="1" thickBot="1" x14ac:dyDescent="0.25">
      <c r="A3" s="534" t="s">
        <v>177</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6" t="s">
        <v>1</v>
      </c>
      <c r="AQ3" s="535"/>
      <c r="AR3" s="535"/>
      <c r="AS3" s="535"/>
      <c r="AT3" s="535"/>
      <c r="AU3" s="535"/>
      <c r="AV3" s="535"/>
      <c r="AW3" s="535"/>
      <c r="AX3" s="535"/>
      <c r="AY3" s="537"/>
    </row>
    <row r="4" spans="1:51" ht="26.15" customHeight="1" x14ac:dyDescent="0.2">
      <c r="A4" s="538" t="s">
        <v>2</v>
      </c>
      <c r="B4" s="539"/>
      <c r="C4" s="539"/>
      <c r="D4" s="539"/>
      <c r="E4" s="539"/>
      <c r="F4" s="539"/>
      <c r="G4" s="540" t="s">
        <v>3</v>
      </c>
      <c r="H4" s="541"/>
      <c r="I4" s="541"/>
      <c r="J4" s="541"/>
      <c r="K4" s="541"/>
      <c r="L4" s="541"/>
      <c r="M4" s="541"/>
      <c r="N4" s="541"/>
      <c r="O4" s="541"/>
      <c r="P4" s="541"/>
      <c r="Q4" s="541"/>
      <c r="R4" s="541"/>
      <c r="S4" s="541"/>
      <c r="T4" s="541"/>
      <c r="U4" s="541"/>
      <c r="V4" s="541"/>
      <c r="W4" s="541"/>
      <c r="X4" s="541"/>
      <c r="Y4" s="541"/>
      <c r="Z4" s="542"/>
      <c r="AA4" s="543" t="s">
        <v>4</v>
      </c>
      <c r="AB4" s="544"/>
      <c r="AC4" s="544"/>
      <c r="AD4" s="544"/>
      <c r="AE4" s="544"/>
      <c r="AF4" s="544"/>
      <c r="AG4" s="545" t="s">
        <v>5</v>
      </c>
      <c r="AH4" s="546"/>
      <c r="AI4" s="546"/>
      <c r="AJ4" s="546"/>
      <c r="AK4" s="546"/>
      <c r="AL4" s="546"/>
      <c r="AM4" s="546"/>
      <c r="AN4" s="546"/>
      <c r="AO4" s="546"/>
      <c r="AP4" s="546"/>
      <c r="AQ4" s="546"/>
      <c r="AR4" s="546"/>
      <c r="AS4" s="546"/>
      <c r="AT4" s="546"/>
      <c r="AU4" s="546"/>
      <c r="AV4" s="546"/>
      <c r="AW4" s="546"/>
      <c r="AX4" s="546"/>
      <c r="AY4" s="547"/>
    </row>
    <row r="5" spans="1:51" ht="26.15" customHeight="1" x14ac:dyDescent="0.2">
      <c r="A5" s="522" t="s">
        <v>6</v>
      </c>
      <c r="B5" s="523"/>
      <c r="C5" s="523"/>
      <c r="D5" s="523"/>
      <c r="E5" s="523"/>
      <c r="F5" s="524"/>
      <c r="G5" s="514" t="s">
        <v>3</v>
      </c>
      <c r="H5" s="515"/>
      <c r="I5" s="515"/>
      <c r="J5" s="515"/>
      <c r="K5" s="515"/>
      <c r="L5" s="515"/>
      <c r="M5" s="515"/>
      <c r="N5" s="515"/>
      <c r="O5" s="515"/>
      <c r="P5" s="515"/>
      <c r="Q5" s="515"/>
      <c r="R5" s="515"/>
      <c r="S5" s="515"/>
      <c r="T5" s="515"/>
      <c r="U5" s="515"/>
      <c r="V5" s="515"/>
      <c r="W5" s="515"/>
      <c r="X5" s="515"/>
      <c r="Y5" s="515"/>
      <c r="Z5" s="516"/>
      <c r="AA5" s="101" t="s">
        <v>7</v>
      </c>
      <c r="AB5" s="525"/>
      <c r="AC5" s="525"/>
      <c r="AD5" s="525"/>
      <c r="AE5" s="525"/>
      <c r="AF5" s="102"/>
      <c r="AG5" s="93" t="s">
        <v>8</v>
      </c>
      <c r="AH5" s="142"/>
      <c r="AI5" s="142"/>
      <c r="AJ5" s="142"/>
      <c r="AK5" s="142"/>
      <c r="AL5" s="142"/>
      <c r="AM5" s="142"/>
      <c r="AN5" s="142"/>
      <c r="AO5" s="142"/>
      <c r="AP5" s="142"/>
      <c r="AQ5" s="142"/>
      <c r="AR5" s="142"/>
      <c r="AS5" s="142"/>
      <c r="AT5" s="142"/>
      <c r="AU5" s="142"/>
      <c r="AV5" s="142"/>
      <c r="AW5" s="142"/>
      <c r="AX5" s="142"/>
      <c r="AY5" s="521"/>
    </row>
    <row r="6" spans="1:51" ht="26.15" customHeight="1" x14ac:dyDescent="0.2">
      <c r="A6" s="526" t="s">
        <v>9</v>
      </c>
      <c r="B6" s="527"/>
      <c r="C6" s="527"/>
      <c r="D6" s="527"/>
      <c r="E6" s="527"/>
      <c r="F6" s="528"/>
      <c r="G6" s="529" t="s">
        <v>10</v>
      </c>
      <c r="H6" s="530"/>
      <c r="I6" s="530"/>
      <c r="J6" s="530"/>
      <c r="K6" s="530"/>
      <c r="L6" s="530"/>
      <c r="M6" s="530"/>
      <c r="N6" s="530"/>
      <c r="O6" s="530"/>
      <c r="P6" s="530"/>
      <c r="Q6" s="530"/>
      <c r="R6" s="530"/>
      <c r="S6" s="530"/>
      <c r="T6" s="530"/>
      <c r="U6" s="530"/>
      <c r="V6" s="530"/>
      <c r="W6" s="530"/>
      <c r="X6" s="530"/>
      <c r="Y6" s="530"/>
      <c r="Z6" s="531"/>
      <c r="AA6" s="101" t="s">
        <v>11</v>
      </c>
      <c r="AB6" s="525"/>
      <c r="AC6" s="525"/>
      <c r="AD6" s="525"/>
      <c r="AE6" s="525"/>
      <c r="AF6" s="102"/>
      <c r="AG6" s="93" t="s">
        <v>12</v>
      </c>
      <c r="AH6" s="142"/>
      <c r="AI6" s="142"/>
      <c r="AJ6" s="142"/>
      <c r="AK6" s="142"/>
      <c r="AL6" s="142"/>
      <c r="AM6" s="142"/>
      <c r="AN6" s="142"/>
      <c r="AO6" s="142"/>
      <c r="AP6" s="142"/>
      <c r="AQ6" s="142"/>
      <c r="AR6" s="142"/>
      <c r="AS6" s="142"/>
      <c r="AT6" s="142"/>
      <c r="AU6" s="142"/>
      <c r="AV6" s="142"/>
      <c r="AW6" s="142"/>
      <c r="AX6" s="142"/>
      <c r="AY6" s="521"/>
    </row>
    <row r="7" spans="1:51" ht="26.15" customHeight="1" x14ac:dyDescent="0.2">
      <c r="A7" s="512" t="s">
        <v>13</v>
      </c>
      <c r="B7" s="282"/>
      <c r="C7" s="282"/>
      <c r="D7" s="282"/>
      <c r="E7" s="282"/>
      <c r="F7" s="513"/>
      <c r="G7" s="514" t="s">
        <v>14</v>
      </c>
      <c r="H7" s="515"/>
      <c r="I7" s="515"/>
      <c r="J7" s="515"/>
      <c r="K7" s="515"/>
      <c r="L7" s="515"/>
      <c r="M7" s="515"/>
      <c r="N7" s="515"/>
      <c r="O7" s="515"/>
      <c r="P7" s="515"/>
      <c r="Q7" s="515"/>
      <c r="R7" s="515"/>
      <c r="S7" s="515"/>
      <c r="T7" s="515"/>
      <c r="U7" s="515"/>
      <c r="V7" s="515"/>
      <c r="W7" s="515"/>
      <c r="X7" s="515"/>
      <c r="Y7" s="515"/>
      <c r="Z7" s="516"/>
      <c r="AA7" s="517" t="s">
        <v>15</v>
      </c>
      <c r="AB7" s="518"/>
      <c r="AC7" s="518"/>
      <c r="AD7" s="518"/>
      <c r="AE7" s="518"/>
      <c r="AF7" s="519"/>
      <c r="AG7" s="520" t="s">
        <v>16</v>
      </c>
      <c r="AH7" s="142"/>
      <c r="AI7" s="142"/>
      <c r="AJ7" s="142"/>
      <c r="AK7" s="142"/>
      <c r="AL7" s="142"/>
      <c r="AM7" s="142"/>
      <c r="AN7" s="142"/>
      <c r="AO7" s="142"/>
      <c r="AP7" s="142"/>
      <c r="AQ7" s="142"/>
      <c r="AR7" s="142"/>
      <c r="AS7" s="142"/>
      <c r="AT7" s="142"/>
      <c r="AU7" s="142"/>
      <c r="AV7" s="142"/>
      <c r="AW7" s="142"/>
      <c r="AX7" s="142"/>
      <c r="AY7" s="521"/>
    </row>
    <row r="8" spans="1:51" ht="75" customHeight="1" x14ac:dyDescent="0.2">
      <c r="A8" s="512" t="s">
        <v>17</v>
      </c>
      <c r="B8" s="282"/>
      <c r="C8" s="282"/>
      <c r="D8" s="282"/>
      <c r="E8" s="282"/>
      <c r="F8" s="513"/>
      <c r="G8" s="599" t="s">
        <v>18</v>
      </c>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c r="AR8" s="600"/>
      <c r="AS8" s="600"/>
      <c r="AT8" s="600"/>
      <c r="AU8" s="600"/>
      <c r="AV8" s="600"/>
      <c r="AW8" s="600"/>
      <c r="AX8" s="600"/>
      <c r="AY8" s="601"/>
    </row>
    <row r="9" spans="1:51" ht="25" customHeight="1" x14ac:dyDescent="0.2">
      <c r="A9" s="76" t="s">
        <v>19</v>
      </c>
      <c r="B9" s="77"/>
      <c r="C9" s="77"/>
      <c r="D9" s="77"/>
      <c r="E9" s="77"/>
      <c r="F9" s="78"/>
      <c r="G9" s="5" t="s">
        <v>178</v>
      </c>
      <c r="H9" s="2"/>
      <c r="I9" s="2"/>
      <c r="J9" s="6" t="s">
        <v>179</v>
      </c>
      <c r="K9" s="2"/>
      <c r="L9" s="2"/>
      <c r="M9" s="2"/>
      <c r="N9" s="2"/>
      <c r="O9" s="2"/>
      <c r="P9" s="6" t="s">
        <v>180</v>
      </c>
      <c r="S9" s="2"/>
      <c r="T9" s="2"/>
      <c r="U9" s="2"/>
      <c r="V9" s="6" t="s">
        <v>181</v>
      </c>
      <c r="W9" s="2"/>
      <c r="X9" s="2"/>
      <c r="AB9" s="6" t="s">
        <v>182</v>
      </c>
      <c r="AC9" s="2"/>
      <c r="AD9" s="2"/>
      <c r="AE9" s="2"/>
      <c r="AF9" s="2"/>
      <c r="AH9" s="6" t="s">
        <v>183</v>
      </c>
      <c r="AI9" s="2"/>
      <c r="AJ9" s="2"/>
      <c r="AK9" s="2"/>
      <c r="AL9" s="2"/>
      <c r="AM9" s="2"/>
      <c r="AN9" s="2"/>
      <c r="AQ9" s="2"/>
      <c r="AR9" s="2"/>
      <c r="AS9" s="2"/>
      <c r="AT9" s="2"/>
      <c r="AU9" s="2"/>
      <c r="AV9" s="2"/>
      <c r="AW9" s="2"/>
      <c r="AX9" s="2"/>
      <c r="AY9" s="3"/>
    </row>
    <row r="10" spans="1:51" ht="25" customHeight="1" x14ac:dyDescent="0.2">
      <c r="A10" s="38"/>
      <c r="B10" s="39"/>
      <c r="C10" s="39"/>
      <c r="D10" s="39"/>
      <c r="E10" s="39"/>
      <c r="F10" s="40"/>
      <c r="G10" s="7" t="s">
        <v>184</v>
      </c>
      <c r="H10" s="4"/>
      <c r="I10" s="4"/>
      <c r="J10" s="8" t="s">
        <v>185</v>
      </c>
      <c r="K10" s="4"/>
      <c r="L10" s="4"/>
      <c r="M10" s="4"/>
      <c r="N10" s="8" t="s">
        <v>186</v>
      </c>
      <c r="P10" s="4"/>
      <c r="Q10" s="4"/>
      <c r="R10" s="4"/>
      <c r="S10" s="8" t="s">
        <v>187</v>
      </c>
      <c r="V10" s="4"/>
      <c r="W10" s="4"/>
      <c r="X10" s="4"/>
      <c r="Y10" s="4"/>
      <c r="Z10" s="8" t="s">
        <v>188</v>
      </c>
      <c r="AA10" s="4"/>
      <c r="AC10" s="4"/>
      <c r="AD10" s="8" t="s">
        <v>189</v>
      </c>
      <c r="AE10" s="4"/>
      <c r="AF10" s="4"/>
      <c r="AH10" s="4"/>
      <c r="AI10" s="8" t="s">
        <v>190</v>
      </c>
      <c r="AJ10" s="4"/>
      <c r="AK10" s="4"/>
      <c r="AL10" s="4"/>
      <c r="AM10" s="8" t="s">
        <v>191</v>
      </c>
      <c r="AO10" s="4"/>
      <c r="AP10" s="4"/>
      <c r="AQ10" s="4"/>
      <c r="AR10" s="9" t="s">
        <v>183</v>
      </c>
      <c r="AT10" s="4"/>
      <c r="AU10" s="4"/>
      <c r="AV10" s="4"/>
      <c r="AW10" s="4"/>
      <c r="AX10" s="4"/>
      <c r="AY10" s="31"/>
    </row>
    <row r="11" spans="1:51" ht="75" customHeight="1" thickBot="1" x14ac:dyDescent="0.25">
      <c r="A11" s="41"/>
      <c r="B11" s="42"/>
      <c r="C11" s="42"/>
      <c r="D11" s="42"/>
      <c r="E11" s="42"/>
      <c r="F11" s="43"/>
      <c r="G11" s="485" t="s">
        <v>20</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7"/>
    </row>
    <row r="12" spans="1:51" ht="15" customHeight="1" x14ac:dyDescent="0.2">
      <c r="A12" s="488" t="s">
        <v>21</v>
      </c>
      <c r="B12" s="489"/>
      <c r="C12" s="489"/>
      <c r="D12" s="489"/>
      <c r="E12" s="489"/>
      <c r="F12" s="490"/>
      <c r="G12" s="289" t="s">
        <v>22</v>
      </c>
      <c r="H12" s="290"/>
      <c r="I12" s="290"/>
      <c r="J12" s="290"/>
      <c r="K12" s="290"/>
      <c r="L12" s="290"/>
      <c r="M12" s="290"/>
      <c r="N12" s="496"/>
      <c r="O12" s="498" t="s">
        <v>192</v>
      </c>
      <c r="P12" s="499"/>
      <c r="Q12" s="499"/>
      <c r="R12" s="499"/>
      <c r="S12" s="499"/>
      <c r="T12" s="499"/>
      <c r="U12" s="499"/>
      <c r="V12" s="500"/>
      <c r="W12" s="504" t="s">
        <v>193</v>
      </c>
      <c r="X12" s="505"/>
      <c r="Y12" s="505"/>
      <c r="Z12" s="505"/>
      <c r="AA12" s="505"/>
      <c r="AB12" s="505"/>
      <c r="AC12" s="505"/>
      <c r="AD12" s="506"/>
      <c r="AE12" s="507" t="s">
        <v>194</v>
      </c>
      <c r="AF12" s="508"/>
      <c r="AG12" s="508"/>
      <c r="AH12" s="508"/>
      <c r="AI12" s="508"/>
      <c r="AJ12" s="508"/>
      <c r="AK12" s="509"/>
      <c r="AL12" s="510" t="s">
        <v>23</v>
      </c>
      <c r="AM12" s="290"/>
      <c r="AN12" s="290"/>
      <c r="AO12" s="290"/>
      <c r="AP12" s="290"/>
      <c r="AQ12" s="290"/>
      <c r="AR12" s="496"/>
      <c r="AS12" s="605">
        <v>9000</v>
      </c>
      <c r="AT12" s="606"/>
      <c r="AU12" s="606"/>
      <c r="AV12" s="606"/>
      <c r="AW12" s="606"/>
      <c r="AX12" s="606"/>
      <c r="AY12" s="607"/>
    </row>
    <row r="13" spans="1:51" ht="15" customHeight="1" x14ac:dyDescent="0.2">
      <c r="A13" s="491"/>
      <c r="B13" s="492"/>
      <c r="C13" s="492"/>
      <c r="D13" s="492"/>
      <c r="E13" s="492"/>
      <c r="F13" s="493"/>
      <c r="G13" s="293"/>
      <c r="H13" s="294"/>
      <c r="I13" s="294"/>
      <c r="J13" s="294"/>
      <c r="K13" s="294"/>
      <c r="L13" s="294"/>
      <c r="M13" s="294"/>
      <c r="N13" s="497"/>
      <c r="O13" s="501"/>
      <c r="P13" s="502"/>
      <c r="Q13" s="502"/>
      <c r="R13" s="502"/>
      <c r="S13" s="502"/>
      <c r="T13" s="502"/>
      <c r="U13" s="502"/>
      <c r="V13" s="503"/>
      <c r="W13" s="570" t="s">
        <v>24</v>
      </c>
      <c r="X13" s="571"/>
      <c r="Y13" s="571"/>
      <c r="Z13" s="571"/>
      <c r="AA13" s="571"/>
      <c r="AB13" s="571"/>
      <c r="AC13" s="571"/>
      <c r="AD13" s="572"/>
      <c r="AE13" s="573" t="s">
        <v>195</v>
      </c>
      <c r="AF13" s="574"/>
      <c r="AG13" s="574"/>
      <c r="AH13" s="574"/>
      <c r="AI13" s="574"/>
      <c r="AJ13" s="574"/>
      <c r="AK13" s="575"/>
      <c r="AL13" s="511"/>
      <c r="AM13" s="294"/>
      <c r="AN13" s="294"/>
      <c r="AO13" s="294"/>
      <c r="AP13" s="294"/>
      <c r="AQ13" s="294"/>
      <c r="AR13" s="497"/>
      <c r="AS13" s="608"/>
      <c r="AT13" s="609"/>
      <c r="AU13" s="609"/>
      <c r="AV13" s="609"/>
      <c r="AW13" s="609"/>
      <c r="AX13" s="609"/>
      <c r="AY13" s="610"/>
    </row>
    <row r="14" spans="1:51" ht="30" customHeight="1" x14ac:dyDescent="0.2">
      <c r="A14" s="494"/>
      <c r="B14" s="459"/>
      <c r="C14" s="459"/>
      <c r="D14" s="459"/>
      <c r="E14" s="459"/>
      <c r="F14" s="495"/>
      <c r="G14" s="580" t="s">
        <v>25</v>
      </c>
      <c r="H14" s="581"/>
      <c r="I14" s="581"/>
      <c r="J14" s="581"/>
      <c r="K14" s="581"/>
      <c r="L14" s="581"/>
      <c r="M14" s="581"/>
      <c r="N14" s="582"/>
      <c r="O14" s="576" t="s">
        <v>196</v>
      </c>
      <c r="P14" s="577"/>
      <c r="Q14" s="577"/>
      <c r="R14" s="577"/>
      <c r="S14" s="577"/>
      <c r="T14" s="577"/>
      <c r="U14" s="577"/>
      <c r="V14" s="578"/>
      <c r="W14" s="589" t="s">
        <v>26</v>
      </c>
      <c r="X14" s="581"/>
      <c r="Y14" s="581"/>
      <c r="Z14" s="581"/>
      <c r="AA14" s="581"/>
      <c r="AB14" s="581"/>
      <c r="AC14" s="581"/>
      <c r="AD14" s="582"/>
      <c r="AE14" s="602" t="s">
        <v>27</v>
      </c>
      <c r="AF14" s="603"/>
      <c r="AG14" s="603"/>
      <c r="AH14" s="603"/>
      <c r="AI14" s="603"/>
      <c r="AJ14" s="603"/>
      <c r="AK14" s="604"/>
      <c r="AL14" s="589" t="s">
        <v>28</v>
      </c>
      <c r="AM14" s="581"/>
      <c r="AN14" s="581"/>
      <c r="AO14" s="581"/>
      <c r="AP14" s="581"/>
      <c r="AQ14" s="581"/>
      <c r="AR14" s="582"/>
      <c r="AS14" s="84" t="s">
        <v>197</v>
      </c>
      <c r="AT14" s="85"/>
      <c r="AU14" s="85"/>
      <c r="AV14" s="85"/>
      <c r="AW14" s="85"/>
      <c r="AX14" s="85"/>
      <c r="AY14" s="91"/>
    </row>
    <row r="15" spans="1:51" ht="15" customHeight="1" x14ac:dyDescent="0.2">
      <c r="A15" s="548" t="s">
        <v>30</v>
      </c>
      <c r="B15" s="549"/>
      <c r="C15" s="549"/>
      <c r="D15" s="549"/>
      <c r="E15" s="549"/>
      <c r="F15" s="550"/>
      <c r="G15" s="580" t="s">
        <v>31</v>
      </c>
      <c r="H15" s="581"/>
      <c r="I15" s="581"/>
      <c r="J15" s="581"/>
      <c r="K15" s="581"/>
      <c r="L15" s="581"/>
      <c r="M15" s="581"/>
      <c r="N15" s="582"/>
      <c r="O15" s="576"/>
      <c r="P15" s="577"/>
      <c r="Q15" s="577"/>
      <c r="R15" s="577"/>
      <c r="S15" s="577"/>
      <c r="T15" s="577"/>
      <c r="U15" s="577"/>
      <c r="V15" s="578"/>
      <c r="W15" s="583" t="s">
        <v>193</v>
      </c>
      <c r="X15" s="584"/>
      <c r="Y15" s="584"/>
      <c r="Z15" s="584"/>
      <c r="AA15" s="584"/>
      <c r="AB15" s="584"/>
      <c r="AC15" s="584"/>
      <c r="AD15" s="585"/>
      <c r="AE15" s="586"/>
      <c r="AF15" s="587"/>
      <c r="AG15" s="587"/>
      <c r="AH15" s="587"/>
      <c r="AI15" s="587"/>
      <c r="AJ15" s="587"/>
      <c r="AK15" s="588"/>
      <c r="AL15" s="589" t="s">
        <v>23</v>
      </c>
      <c r="AM15" s="581"/>
      <c r="AN15" s="581"/>
      <c r="AO15" s="581"/>
      <c r="AP15" s="581"/>
      <c r="AQ15" s="581"/>
      <c r="AR15" s="582"/>
      <c r="AS15" s="564"/>
      <c r="AT15" s="565"/>
      <c r="AU15" s="565"/>
      <c r="AV15" s="565"/>
      <c r="AW15" s="565"/>
      <c r="AX15" s="565"/>
      <c r="AY15" s="566"/>
    </row>
    <row r="16" spans="1:51" ht="15" customHeight="1" x14ac:dyDescent="0.2">
      <c r="A16" s="491"/>
      <c r="B16" s="492"/>
      <c r="C16" s="492"/>
      <c r="D16" s="492"/>
      <c r="E16" s="492"/>
      <c r="F16" s="493"/>
      <c r="G16" s="293"/>
      <c r="H16" s="294"/>
      <c r="I16" s="294"/>
      <c r="J16" s="294"/>
      <c r="K16" s="294"/>
      <c r="L16" s="294"/>
      <c r="M16" s="294"/>
      <c r="N16" s="497"/>
      <c r="O16" s="501"/>
      <c r="P16" s="502"/>
      <c r="Q16" s="502"/>
      <c r="R16" s="502"/>
      <c r="S16" s="502"/>
      <c r="T16" s="502"/>
      <c r="U16" s="502"/>
      <c r="V16" s="503"/>
      <c r="W16" s="570" t="s">
        <v>24</v>
      </c>
      <c r="X16" s="571"/>
      <c r="Y16" s="571"/>
      <c r="Z16" s="571"/>
      <c r="AA16" s="571"/>
      <c r="AB16" s="571"/>
      <c r="AC16" s="571"/>
      <c r="AD16" s="572"/>
      <c r="AE16" s="573"/>
      <c r="AF16" s="574"/>
      <c r="AG16" s="574"/>
      <c r="AH16" s="574"/>
      <c r="AI16" s="574"/>
      <c r="AJ16" s="574"/>
      <c r="AK16" s="575"/>
      <c r="AL16" s="511"/>
      <c r="AM16" s="294"/>
      <c r="AN16" s="294"/>
      <c r="AO16" s="294"/>
      <c r="AP16" s="294"/>
      <c r="AQ16" s="294"/>
      <c r="AR16" s="497"/>
      <c r="AS16" s="567"/>
      <c r="AT16" s="568"/>
      <c r="AU16" s="568"/>
      <c r="AV16" s="568"/>
      <c r="AW16" s="568"/>
      <c r="AX16" s="568"/>
      <c r="AY16" s="569"/>
    </row>
    <row r="17" spans="1:51" ht="30" customHeight="1" x14ac:dyDescent="0.2">
      <c r="A17" s="494"/>
      <c r="B17" s="459"/>
      <c r="C17" s="459"/>
      <c r="D17" s="459"/>
      <c r="E17" s="459"/>
      <c r="F17" s="495"/>
      <c r="G17" s="554" t="s">
        <v>25</v>
      </c>
      <c r="H17" s="82"/>
      <c r="I17" s="82"/>
      <c r="J17" s="82"/>
      <c r="K17" s="82"/>
      <c r="L17" s="82"/>
      <c r="M17" s="82"/>
      <c r="N17" s="83"/>
      <c r="O17" s="576"/>
      <c r="P17" s="577"/>
      <c r="Q17" s="577"/>
      <c r="R17" s="577"/>
      <c r="S17" s="577"/>
      <c r="T17" s="577"/>
      <c r="U17" s="577"/>
      <c r="V17" s="578"/>
      <c r="W17" s="87" t="s">
        <v>26</v>
      </c>
      <c r="X17" s="82"/>
      <c r="Y17" s="82"/>
      <c r="Z17" s="82"/>
      <c r="AA17" s="82"/>
      <c r="AB17" s="82"/>
      <c r="AC17" s="82"/>
      <c r="AD17" s="83"/>
      <c r="AE17" s="84"/>
      <c r="AF17" s="85"/>
      <c r="AG17" s="85"/>
      <c r="AH17" s="85"/>
      <c r="AI17" s="85"/>
      <c r="AJ17" s="85"/>
      <c r="AK17" s="86"/>
      <c r="AL17" s="87" t="s">
        <v>28</v>
      </c>
      <c r="AM17" s="82"/>
      <c r="AN17" s="82"/>
      <c r="AO17" s="82"/>
      <c r="AP17" s="82"/>
      <c r="AQ17" s="82"/>
      <c r="AR17" s="83"/>
      <c r="AS17" s="576"/>
      <c r="AT17" s="577"/>
      <c r="AU17" s="577"/>
      <c r="AV17" s="577"/>
      <c r="AW17" s="577"/>
      <c r="AX17" s="577"/>
      <c r="AY17" s="579"/>
    </row>
    <row r="18" spans="1:51" ht="30" customHeight="1" x14ac:dyDescent="0.2">
      <c r="A18" s="548" t="s">
        <v>32</v>
      </c>
      <c r="B18" s="549"/>
      <c r="C18" s="549"/>
      <c r="D18" s="549"/>
      <c r="E18" s="549"/>
      <c r="F18" s="550"/>
      <c r="G18" s="554" t="s">
        <v>33</v>
      </c>
      <c r="H18" s="82"/>
      <c r="I18" s="82"/>
      <c r="J18" s="82"/>
      <c r="K18" s="82"/>
      <c r="L18" s="82"/>
      <c r="M18" s="82"/>
      <c r="N18" s="83"/>
      <c r="O18" s="84"/>
      <c r="P18" s="85"/>
      <c r="Q18" s="85"/>
      <c r="R18" s="85"/>
      <c r="S18" s="85"/>
      <c r="T18" s="85"/>
      <c r="U18" s="85"/>
      <c r="V18" s="85"/>
      <c r="W18" s="85"/>
      <c r="X18" s="85"/>
      <c r="Y18" s="85"/>
      <c r="Z18" s="85"/>
      <c r="AA18" s="85"/>
      <c r="AB18" s="85"/>
      <c r="AC18" s="85"/>
      <c r="AD18" s="85"/>
      <c r="AE18" s="85"/>
      <c r="AF18" s="85"/>
      <c r="AG18" s="85"/>
      <c r="AH18" s="85"/>
      <c r="AI18" s="85"/>
      <c r="AJ18" s="85"/>
      <c r="AK18" s="86"/>
      <c r="AL18" s="87" t="s">
        <v>34</v>
      </c>
      <c r="AM18" s="82"/>
      <c r="AN18" s="82"/>
      <c r="AO18" s="82"/>
      <c r="AP18" s="82"/>
      <c r="AQ18" s="82"/>
      <c r="AR18" s="83"/>
      <c r="AS18" s="555"/>
      <c r="AT18" s="556"/>
      <c r="AU18" s="556"/>
      <c r="AV18" s="556"/>
      <c r="AW18" s="556"/>
      <c r="AX18" s="556"/>
      <c r="AY18" s="557"/>
    </row>
    <row r="19" spans="1:51" ht="30" customHeight="1" thickBot="1" x14ac:dyDescent="0.25">
      <c r="A19" s="551"/>
      <c r="B19" s="552"/>
      <c r="C19" s="552"/>
      <c r="D19" s="552"/>
      <c r="E19" s="552"/>
      <c r="F19" s="553"/>
      <c r="G19" s="558" t="s">
        <v>35</v>
      </c>
      <c r="H19" s="559"/>
      <c r="I19" s="559"/>
      <c r="J19" s="559"/>
      <c r="K19" s="559"/>
      <c r="L19" s="559"/>
      <c r="M19" s="559"/>
      <c r="N19" s="560"/>
      <c r="O19" s="561"/>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3"/>
    </row>
    <row r="20" spans="1:51" ht="13.5" customHeight="1" x14ac:dyDescent="0.2">
      <c r="A20" s="310" t="s">
        <v>36</v>
      </c>
      <c r="B20" s="311"/>
      <c r="C20" s="311"/>
      <c r="D20" s="311"/>
      <c r="E20" s="311"/>
      <c r="F20" s="420"/>
      <c r="G20" s="482" t="s">
        <v>198</v>
      </c>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3"/>
      <c r="AY20" s="484"/>
    </row>
    <row r="21" spans="1:51" ht="30" customHeight="1" x14ac:dyDescent="0.2">
      <c r="A21" s="312"/>
      <c r="B21" s="313"/>
      <c r="C21" s="313"/>
      <c r="D21" s="313"/>
      <c r="E21" s="313"/>
      <c r="F21" s="421"/>
      <c r="G21" s="471" t="s">
        <v>199</v>
      </c>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4"/>
      <c r="AY21" s="475"/>
    </row>
    <row r="22" spans="1:51" x14ac:dyDescent="0.2">
      <c r="A22" s="312"/>
      <c r="B22" s="313"/>
      <c r="C22" s="313"/>
      <c r="D22" s="313"/>
      <c r="E22" s="313"/>
      <c r="F22" s="421"/>
      <c r="G22" s="471" t="s">
        <v>200</v>
      </c>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3"/>
    </row>
    <row r="23" spans="1:51" ht="30" customHeight="1" x14ac:dyDescent="0.2">
      <c r="A23" s="312"/>
      <c r="B23" s="313"/>
      <c r="C23" s="313"/>
      <c r="D23" s="313"/>
      <c r="E23" s="313"/>
      <c r="F23" s="421"/>
      <c r="G23" s="471" t="s">
        <v>201</v>
      </c>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5"/>
    </row>
    <row r="24" spans="1:51" x14ac:dyDescent="0.2">
      <c r="A24" s="312"/>
      <c r="B24" s="313"/>
      <c r="C24" s="313"/>
      <c r="D24" s="313"/>
      <c r="E24" s="313"/>
      <c r="F24" s="421"/>
      <c r="G24" s="479" t="s">
        <v>202</v>
      </c>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1"/>
    </row>
    <row r="25" spans="1:51" ht="30" customHeight="1" x14ac:dyDescent="0.2">
      <c r="A25" s="312"/>
      <c r="B25" s="313"/>
      <c r="C25" s="313"/>
      <c r="D25" s="313"/>
      <c r="E25" s="313"/>
      <c r="F25" s="421"/>
      <c r="G25" s="471" t="s">
        <v>199</v>
      </c>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5"/>
    </row>
    <row r="26" spans="1:51" x14ac:dyDescent="0.2">
      <c r="A26" s="312"/>
      <c r="B26" s="313"/>
      <c r="C26" s="313"/>
      <c r="D26" s="313"/>
      <c r="E26" s="313"/>
      <c r="F26" s="421"/>
      <c r="G26" s="471" t="s">
        <v>203</v>
      </c>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3"/>
    </row>
    <row r="27" spans="1:51" ht="30" customHeight="1" thickBot="1" x14ac:dyDescent="0.25">
      <c r="A27" s="314"/>
      <c r="B27" s="315"/>
      <c r="C27" s="315"/>
      <c r="D27" s="315"/>
      <c r="E27" s="315"/>
      <c r="F27" s="470"/>
      <c r="G27" s="476" t="s">
        <v>201</v>
      </c>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477"/>
      <c r="AX27" s="477"/>
      <c r="AY27" s="478"/>
    </row>
    <row r="28" spans="1:51" ht="60" customHeight="1" thickBot="1" x14ac:dyDescent="0.25">
      <c r="A28" s="312" t="s">
        <v>37</v>
      </c>
      <c r="B28" s="313"/>
      <c r="C28" s="313"/>
      <c r="D28" s="313"/>
      <c r="E28" s="313"/>
      <c r="F28" s="421"/>
      <c r="G28" s="441"/>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3"/>
    </row>
    <row r="29" spans="1:51" s="19" customFormat="1" ht="40.15" customHeight="1" x14ac:dyDescent="0.2">
      <c r="A29" s="153" t="s">
        <v>38</v>
      </c>
      <c r="B29" s="154"/>
      <c r="C29" s="154"/>
      <c r="D29" s="154"/>
      <c r="E29" s="154"/>
      <c r="F29" s="155"/>
      <c r="G29" s="128" t="s">
        <v>39</v>
      </c>
      <c r="H29" s="92"/>
      <c r="I29" s="92"/>
      <c r="J29" s="92"/>
      <c r="K29" s="92"/>
      <c r="L29" s="92"/>
      <c r="M29" s="92"/>
      <c r="N29" s="92"/>
      <c r="O29" s="92"/>
      <c r="P29" s="92" t="s">
        <v>40</v>
      </c>
      <c r="Q29" s="92"/>
      <c r="R29" s="92"/>
      <c r="S29" s="92"/>
      <c r="T29" s="92"/>
      <c r="U29" s="92"/>
      <c r="V29" s="92"/>
      <c r="W29" s="92"/>
      <c r="X29" s="92"/>
      <c r="Y29" s="47"/>
      <c r="Z29" s="47"/>
      <c r="AA29" s="47"/>
      <c r="AB29" s="47"/>
      <c r="AC29" s="129" t="s">
        <v>41</v>
      </c>
      <c r="AD29" s="130"/>
      <c r="AE29" s="103" t="s">
        <v>42</v>
      </c>
      <c r="AF29" s="104"/>
      <c r="AG29" s="104"/>
      <c r="AH29" s="105"/>
      <c r="AI29" s="106" t="s">
        <v>43</v>
      </c>
      <c r="AJ29" s="107"/>
      <c r="AK29" s="107"/>
      <c r="AL29" s="107"/>
      <c r="AM29" s="106" t="s">
        <v>204</v>
      </c>
      <c r="AN29" s="107"/>
      <c r="AO29" s="107"/>
      <c r="AP29" s="107"/>
      <c r="AQ29" s="92" t="s">
        <v>44</v>
      </c>
      <c r="AR29" s="133"/>
      <c r="AS29" s="133"/>
      <c r="AT29" s="133"/>
      <c r="AU29" s="134" t="s">
        <v>45</v>
      </c>
      <c r="AV29" s="134"/>
      <c r="AW29" s="134"/>
      <c r="AX29" s="134"/>
      <c r="AY29" s="135"/>
    </row>
    <row r="30" spans="1:51" s="19" customFormat="1" ht="24" customHeight="1" x14ac:dyDescent="0.2">
      <c r="A30" s="38"/>
      <c r="B30" s="39"/>
      <c r="C30" s="39"/>
      <c r="D30" s="39"/>
      <c r="E30" s="39"/>
      <c r="F30" s="40"/>
      <c r="G30" s="136" t="s">
        <v>46</v>
      </c>
      <c r="H30" s="137"/>
      <c r="I30" s="137"/>
      <c r="J30" s="137"/>
      <c r="K30" s="137"/>
      <c r="L30" s="137"/>
      <c r="M30" s="137"/>
      <c r="N30" s="137"/>
      <c r="O30" s="137"/>
      <c r="P30" s="137" t="s">
        <v>47</v>
      </c>
      <c r="Q30" s="137"/>
      <c r="R30" s="137"/>
      <c r="S30" s="137"/>
      <c r="T30" s="137"/>
      <c r="U30" s="137"/>
      <c r="V30" s="137"/>
      <c r="W30" s="137"/>
      <c r="X30" s="137"/>
      <c r="Y30" s="58" t="s">
        <v>48</v>
      </c>
      <c r="Z30" s="58"/>
      <c r="AA30" s="58"/>
      <c r="AB30" s="58"/>
      <c r="AC30" s="93" t="s">
        <v>49</v>
      </c>
      <c r="AD30" s="94"/>
      <c r="AE30" s="115" t="s">
        <v>50</v>
      </c>
      <c r="AF30" s="116"/>
      <c r="AG30" s="116"/>
      <c r="AH30" s="61"/>
      <c r="AI30" s="115">
        <v>14</v>
      </c>
      <c r="AJ30" s="116"/>
      <c r="AK30" s="116"/>
      <c r="AL30" s="61"/>
      <c r="AM30" s="115">
        <v>7</v>
      </c>
      <c r="AN30" s="116"/>
      <c r="AO30" s="116"/>
      <c r="AP30" s="61"/>
      <c r="AQ30" s="140"/>
      <c r="AR30" s="140"/>
      <c r="AS30" s="140"/>
      <c r="AT30" s="140"/>
      <c r="AU30" s="99"/>
      <c r="AV30" s="99"/>
      <c r="AW30" s="99"/>
      <c r="AX30" s="99"/>
      <c r="AY30" s="141"/>
    </row>
    <row r="31" spans="1:51" s="19" customFormat="1" ht="24" customHeight="1" x14ac:dyDescent="0.2">
      <c r="A31" s="38"/>
      <c r="B31" s="39"/>
      <c r="C31" s="39"/>
      <c r="D31" s="39"/>
      <c r="E31" s="39"/>
      <c r="F31" s="40"/>
      <c r="G31" s="136"/>
      <c r="H31" s="137"/>
      <c r="I31" s="137"/>
      <c r="J31" s="137"/>
      <c r="K31" s="137"/>
      <c r="L31" s="137"/>
      <c r="M31" s="137"/>
      <c r="N31" s="137"/>
      <c r="O31" s="137"/>
      <c r="P31" s="137"/>
      <c r="Q31" s="137"/>
      <c r="R31" s="137"/>
      <c r="S31" s="137"/>
      <c r="T31" s="137"/>
      <c r="U31" s="137"/>
      <c r="V31" s="137"/>
      <c r="W31" s="137"/>
      <c r="X31" s="137"/>
      <c r="Y31" s="58" t="s">
        <v>51</v>
      </c>
      <c r="Z31" s="58"/>
      <c r="AA31" s="58"/>
      <c r="AB31" s="58"/>
      <c r="AC31" s="93" t="s">
        <v>49</v>
      </c>
      <c r="AD31" s="94"/>
      <c r="AE31" s="115" t="s">
        <v>50</v>
      </c>
      <c r="AF31" s="116"/>
      <c r="AG31" s="116"/>
      <c r="AH31" s="61"/>
      <c r="AI31" s="115">
        <v>14</v>
      </c>
      <c r="AJ31" s="116"/>
      <c r="AK31" s="116"/>
      <c r="AL31" s="61"/>
      <c r="AM31" s="115">
        <v>26</v>
      </c>
      <c r="AN31" s="116"/>
      <c r="AO31" s="116"/>
      <c r="AP31" s="116"/>
      <c r="AQ31" s="62"/>
      <c r="AR31" s="62"/>
      <c r="AS31" s="62"/>
      <c r="AT31" s="62"/>
      <c r="AU31" s="62"/>
      <c r="AV31" s="62"/>
      <c r="AW31" s="62"/>
      <c r="AX31" s="62"/>
      <c r="AY31" s="62"/>
    </row>
    <row r="32" spans="1:51" s="19" customFormat="1" ht="24" customHeight="1" x14ac:dyDescent="0.2">
      <c r="A32" s="38"/>
      <c r="B32" s="39"/>
      <c r="C32" s="39"/>
      <c r="D32" s="39"/>
      <c r="E32" s="39"/>
      <c r="F32" s="40"/>
      <c r="G32" s="138"/>
      <c r="H32" s="139"/>
      <c r="I32" s="139"/>
      <c r="J32" s="139"/>
      <c r="K32" s="139"/>
      <c r="L32" s="139"/>
      <c r="M32" s="139"/>
      <c r="N32" s="139"/>
      <c r="O32" s="139"/>
      <c r="P32" s="139"/>
      <c r="Q32" s="139"/>
      <c r="R32" s="139"/>
      <c r="S32" s="139"/>
      <c r="T32" s="139"/>
      <c r="U32" s="139"/>
      <c r="V32" s="139"/>
      <c r="W32" s="139"/>
      <c r="X32" s="139"/>
      <c r="Y32" s="121" t="s">
        <v>52</v>
      </c>
      <c r="Z32" s="121"/>
      <c r="AA32" s="121"/>
      <c r="AB32" s="121"/>
      <c r="AC32" s="93" t="s">
        <v>53</v>
      </c>
      <c r="AD32" s="94"/>
      <c r="AE32" s="115" t="s">
        <v>50</v>
      </c>
      <c r="AF32" s="116"/>
      <c r="AG32" s="116"/>
      <c r="AH32" s="61"/>
      <c r="AI32" s="115">
        <v>100</v>
      </c>
      <c r="AJ32" s="116"/>
      <c r="AK32" s="116"/>
      <c r="AL32" s="61"/>
      <c r="AM32" s="115">
        <v>26.9</v>
      </c>
      <c r="AN32" s="116"/>
      <c r="AO32" s="116"/>
      <c r="AP32" s="61"/>
      <c r="AQ32" s="62"/>
      <c r="AR32" s="62"/>
      <c r="AS32" s="62"/>
      <c r="AT32" s="62"/>
      <c r="AU32" s="62"/>
      <c r="AV32" s="62"/>
      <c r="AW32" s="62"/>
      <c r="AX32" s="62"/>
      <c r="AY32" s="62"/>
    </row>
    <row r="33" spans="1:51" s="19" customFormat="1" ht="50.15" customHeight="1" thickBot="1" x14ac:dyDescent="0.25">
      <c r="A33" s="122" t="s">
        <v>54</v>
      </c>
      <c r="B33" s="123"/>
      <c r="C33" s="123"/>
      <c r="D33" s="123"/>
      <c r="E33" s="123"/>
      <c r="F33" s="124"/>
      <c r="G33" s="125" t="s">
        <v>356</v>
      </c>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7"/>
    </row>
    <row r="34" spans="1:51" s="19" customFormat="1" ht="40.15" customHeight="1" x14ac:dyDescent="0.2">
      <c r="A34" s="38" t="s">
        <v>38</v>
      </c>
      <c r="B34" s="39"/>
      <c r="C34" s="39"/>
      <c r="D34" s="39"/>
      <c r="E34" s="39"/>
      <c r="F34" s="40"/>
      <c r="G34" s="128" t="s">
        <v>39</v>
      </c>
      <c r="H34" s="92"/>
      <c r="I34" s="92"/>
      <c r="J34" s="92"/>
      <c r="K34" s="92"/>
      <c r="L34" s="92"/>
      <c r="M34" s="92"/>
      <c r="N34" s="92"/>
      <c r="O34" s="92"/>
      <c r="P34" s="92" t="s">
        <v>40</v>
      </c>
      <c r="Q34" s="92"/>
      <c r="R34" s="92"/>
      <c r="S34" s="92"/>
      <c r="T34" s="92"/>
      <c r="U34" s="92"/>
      <c r="V34" s="92"/>
      <c r="W34" s="92"/>
      <c r="X34" s="92"/>
      <c r="Y34" s="47"/>
      <c r="Z34" s="47"/>
      <c r="AA34" s="47"/>
      <c r="AB34" s="47"/>
      <c r="AC34" s="129" t="s">
        <v>41</v>
      </c>
      <c r="AD34" s="130"/>
      <c r="AE34" s="106" t="s">
        <v>42</v>
      </c>
      <c r="AF34" s="131"/>
      <c r="AG34" s="131"/>
      <c r="AH34" s="132"/>
      <c r="AI34" s="106" t="s">
        <v>43</v>
      </c>
      <c r="AJ34" s="107"/>
      <c r="AK34" s="107"/>
      <c r="AL34" s="107"/>
      <c r="AM34" s="106" t="s">
        <v>204</v>
      </c>
      <c r="AN34" s="107"/>
      <c r="AO34" s="107"/>
      <c r="AP34" s="107"/>
      <c r="AQ34" s="92" t="s">
        <v>44</v>
      </c>
      <c r="AR34" s="133"/>
      <c r="AS34" s="133"/>
      <c r="AT34" s="133"/>
      <c r="AU34" s="134" t="s">
        <v>45</v>
      </c>
      <c r="AV34" s="134"/>
      <c r="AW34" s="134"/>
      <c r="AX34" s="134"/>
      <c r="AY34" s="135"/>
    </row>
    <row r="35" spans="1:51" s="19" customFormat="1" ht="66.75" customHeight="1" x14ac:dyDescent="0.2">
      <c r="A35" s="38"/>
      <c r="B35" s="39"/>
      <c r="C35" s="39"/>
      <c r="D35" s="39"/>
      <c r="E35" s="39"/>
      <c r="F35" s="40"/>
      <c r="G35" s="136" t="s">
        <v>55</v>
      </c>
      <c r="H35" s="137"/>
      <c r="I35" s="137"/>
      <c r="J35" s="137"/>
      <c r="K35" s="137"/>
      <c r="L35" s="137"/>
      <c r="M35" s="137"/>
      <c r="N35" s="137"/>
      <c r="O35" s="137"/>
      <c r="P35" s="137" t="s">
        <v>56</v>
      </c>
      <c r="Q35" s="137"/>
      <c r="R35" s="137"/>
      <c r="S35" s="137"/>
      <c r="T35" s="137"/>
      <c r="U35" s="137"/>
      <c r="V35" s="137"/>
      <c r="W35" s="137"/>
      <c r="X35" s="137"/>
      <c r="Y35" s="58" t="s">
        <v>48</v>
      </c>
      <c r="Z35" s="58"/>
      <c r="AA35" s="58"/>
      <c r="AB35" s="58"/>
      <c r="AC35" s="93" t="s">
        <v>57</v>
      </c>
      <c r="AD35" s="94"/>
      <c r="AE35" s="93" t="s">
        <v>205</v>
      </c>
      <c r="AF35" s="142"/>
      <c r="AG35" s="142"/>
      <c r="AH35" s="94"/>
      <c r="AI35" s="93" t="s">
        <v>50</v>
      </c>
      <c r="AJ35" s="116"/>
      <c r="AK35" s="116"/>
      <c r="AL35" s="116"/>
      <c r="AM35" s="93" t="s">
        <v>341</v>
      </c>
      <c r="AN35" s="116"/>
      <c r="AO35" s="116"/>
      <c r="AP35" s="61"/>
      <c r="AQ35" s="62"/>
      <c r="AR35" s="62"/>
      <c r="AS35" s="62"/>
      <c r="AT35" s="62"/>
      <c r="AU35" s="99"/>
      <c r="AV35" s="99"/>
      <c r="AW35" s="99"/>
      <c r="AX35" s="99"/>
      <c r="AY35" s="141"/>
    </row>
    <row r="36" spans="1:51" s="19" customFormat="1" ht="25.5" customHeight="1" x14ac:dyDescent="0.2">
      <c r="A36" s="38"/>
      <c r="B36" s="39"/>
      <c r="C36" s="39"/>
      <c r="D36" s="39"/>
      <c r="E36" s="39"/>
      <c r="F36" s="40"/>
      <c r="G36" s="136"/>
      <c r="H36" s="137"/>
      <c r="I36" s="137"/>
      <c r="J36" s="137"/>
      <c r="K36" s="137"/>
      <c r="L36" s="137"/>
      <c r="M36" s="137"/>
      <c r="N36" s="137"/>
      <c r="O36" s="137"/>
      <c r="P36" s="137"/>
      <c r="Q36" s="137"/>
      <c r="R36" s="137"/>
      <c r="S36" s="137"/>
      <c r="T36" s="137"/>
      <c r="U36" s="137"/>
      <c r="V36" s="137"/>
      <c r="W36" s="137"/>
      <c r="X36" s="137"/>
      <c r="Y36" s="58" t="s">
        <v>51</v>
      </c>
      <c r="Z36" s="58"/>
      <c r="AA36" s="58"/>
      <c r="AB36" s="58"/>
      <c r="AC36" s="93"/>
      <c r="AD36" s="94"/>
      <c r="AE36" s="93">
        <v>90</v>
      </c>
      <c r="AF36" s="142"/>
      <c r="AG36" s="142"/>
      <c r="AH36" s="94"/>
      <c r="AI36" s="115">
        <v>90</v>
      </c>
      <c r="AJ36" s="116"/>
      <c r="AK36" s="116"/>
      <c r="AL36" s="61"/>
      <c r="AM36" s="115">
        <v>90</v>
      </c>
      <c r="AN36" s="116"/>
      <c r="AO36" s="116"/>
      <c r="AP36" s="116"/>
      <c r="AQ36" s="62"/>
      <c r="AR36" s="62"/>
      <c r="AS36" s="62"/>
      <c r="AT36" s="62"/>
      <c r="AU36" s="99"/>
      <c r="AV36" s="99"/>
      <c r="AW36" s="99"/>
      <c r="AX36" s="99"/>
      <c r="AY36" s="141"/>
    </row>
    <row r="37" spans="1:51" s="19" customFormat="1" ht="100.5" customHeight="1" x14ac:dyDescent="0.2">
      <c r="A37" s="38"/>
      <c r="B37" s="39"/>
      <c r="C37" s="39"/>
      <c r="D37" s="39"/>
      <c r="E37" s="39"/>
      <c r="F37" s="40"/>
      <c r="G37" s="138"/>
      <c r="H37" s="139"/>
      <c r="I37" s="139"/>
      <c r="J37" s="139"/>
      <c r="K37" s="139"/>
      <c r="L37" s="139"/>
      <c r="M37" s="139"/>
      <c r="N37" s="139"/>
      <c r="O37" s="139"/>
      <c r="P37" s="139"/>
      <c r="Q37" s="139"/>
      <c r="R37" s="139"/>
      <c r="S37" s="139"/>
      <c r="T37" s="139"/>
      <c r="U37" s="139"/>
      <c r="V37" s="139"/>
      <c r="W37" s="139"/>
      <c r="X37" s="139"/>
      <c r="Y37" s="121" t="s">
        <v>52</v>
      </c>
      <c r="Z37" s="121"/>
      <c r="AA37" s="121"/>
      <c r="AB37" s="121"/>
      <c r="AC37" s="93" t="s">
        <v>53</v>
      </c>
      <c r="AD37" s="94"/>
      <c r="AE37" s="93" t="s">
        <v>206</v>
      </c>
      <c r="AF37" s="116"/>
      <c r="AG37" s="116"/>
      <c r="AH37" s="61"/>
      <c r="AI37" s="93" t="s">
        <v>50</v>
      </c>
      <c r="AJ37" s="116"/>
      <c r="AK37" s="116"/>
      <c r="AL37" s="61"/>
      <c r="AM37" s="93" t="s">
        <v>342</v>
      </c>
      <c r="AN37" s="116"/>
      <c r="AO37" s="116"/>
      <c r="AP37" s="61"/>
      <c r="AQ37" s="62"/>
      <c r="AR37" s="62"/>
      <c r="AS37" s="62"/>
      <c r="AT37" s="62"/>
      <c r="AU37" s="99"/>
      <c r="AV37" s="99"/>
      <c r="AW37" s="99"/>
      <c r="AX37" s="99"/>
      <c r="AY37" s="141"/>
    </row>
    <row r="38" spans="1:51" s="19" customFormat="1" ht="50.15" customHeight="1" thickBot="1" x14ac:dyDescent="0.25">
      <c r="A38" s="122" t="s">
        <v>54</v>
      </c>
      <c r="B38" s="123"/>
      <c r="C38" s="123"/>
      <c r="D38" s="123"/>
      <c r="E38" s="123"/>
      <c r="F38" s="124"/>
      <c r="G38" s="125" t="s">
        <v>347</v>
      </c>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7"/>
    </row>
    <row r="39" spans="1:51" s="19" customFormat="1" ht="40.15" customHeight="1" x14ac:dyDescent="0.2">
      <c r="A39" s="38" t="s">
        <v>38</v>
      </c>
      <c r="B39" s="39"/>
      <c r="C39" s="39"/>
      <c r="D39" s="39"/>
      <c r="E39" s="39"/>
      <c r="F39" s="40"/>
      <c r="G39" s="128" t="s">
        <v>39</v>
      </c>
      <c r="H39" s="92"/>
      <c r="I39" s="92"/>
      <c r="J39" s="92"/>
      <c r="K39" s="92"/>
      <c r="L39" s="92"/>
      <c r="M39" s="92"/>
      <c r="N39" s="92"/>
      <c r="O39" s="92"/>
      <c r="P39" s="92" t="s">
        <v>40</v>
      </c>
      <c r="Q39" s="92"/>
      <c r="R39" s="92"/>
      <c r="S39" s="92"/>
      <c r="T39" s="92"/>
      <c r="U39" s="92"/>
      <c r="V39" s="92"/>
      <c r="W39" s="92"/>
      <c r="X39" s="92"/>
      <c r="Y39" s="47"/>
      <c r="Z39" s="47"/>
      <c r="AA39" s="47"/>
      <c r="AB39" s="47"/>
      <c r="AC39" s="129" t="s">
        <v>41</v>
      </c>
      <c r="AD39" s="130"/>
      <c r="AE39" s="106" t="s">
        <v>42</v>
      </c>
      <c r="AF39" s="131"/>
      <c r="AG39" s="131"/>
      <c r="AH39" s="132"/>
      <c r="AI39" s="106" t="s">
        <v>43</v>
      </c>
      <c r="AJ39" s="107"/>
      <c r="AK39" s="107"/>
      <c r="AL39" s="107"/>
      <c r="AM39" s="106" t="s">
        <v>204</v>
      </c>
      <c r="AN39" s="107"/>
      <c r="AO39" s="107"/>
      <c r="AP39" s="107"/>
      <c r="AQ39" s="92" t="s">
        <v>44</v>
      </c>
      <c r="AR39" s="133"/>
      <c r="AS39" s="133"/>
      <c r="AT39" s="133"/>
      <c r="AU39" s="134" t="s">
        <v>45</v>
      </c>
      <c r="AV39" s="134"/>
      <c r="AW39" s="134"/>
      <c r="AX39" s="134"/>
      <c r="AY39" s="135"/>
    </row>
    <row r="40" spans="1:51" s="19" customFormat="1" ht="34.5" customHeight="1" x14ac:dyDescent="0.2">
      <c r="A40" s="38"/>
      <c r="B40" s="39"/>
      <c r="C40" s="39"/>
      <c r="D40" s="39"/>
      <c r="E40" s="39"/>
      <c r="F40" s="40"/>
      <c r="G40" s="136" t="s">
        <v>58</v>
      </c>
      <c r="H40" s="137"/>
      <c r="I40" s="137"/>
      <c r="J40" s="137"/>
      <c r="K40" s="137"/>
      <c r="L40" s="137"/>
      <c r="M40" s="137"/>
      <c r="N40" s="137"/>
      <c r="O40" s="137"/>
      <c r="P40" s="137" t="s">
        <v>59</v>
      </c>
      <c r="Q40" s="137"/>
      <c r="R40" s="137"/>
      <c r="S40" s="137"/>
      <c r="T40" s="137"/>
      <c r="U40" s="137"/>
      <c r="V40" s="137"/>
      <c r="W40" s="137"/>
      <c r="X40" s="137"/>
      <c r="Y40" s="58" t="s">
        <v>48</v>
      </c>
      <c r="Z40" s="58"/>
      <c r="AA40" s="58"/>
      <c r="AB40" s="58"/>
      <c r="AC40" s="93" t="s">
        <v>49</v>
      </c>
      <c r="AD40" s="94"/>
      <c r="AE40" s="115" t="s">
        <v>50</v>
      </c>
      <c r="AF40" s="116"/>
      <c r="AG40" s="116"/>
      <c r="AH40" s="61"/>
      <c r="AI40" s="115">
        <v>3</v>
      </c>
      <c r="AJ40" s="116"/>
      <c r="AK40" s="116"/>
      <c r="AL40" s="61"/>
      <c r="AM40" s="115">
        <v>7</v>
      </c>
      <c r="AN40" s="116"/>
      <c r="AO40" s="116"/>
      <c r="AP40" s="61"/>
      <c r="AQ40" s="140"/>
      <c r="AR40" s="140"/>
      <c r="AS40" s="140"/>
      <c r="AT40" s="140"/>
      <c r="AU40" s="99"/>
      <c r="AV40" s="99"/>
      <c r="AW40" s="99"/>
      <c r="AX40" s="99"/>
      <c r="AY40" s="141"/>
    </row>
    <row r="41" spans="1:51" s="19" customFormat="1" ht="34.5" customHeight="1" x14ac:dyDescent="0.2">
      <c r="A41" s="38"/>
      <c r="B41" s="39"/>
      <c r="C41" s="39"/>
      <c r="D41" s="39"/>
      <c r="E41" s="39"/>
      <c r="F41" s="40"/>
      <c r="G41" s="136"/>
      <c r="H41" s="137"/>
      <c r="I41" s="137"/>
      <c r="J41" s="137"/>
      <c r="K41" s="137"/>
      <c r="L41" s="137"/>
      <c r="M41" s="137"/>
      <c r="N41" s="137"/>
      <c r="O41" s="137"/>
      <c r="P41" s="137"/>
      <c r="Q41" s="137"/>
      <c r="R41" s="137"/>
      <c r="S41" s="137"/>
      <c r="T41" s="137"/>
      <c r="U41" s="137"/>
      <c r="V41" s="137"/>
      <c r="W41" s="137"/>
      <c r="X41" s="137"/>
      <c r="Y41" s="58" t="s">
        <v>51</v>
      </c>
      <c r="Z41" s="58"/>
      <c r="AA41" s="58"/>
      <c r="AB41" s="58"/>
      <c r="AC41" s="93" t="s">
        <v>49</v>
      </c>
      <c r="AD41" s="94"/>
      <c r="AE41" s="115" t="s">
        <v>50</v>
      </c>
      <c r="AF41" s="116"/>
      <c r="AG41" s="116"/>
      <c r="AH41" s="61"/>
      <c r="AI41" s="115">
        <v>10</v>
      </c>
      <c r="AJ41" s="116"/>
      <c r="AK41" s="116"/>
      <c r="AL41" s="61"/>
      <c r="AM41" s="115">
        <v>18</v>
      </c>
      <c r="AN41" s="116"/>
      <c r="AO41" s="116"/>
      <c r="AP41" s="116"/>
      <c r="AQ41" s="62"/>
      <c r="AR41" s="62"/>
      <c r="AS41" s="62"/>
      <c r="AT41" s="62"/>
      <c r="AU41" s="62"/>
      <c r="AV41" s="62"/>
      <c r="AW41" s="62"/>
      <c r="AX41" s="62"/>
      <c r="AY41" s="62"/>
    </row>
    <row r="42" spans="1:51" s="19" customFormat="1" ht="34.5" customHeight="1" x14ac:dyDescent="0.2">
      <c r="A42" s="38"/>
      <c r="B42" s="39"/>
      <c r="C42" s="39"/>
      <c r="D42" s="39"/>
      <c r="E42" s="39"/>
      <c r="F42" s="40"/>
      <c r="G42" s="138"/>
      <c r="H42" s="139"/>
      <c r="I42" s="139"/>
      <c r="J42" s="139"/>
      <c r="K42" s="139"/>
      <c r="L42" s="139"/>
      <c r="M42" s="139"/>
      <c r="N42" s="139"/>
      <c r="O42" s="139"/>
      <c r="P42" s="139"/>
      <c r="Q42" s="139"/>
      <c r="R42" s="139"/>
      <c r="S42" s="139"/>
      <c r="T42" s="139"/>
      <c r="U42" s="139"/>
      <c r="V42" s="139"/>
      <c r="W42" s="139"/>
      <c r="X42" s="139"/>
      <c r="Y42" s="121" t="s">
        <v>52</v>
      </c>
      <c r="Z42" s="121"/>
      <c r="AA42" s="121"/>
      <c r="AB42" s="121"/>
      <c r="AC42" s="93" t="s">
        <v>53</v>
      </c>
      <c r="AD42" s="94"/>
      <c r="AE42" s="115" t="s">
        <v>50</v>
      </c>
      <c r="AF42" s="116"/>
      <c r="AG42" s="116"/>
      <c r="AH42" s="61"/>
      <c r="AI42" s="115">
        <v>33.299999999999997</v>
      </c>
      <c r="AJ42" s="116"/>
      <c r="AK42" s="116"/>
      <c r="AL42" s="61"/>
      <c r="AM42" s="115">
        <v>38.9</v>
      </c>
      <c r="AN42" s="116"/>
      <c r="AO42" s="116"/>
      <c r="AP42" s="61"/>
      <c r="AQ42" s="62"/>
      <c r="AR42" s="62"/>
      <c r="AS42" s="62"/>
      <c r="AT42" s="62"/>
      <c r="AU42" s="62"/>
      <c r="AV42" s="62"/>
      <c r="AW42" s="62"/>
      <c r="AX42" s="62"/>
      <c r="AY42" s="62"/>
    </row>
    <row r="43" spans="1:51" s="19" customFormat="1" ht="50.15" customHeight="1" x14ac:dyDescent="0.2">
      <c r="A43" s="76" t="s">
        <v>54</v>
      </c>
      <c r="B43" s="77"/>
      <c r="C43" s="77"/>
      <c r="D43" s="77"/>
      <c r="E43" s="77"/>
      <c r="F43" s="78"/>
      <c r="G43" s="117" t="s">
        <v>357</v>
      </c>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9"/>
      <c r="AR43" s="119"/>
      <c r="AS43" s="119"/>
      <c r="AT43" s="119"/>
      <c r="AU43" s="118"/>
      <c r="AV43" s="118"/>
      <c r="AW43" s="118"/>
      <c r="AX43" s="118"/>
      <c r="AY43" s="120"/>
    </row>
    <row r="44" spans="1:51" s="19" customFormat="1" ht="35.15" customHeight="1" thickBot="1" x14ac:dyDescent="0.25">
      <c r="A44" s="76" t="s">
        <v>60</v>
      </c>
      <c r="B44" s="77"/>
      <c r="C44" s="77"/>
      <c r="D44" s="77"/>
      <c r="E44" s="77"/>
      <c r="F44" s="78"/>
      <c r="G44" s="82" t="s">
        <v>61</v>
      </c>
      <c r="H44" s="82"/>
      <c r="I44" s="82"/>
      <c r="J44" s="82"/>
      <c r="K44" s="83"/>
      <c r="L44" s="84"/>
      <c r="M44" s="85"/>
      <c r="N44" s="85"/>
      <c r="O44" s="85"/>
      <c r="P44" s="85"/>
      <c r="Q44" s="86"/>
      <c r="R44" s="87" t="s">
        <v>62</v>
      </c>
      <c r="S44" s="82"/>
      <c r="T44" s="82"/>
      <c r="U44" s="82"/>
      <c r="V44" s="83"/>
      <c r="W44" s="88" t="s">
        <v>63</v>
      </c>
      <c r="X44" s="89"/>
      <c r="Y44" s="89"/>
      <c r="Z44" s="89"/>
      <c r="AA44" s="89"/>
      <c r="AB44" s="89"/>
      <c r="AC44" s="89"/>
      <c r="AD44" s="89"/>
      <c r="AE44" s="89"/>
      <c r="AF44" s="89"/>
      <c r="AG44" s="89"/>
      <c r="AH44" s="89"/>
      <c r="AI44" s="89"/>
      <c r="AJ44" s="89"/>
      <c r="AK44" s="90"/>
      <c r="AL44" s="87" t="s">
        <v>64</v>
      </c>
      <c r="AM44" s="82"/>
      <c r="AN44" s="82"/>
      <c r="AO44" s="82"/>
      <c r="AP44" s="82"/>
      <c r="AQ44" s="82"/>
      <c r="AR44" s="83"/>
      <c r="AS44" s="84"/>
      <c r="AT44" s="85"/>
      <c r="AU44" s="85"/>
      <c r="AV44" s="85"/>
      <c r="AW44" s="85"/>
      <c r="AX44" s="85"/>
      <c r="AY44" s="91"/>
    </row>
    <row r="45" spans="1:51" s="19" customFormat="1" ht="35.15" customHeight="1" x14ac:dyDescent="0.2">
      <c r="A45" s="38"/>
      <c r="B45" s="39"/>
      <c r="C45" s="39"/>
      <c r="D45" s="39"/>
      <c r="E45" s="39"/>
      <c r="F45" s="40"/>
      <c r="G45" s="46" t="s">
        <v>65</v>
      </c>
      <c r="H45" s="92"/>
      <c r="I45" s="92"/>
      <c r="J45" s="92"/>
      <c r="K45" s="92"/>
      <c r="L45" s="92"/>
      <c r="M45" s="92"/>
      <c r="N45" s="92"/>
      <c r="O45" s="92"/>
      <c r="P45" s="92" t="s">
        <v>40</v>
      </c>
      <c r="Q45" s="92"/>
      <c r="R45" s="92"/>
      <c r="S45" s="92"/>
      <c r="T45" s="92"/>
      <c r="U45" s="92"/>
      <c r="V45" s="92"/>
      <c r="W45" s="92"/>
      <c r="X45" s="92"/>
      <c r="Y45" s="47"/>
      <c r="Z45" s="47"/>
      <c r="AA45" s="47"/>
      <c r="AB45" s="47"/>
      <c r="AC45" s="101" t="s">
        <v>41</v>
      </c>
      <c r="AD45" s="102"/>
      <c r="AE45" s="103" t="s">
        <v>42</v>
      </c>
      <c r="AF45" s="104"/>
      <c r="AG45" s="104"/>
      <c r="AH45" s="105"/>
      <c r="AI45" s="106" t="s">
        <v>43</v>
      </c>
      <c r="AJ45" s="107"/>
      <c r="AK45" s="107"/>
      <c r="AL45" s="107"/>
      <c r="AM45" s="106" t="s">
        <v>204</v>
      </c>
      <c r="AN45" s="107"/>
      <c r="AO45" s="107"/>
      <c r="AP45" s="107"/>
      <c r="AQ45" s="108" t="s">
        <v>66</v>
      </c>
      <c r="AR45" s="109"/>
      <c r="AS45" s="109"/>
      <c r="AT45" s="110"/>
      <c r="AU45" s="111" t="s">
        <v>67</v>
      </c>
      <c r="AV45" s="111"/>
      <c r="AW45" s="111"/>
      <c r="AX45" s="111"/>
      <c r="AY45" s="112"/>
    </row>
    <row r="46" spans="1:51" s="19" customFormat="1" ht="25.5" customHeight="1" x14ac:dyDescent="0.2">
      <c r="A46" s="38"/>
      <c r="B46" s="39"/>
      <c r="C46" s="39"/>
      <c r="D46" s="39"/>
      <c r="E46" s="39"/>
      <c r="F46" s="40"/>
      <c r="G46" s="113" t="s">
        <v>68</v>
      </c>
      <c r="H46" s="114"/>
      <c r="I46" s="114"/>
      <c r="J46" s="114"/>
      <c r="K46" s="114"/>
      <c r="L46" s="114"/>
      <c r="M46" s="114"/>
      <c r="N46" s="114"/>
      <c r="O46" s="114"/>
      <c r="P46" s="114" t="s">
        <v>69</v>
      </c>
      <c r="Q46" s="114"/>
      <c r="R46" s="114"/>
      <c r="S46" s="114"/>
      <c r="T46" s="114"/>
      <c r="U46" s="114"/>
      <c r="V46" s="114"/>
      <c r="W46" s="114"/>
      <c r="X46" s="114"/>
      <c r="Y46" s="58" t="s">
        <v>48</v>
      </c>
      <c r="Z46" s="58"/>
      <c r="AA46" s="58"/>
      <c r="AB46" s="58"/>
      <c r="AC46" s="93" t="s">
        <v>53</v>
      </c>
      <c r="AD46" s="94"/>
      <c r="AE46" s="115">
        <v>99.6</v>
      </c>
      <c r="AF46" s="116"/>
      <c r="AG46" s="116"/>
      <c r="AH46" s="61"/>
      <c r="AI46" s="115" t="s">
        <v>50</v>
      </c>
      <c r="AJ46" s="116"/>
      <c r="AK46" s="116"/>
      <c r="AL46" s="61"/>
      <c r="AM46" s="115">
        <v>98.6</v>
      </c>
      <c r="AN46" s="116"/>
      <c r="AO46" s="116"/>
      <c r="AP46" s="61"/>
      <c r="AQ46" s="98"/>
      <c r="AR46" s="99"/>
      <c r="AS46" s="99"/>
      <c r="AT46" s="100"/>
      <c r="AU46" s="72"/>
      <c r="AV46" s="72"/>
      <c r="AW46" s="72"/>
      <c r="AX46" s="72"/>
      <c r="AY46" s="73"/>
    </row>
    <row r="47" spans="1:51" s="19" customFormat="1" ht="25.5" customHeight="1" x14ac:dyDescent="0.2">
      <c r="A47" s="38"/>
      <c r="B47" s="39"/>
      <c r="C47" s="39"/>
      <c r="D47" s="39"/>
      <c r="E47" s="39"/>
      <c r="F47" s="40"/>
      <c r="G47" s="113"/>
      <c r="H47" s="114"/>
      <c r="I47" s="114"/>
      <c r="J47" s="114"/>
      <c r="K47" s="114"/>
      <c r="L47" s="114"/>
      <c r="M47" s="114"/>
      <c r="N47" s="114"/>
      <c r="O47" s="114"/>
      <c r="P47" s="114"/>
      <c r="Q47" s="114"/>
      <c r="R47" s="114"/>
      <c r="S47" s="114"/>
      <c r="T47" s="114"/>
      <c r="U47" s="114"/>
      <c r="V47" s="114"/>
      <c r="W47" s="114"/>
      <c r="X47" s="114"/>
      <c r="Y47" s="58" t="s">
        <v>51</v>
      </c>
      <c r="Z47" s="58"/>
      <c r="AA47" s="58"/>
      <c r="AB47" s="58"/>
      <c r="AC47" s="93" t="s">
        <v>53</v>
      </c>
      <c r="AD47" s="94"/>
      <c r="AE47" s="115">
        <v>90</v>
      </c>
      <c r="AF47" s="116"/>
      <c r="AG47" s="116"/>
      <c r="AH47" s="61"/>
      <c r="AI47" s="115">
        <v>90</v>
      </c>
      <c r="AJ47" s="116"/>
      <c r="AK47" s="116"/>
      <c r="AL47" s="61"/>
      <c r="AM47" s="115">
        <v>90</v>
      </c>
      <c r="AN47" s="116"/>
      <c r="AO47" s="116"/>
      <c r="AP47" s="61"/>
      <c r="AQ47" s="98"/>
      <c r="AR47" s="99"/>
      <c r="AS47" s="99"/>
      <c r="AT47" s="100"/>
      <c r="AU47" s="72"/>
      <c r="AV47" s="72"/>
      <c r="AW47" s="72"/>
      <c r="AX47" s="72"/>
      <c r="AY47" s="73"/>
    </row>
    <row r="48" spans="1:51" s="19" customFormat="1" ht="25.5" customHeight="1" x14ac:dyDescent="0.2">
      <c r="A48" s="79"/>
      <c r="B48" s="80"/>
      <c r="C48" s="80"/>
      <c r="D48" s="80"/>
      <c r="E48" s="80"/>
      <c r="F48" s="81"/>
      <c r="G48" s="113"/>
      <c r="H48" s="114"/>
      <c r="I48" s="114"/>
      <c r="J48" s="114"/>
      <c r="K48" s="114"/>
      <c r="L48" s="114"/>
      <c r="M48" s="114"/>
      <c r="N48" s="114"/>
      <c r="O48" s="114"/>
      <c r="P48" s="114"/>
      <c r="Q48" s="114"/>
      <c r="R48" s="114"/>
      <c r="S48" s="114"/>
      <c r="T48" s="114"/>
      <c r="U48" s="114"/>
      <c r="V48" s="114"/>
      <c r="W48" s="114"/>
      <c r="X48" s="114"/>
      <c r="Y48" s="58" t="s">
        <v>52</v>
      </c>
      <c r="Z48" s="58"/>
      <c r="AA48" s="58"/>
      <c r="AB48" s="58"/>
      <c r="AC48" s="93" t="s">
        <v>53</v>
      </c>
      <c r="AD48" s="94"/>
      <c r="AE48" s="95">
        <v>1.1066666666666667</v>
      </c>
      <c r="AF48" s="96"/>
      <c r="AG48" s="96"/>
      <c r="AH48" s="97"/>
      <c r="AI48" s="95" t="s">
        <v>50</v>
      </c>
      <c r="AJ48" s="96"/>
      <c r="AK48" s="96"/>
      <c r="AL48" s="97"/>
      <c r="AM48" s="95">
        <v>1.0960000000000001</v>
      </c>
      <c r="AN48" s="96"/>
      <c r="AO48" s="96"/>
      <c r="AP48" s="97"/>
      <c r="AQ48" s="98"/>
      <c r="AR48" s="99"/>
      <c r="AS48" s="99"/>
      <c r="AT48" s="100"/>
      <c r="AU48" s="62"/>
      <c r="AV48" s="62"/>
      <c r="AW48" s="62"/>
      <c r="AX48" s="62"/>
      <c r="AY48" s="63"/>
    </row>
    <row r="49" spans="1:51" s="19" customFormat="1" ht="35.15" customHeight="1" thickBot="1" x14ac:dyDescent="0.25">
      <c r="A49" s="76" t="s">
        <v>60</v>
      </c>
      <c r="B49" s="77"/>
      <c r="C49" s="77"/>
      <c r="D49" s="77"/>
      <c r="E49" s="77"/>
      <c r="F49" s="78"/>
      <c r="G49" s="82" t="s">
        <v>61</v>
      </c>
      <c r="H49" s="82"/>
      <c r="I49" s="82"/>
      <c r="J49" s="82"/>
      <c r="K49" s="83"/>
      <c r="L49" s="84"/>
      <c r="M49" s="85"/>
      <c r="N49" s="85"/>
      <c r="O49" s="85"/>
      <c r="P49" s="85"/>
      <c r="Q49" s="86"/>
      <c r="R49" s="87" t="s">
        <v>62</v>
      </c>
      <c r="S49" s="82"/>
      <c r="T49" s="82"/>
      <c r="U49" s="82"/>
      <c r="V49" s="83"/>
      <c r="W49" s="88" t="s">
        <v>63</v>
      </c>
      <c r="X49" s="89"/>
      <c r="Y49" s="89"/>
      <c r="Z49" s="89"/>
      <c r="AA49" s="89"/>
      <c r="AB49" s="89"/>
      <c r="AC49" s="89"/>
      <c r="AD49" s="89"/>
      <c r="AE49" s="89"/>
      <c r="AF49" s="89"/>
      <c r="AG49" s="89"/>
      <c r="AH49" s="89"/>
      <c r="AI49" s="89"/>
      <c r="AJ49" s="89"/>
      <c r="AK49" s="90"/>
      <c r="AL49" s="87" t="s">
        <v>64</v>
      </c>
      <c r="AM49" s="82"/>
      <c r="AN49" s="82"/>
      <c r="AO49" s="82"/>
      <c r="AP49" s="82"/>
      <c r="AQ49" s="82"/>
      <c r="AR49" s="83"/>
      <c r="AS49" s="84"/>
      <c r="AT49" s="85"/>
      <c r="AU49" s="85"/>
      <c r="AV49" s="85"/>
      <c r="AW49" s="85"/>
      <c r="AX49" s="85"/>
      <c r="AY49" s="91"/>
    </row>
    <row r="50" spans="1:51" s="19" customFormat="1" ht="35.15" customHeight="1" x14ac:dyDescent="0.2">
      <c r="A50" s="38"/>
      <c r="B50" s="39"/>
      <c r="C50" s="39"/>
      <c r="D50" s="39"/>
      <c r="E50" s="39"/>
      <c r="F50" s="40"/>
      <c r="G50" s="46" t="s">
        <v>65</v>
      </c>
      <c r="H50" s="92"/>
      <c r="I50" s="92"/>
      <c r="J50" s="92"/>
      <c r="K50" s="92"/>
      <c r="L50" s="92"/>
      <c r="M50" s="92"/>
      <c r="N50" s="92"/>
      <c r="O50" s="92"/>
      <c r="P50" s="92" t="s">
        <v>40</v>
      </c>
      <c r="Q50" s="92"/>
      <c r="R50" s="92"/>
      <c r="S50" s="92"/>
      <c r="T50" s="92"/>
      <c r="U50" s="92"/>
      <c r="V50" s="92"/>
      <c r="W50" s="92"/>
      <c r="X50" s="92"/>
      <c r="Y50" s="47"/>
      <c r="Z50" s="47"/>
      <c r="AA50" s="47"/>
      <c r="AB50" s="47"/>
      <c r="AC50" s="101" t="s">
        <v>41</v>
      </c>
      <c r="AD50" s="102"/>
      <c r="AE50" s="103" t="s">
        <v>42</v>
      </c>
      <c r="AF50" s="104"/>
      <c r="AG50" s="104"/>
      <c r="AH50" s="105"/>
      <c r="AI50" s="106" t="s">
        <v>43</v>
      </c>
      <c r="AJ50" s="107"/>
      <c r="AK50" s="107"/>
      <c r="AL50" s="107"/>
      <c r="AM50" s="106" t="s">
        <v>204</v>
      </c>
      <c r="AN50" s="107"/>
      <c r="AO50" s="107"/>
      <c r="AP50" s="107"/>
      <c r="AQ50" s="108" t="s">
        <v>66</v>
      </c>
      <c r="AR50" s="109"/>
      <c r="AS50" s="109"/>
      <c r="AT50" s="110"/>
      <c r="AU50" s="111" t="s">
        <v>67</v>
      </c>
      <c r="AV50" s="111"/>
      <c r="AW50" s="111"/>
      <c r="AX50" s="111"/>
      <c r="AY50" s="112"/>
    </row>
    <row r="51" spans="1:51" s="19" customFormat="1" ht="25.5" customHeight="1" x14ac:dyDescent="0.2">
      <c r="A51" s="38"/>
      <c r="B51" s="39"/>
      <c r="C51" s="39"/>
      <c r="D51" s="39"/>
      <c r="E51" s="39"/>
      <c r="F51" s="40"/>
      <c r="G51" s="113" t="s">
        <v>70</v>
      </c>
      <c r="H51" s="114"/>
      <c r="I51" s="114"/>
      <c r="J51" s="114"/>
      <c r="K51" s="114"/>
      <c r="L51" s="114"/>
      <c r="M51" s="114"/>
      <c r="N51" s="114"/>
      <c r="O51" s="114"/>
      <c r="P51" s="114" t="s">
        <v>71</v>
      </c>
      <c r="Q51" s="114"/>
      <c r="R51" s="114"/>
      <c r="S51" s="114"/>
      <c r="T51" s="114"/>
      <c r="U51" s="114"/>
      <c r="V51" s="114"/>
      <c r="W51" s="114"/>
      <c r="X51" s="114"/>
      <c r="Y51" s="58" t="s">
        <v>48</v>
      </c>
      <c r="Z51" s="58"/>
      <c r="AA51" s="58"/>
      <c r="AB51" s="58"/>
      <c r="AC51" s="93" t="s">
        <v>53</v>
      </c>
      <c r="AD51" s="94"/>
      <c r="AE51" s="115">
        <v>99.6</v>
      </c>
      <c r="AF51" s="116"/>
      <c r="AG51" s="116"/>
      <c r="AH51" s="61"/>
      <c r="AI51" s="115" t="s">
        <v>50</v>
      </c>
      <c r="AJ51" s="116"/>
      <c r="AK51" s="116"/>
      <c r="AL51" s="61"/>
      <c r="AM51" s="115">
        <v>100</v>
      </c>
      <c r="AN51" s="116"/>
      <c r="AO51" s="116"/>
      <c r="AP51" s="61"/>
      <c r="AQ51" s="98"/>
      <c r="AR51" s="99"/>
      <c r="AS51" s="99"/>
      <c r="AT51" s="100"/>
      <c r="AU51" s="72"/>
      <c r="AV51" s="72"/>
      <c r="AW51" s="72"/>
      <c r="AX51" s="72"/>
      <c r="AY51" s="73"/>
    </row>
    <row r="52" spans="1:51" s="19" customFormat="1" ht="25.5" customHeight="1" x14ac:dyDescent="0.2">
      <c r="A52" s="38"/>
      <c r="B52" s="39"/>
      <c r="C52" s="39"/>
      <c r="D52" s="39"/>
      <c r="E52" s="39"/>
      <c r="F52" s="40"/>
      <c r="G52" s="113"/>
      <c r="H52" s="114"/>
      <c r="I52" s="114"/>
      <c r="J52" s="114"/>
      <c r="K52" s="114"/>
      <c r="L52" s="114"/>
      <c r="M52" s="114"/>
      <c r="N52" s="114"/>
      <c r="O52" s="114"/>
      <c r="P52" s="114"/>
      <c r="Q52" s="114"/>
      <c r="R52" s="114"/>
      <c r="S52" s="114"/>
      <c r="T52" s="114"/>
      <c r="U52" s="114"/>
      <c r="V52" s="114"/>
      <c r="W52" s="114"/>
      <c r="X52" s="114"/>
      <c r="Y52" s="58" t="s">
        <v>51</v>
      </c>
      <c r="Z52" s="58"/>
      <c r="AA52" s="58"/>
      <c r="AB52" s="58"/>
      <c r="AC52" s="93" t="s">
        <v>53</v>
      </c>
      <c r="AD52" s="94"/>
      <c r="AE52" s="115">
        <v>90</v>
      </c>
      <c r="AF52" s="116"/>
      <c r="AG52" s="116"/>
      <c r="AH52" s="61"/>
      <c r="AI52" s="115">
        <v>90</v>
      </c>
      <c r="AJ52" s="116"/>
      <c r="AK52" s="116"/>
      <c r="AL52" s="61"/>
      <c r="AM52" s="115">
        <v>90</v>
      </c>
      <c r="AN52" s="116"/>
      <c r="AO52" s="116"/>
      <c r="AP52" s="61"/>
      <c r="AQ52" s="98"/>
      <c r="AR52" s="99"/>
      <c r="AS52" s="99"/>
      <c r="AT52" s="100"/>
      <c r="AU52" s="72"/>
      <c r="AV52" s="72"/>
      <c r="AW52" s="72"/>
      <c r="AX52" s="72"/>
      <c r="AY52" s="73"/>
    </row>
    <row r="53" spans="1:51" s="19" customFormat="1" ht="25.5" customHeight="1" x14ac:dyDescent="0.2">
      <c r="A53" s="79"/>
      <c r="B53" s="80"/>
      <c r="C53" s="80"/>
      <c r="D53" s="80"/>
      <c r="E53" s="80"/>
      <c r="F53" s="81"/>
      <c r="G53" s="113"/>
      <c r="H53" s="114"/>
      <c r="I53" s="114"/>
      <c r="J53" s="114"/>
      <c r="K53" s="114"/>
      <c r="L53" s="114"/>
      <c r="M53" s="114"/>
      <c r="N53" s="114"/>
      <c r="O53" s="114"/>
      <c r="P53" s="114"/>
      <c r="Q53" s="114"/>
      <c r="R53" s="114"/>
      <c r="S53" s="114"/>
      <c r="T53" s="114"/>
      <c r="U53" s="114"/>
      <c r="V53" s="114"/>
      <c r="W53" s="114"/>
      <c r="X53" s="114"/>
      <c r="Y53" s="58" t="s">
        <v>52</v>
      </c>
      <c r="Z53" s="58"/>
      <c r="AA53" s="58"/>
      <c r="AB53" s="58"/>
      <c r="AC53" s="93" t="s">
        <v>53</v>
      </c>
      <c r="AD53" s="94"/>
      <c r="AE53" s="95">
        <v>1.1066666666666667</v>
      </c>
      <c r="AF53" s="96"/>
      <c r="AG53" s="96"/>
      <c r="AH53" s="97"/>
      <c r="AI53" s="95" t="s">
        <v>50</v>
      </c>
      <c r="AJ53" s="96"/>
      <c r="AK53" s="96"/>
      <c r="AL53" s="97"/>
      <c r="AM53" s="95">
        <v>1.111</v>
      </c>
      <c r="AN53" s="96"/>
      <c r="AO53" s="96"/>
      <c r="AP53" s="97"/>
      <c r="AQ53" s="98"/>
      <c r="AR53" s="99"/>
      <c r="AS53" s="99"/>
      <c r="AT53" s="100"/>
      <c r="AU53" s="62"/>
      <c r="AV53" s="62"/>
      <c r="AW53" s="62"/>
      <c r="AX53" s="62"/>
      <c r="AY53" s="63"/>
    </row>
    <row r="54" spans="1:51" s="19" customFormat="1" ht="35.15" customHeight="1" thickBot="1" x14ac:dyDescent="0.25">
      <c r="A54" s="76" t="s">
        <v>60</v>
      </c>
      <c r="B54" s="77"/>
      <c r="C54" s="77"/>
      <c r="D54" s="77"/>
      <c r="E54" s="77"/>
      <c r="F54" s="78"/>
      <c r="G54" s="82" t="s">
        <v>61</v>
      </c>
      <c r="H54" s="82"/>
      <c r="I54" s="82"/>
      <c r="J54" s="82"/>
      <c r="K54" s="83"/>
      <c r="L54" s="84"/>
      <c r="M54" s="85"/>
      <c r="N54" s="85"/>
      <c r="O54" s="85"/>
      <c r="P54" s="85"/>
      <c r="Q54" s="86"/>
      <c r="R54" s="87" t="s">
        <v>62</v>
      </c>
      <c r="S54" s="82"/>
      <c r="T54" s="82"/>
      <c r="U54" s="82"/>
      <c r="V54" s="83"/>
      <c r="W54" s="88" t="s">
        <v>63</v>
      </c>
      <c r="X54" s="89"/>
      <c r="Y54" s="89"/>
      <c r="Z54" s="89"/>
      <c r="AA54" s="89"/>
      <c r="AB54" s="89"/>
      <c r="AC54" s="89"/>
      <c r="AD54" s="89"/>
      <c r="AE54" s="89"/>
      <c r="AF54" s="89"/>
      <c r="AG54" s="89"/>
      <c r="AH54" s="89"/>
      <c r="AI54" s="89"/>
      <c r="AJ54" s="89"/>
      <c r="AK54" s="90"/>
      <c r="AL54" s="87" t="s">
        <v>64</v>
      </c>
      <c r="AM54" s="82"/>
      <c r="AN54" s="82"/>
      <c r="AO54" s="82"/>
      <c r="AP54" s="82"/>
      <c r="AQ54" s="82"/>
      <c r="AR54" s="83"/>
      <c r="AS54" s="84"/>
      <c r="AT54" s="85"/>
      <c r="AU54" s="85"/>
      <c r="AV54" s="85"/>
      <c r="AW54" s="85"/>
      <c r="AX54" s="85"/>
      <c r="AY54" s="91"/>
    </row>
    <row r="55" spans="1:51" s="19" customFormat="1" ht="35.15" customHeight="1" x14ac:dyDescent="0.2">
      <c r="A55" s="38"/>
      <c r="B55" s="39"/>
      <c r="C55" s="39"/>
      <c r="D55" s="39"/>
      <c r="E55" s="39"/>
      <c r="F55" s="40"/>
      <c r="G55" s="46" t="s">
        <v>65</v>
      </c>
      <c r="H55" s="92"/>
      <c r="I55" s="92"/>
      <c r="J55" s="92"/>
      <c r="K55" s="92"/>
      <c r="L55" s="92"/>
      <c r="M55" s="92"/>
      <c r="N55" s="92"/>
      <c r="O55" s="92"/>
      <c r="P55" s="92" t="s">
        <v>40</v>
      </c>
      <c r="Q55" s="92"/>
      <c r="R55" s="92"/>
      <c r="S55" s="92"/>
      <c r="T55" s="92"/>
      <c r="U55" s="92"/>
      <c r="V55" s="92"/>
      <c r="W55" s="92"/>
      <c r="X55" s="92"/>
      <c r="Y55" s="47"/>
      <c r="Z55" s="47"/>
      <c r="AA55" s="47"/>
      <c r="AB55" s="47"/>
      <c r="AC55" s="101" t="s">
        <v>41</v>
      </c>
      <c r="AD55" s="102"/>
      <c r="AE55" s="103" t="s">
        <v>42</v>
      </c>
      <c r="AF55" s="104"/>
      <c r="AG55" s="104"/>
      <c r="AH55" s="105"/>
      <c r="AI55" s="106" t="s">
        <v>43</v>
      </c>
      <c r="AJ55" s="107"/>
      <c r="AK55" s="107"/>
      <c r="AL55" s="107"/>
      <c r="AM55" s="106" t="s">
        <v>204</v>
      </c>
      <c r="AN55" s="107"/>
      <c r="AO55" s="107"/>
      <c r="AP55" s="107"/>
      <c r="AQ55" s="108" t="s">
        <v>44</v>
      </c>
      <c r="AR55" s="109"/>
      <c r="AS55" s="109"/>
      <c r="AT55" s="110"/>
      <c r="AU55" s="111" t="s">
        <v>72</v>
      </c>
      <c r="AV55" s="111"/>
      <c r="AW55" s="111"/>
      <c r="AX55" s="111"/>
      <c r="AY55" s="112"/>
    </row>
    <row r="56" spans="1:51" s="19" customFormat="1" ht="25.5" customHeight="1" x14ac:dyDescent="0.2">
      <c r="A56" s="38"/>
      <c r="B56" s="39"/>
      <c r="C56" s="39"/>
      <c r="D56" s="39"/>
      <c r="E56" s="39"/>
      <c r="F56" s="40"/>
      <c r="G56" s="113" t="s">
        <v>73</v>
      </c>
      <c r="H56" s="114"/>
      <c r="I56" s="114"/>
      <c r="J56" s="114"/>
      <c r="K56" s="114"/>
      <c r="L56" s="114"/>
      <c r="M56" s="114"/>
      <c r="N56" s="114"/>
      <c r="O56" s="114"/>
      <c r="P56" s="114" t="s">
        <v>74</v>
      </c>
      <c r="Q56" s="114"/>
      <c r="R56" s="114"/>
      <c r="S56" s="114"/>
      <c r="T56" s="114"/>
      <c r="U56" s="114"/>
      <c r="V56" s="114"/>
      <c r="W56" s="114"/>
      <c r="X56" s="114"/>
      <c r="Y56" s="58" t="s">
        <v>48</v>
      </c>
      <c r="Z56" s="58"/>
      <c r="AA56" s="58"/>
      <c r="AB56" s="58"/>
      <c r="AC56" s="93" t="s">
        <v>53</v>
      </c>
      <c r="AD56" s="94"/>
      <c r="AE56" s="115">
        <v>99.9</v>
      </c>
      <c r="AF56" s="116"/>
      <c r="AG56" s="116"/>
      <c r="AH56" s="61"/>
      <c r="AI56" s="115" t="s">
        <v>50</v>
      </c>
      <c r="AJ56" s="116"/>
      <c r="AK56" s="116"/>
      <c r="AL56" s="61"/>
      <c r="AM56" s="115">
        <v>100</v>
      </c>
      <c r="AN56" s="116"/>
      <c r="AO56" s="116"/>
      <c r="AP56" s="61"/>
      <c r="AQ56" s="98"/>
      <c r="AR56" s="99"/>
      <c r="AS56" s="99"/>
      <c r="AT56" s="100"/>
      <c r="AU56" s="72"/>
      <c r="AV56" s="72"/>
      <c r="AW56" s="72"/>
      <c r="AX56" s="72"/>
      <c r="AY56" s="73"/>
    </row>
    <row r="57" spans="1:51" s="19" customFormat="1" ht="25.5" customHeight="1" x14ac:dyDescent="0.2">
      <c r="A57" s="38"/>
      <c r="B57" s="39"/>
      <c r="C57" s="39"/>
      <c r="D57" s="39"/>
      <c r="E57" s="39"/>
      <c r="F57" s="40"/>
      <c r="G57" s="113"/>
      <c r="H57" s="114"/>
      <c r="I57" s="114"/>
      <c r="J57" s="114"/>
      <c r="K57" s="114"/>
      <c r="L57" s="114"/>
      <c r="M57" s="114"/>
      <c r="N57" s="114"/>
      <c r="O57" s="114"/>
      <c r="P57" s="114"/>
      <c r="Q57" s="114"/>
      <c r="R57" s="114"/>
      <c r="S57" s="114"/>
      <c r="T57" s="114"/>
      <c r="U57" s="114"/>
      <c r="V57" s="114"/>
      <c r="W57" s="114"/>
      <c r="X57" s="114"/>
      <c r="Y57" s="58" t="s">
        <v>51</v>
      </c>
      <c r="Z57" s="58"/>
      <c r="AA57" s="58"/>
      <c r="AB57" s="58"/>
      <c r="AC57" s="93" t="s">
        <v>53</v>
      </c>
      <c r="AD57" s="94"/>
      <c r="AE57" s="115">
        <v>90</v>
      </c>
      <c r="AF57" s="116"/>
      <c r="AG57" s="116"/>
      <c r="AH57" s="61"/>
      <c r="AI57" s="115">
        <v>90</v>
      </c>
      <c r="AJ57" s="116"/>
      <c r="AK57" s="116"/>
      <c r="AL57" s="61"/>
      <c r="AM57" s="115">
        <v>90</v>
      </c>
      <c r="AN57" s="116"/>
      <c r="AO57" s="116"/>
      <c r="AP57" s="61"/>
      <c r="AQ57" s="98"/>
      <c r="AR57" s="99"/>
      <c r="AS57" s="99"/>
      <c r="AT57" s="100"/>
      <c r="AU57" s="72"/>
      <c r="AV57" s="72"/>
      <c r="AW57" s="72"/>
      <c r="AX57" s="72"/>
      <c r="AY57" s="73"/>
    </row>
    <row r="58" spans="1:51" s="19" customFormat="1" ht="25.5" customHeight="1" x14ac:dyDescent="0.2">
      <c r="A58" s="79"/>
      <c r="B58" s="80"/>
      <c r="C58" s="80"/>
      <c r="D58" s="80"/>
      <c r="E58" s="80"/>
      <c r="F58" s="81"/>
      <c r="G58" s="113"/>
      <c r="H58" s="114"/>
      <c r="I58" s="114"/>
      <c r="J58" s="114"/>
      <c r="K58" s="114"/>
      <c r="L58" s="114"/>
      <c r="M58" s="114"/>
      <c r="N58" s="114"/>
      <c r="O58" s="114"/>
      <c r="P58" s="114"/>
      <c r="Q58" s="114"/>
      <c r="R58" s="114"/>
      <c r="S58" s="114"/>
      <c r="T58" s="114"/>
      <c r="U58" s="114"/>
      <c r="V58" s="114"/>
      <c r="W58" s="114"/>
      <c r="X58" s="114"/>
      <c r="Y58" s="58" t="s">
        <v>52</v>
      </c>
      <c r="Z58" s="58"/>
      <c r="AA58" s="58"/>
      <c r="AB58" s="58"/>
      <c r="AC58" s="93" t="s">
        <v>53</v>
      </c>
      <c r="AD58" s="94"/>
      <c r="AE58" s="95">
        <v>1.1100000000000001</v>
      </c>
      <c r="AF58" s="96"/>
      <c r="AG58" s="96"/>
      <c r="AH58" s="97"/>
      <c r="AI58" s="95" t="s">
        <v>50</v>
      </c>
      <c r="AJ58" s="96"/>
      <c r="AK58" s="96"/>
      <c r="AL58" s="97"/>
      <c r="AM58" s="95">
        <v>1.111</v>
      </c>
      <c r="AN58" s="96"/>
      <c r="AO58" s="96"/>
      <c r="AP58" s="97"/>
      <c r="AQ58" s="98"/>
      <c r="AR58" s="99"/>
      <c r="AS58" s="99"/>
      <c r="AT58" s="100"/>
      <c r="AU58" s="62"/>
      <c r="AV58" s="62"/>
      <c r="AW58" s="62"/>
      <c r="AX58" s="62"/>
      <c r="AY58" s="63"/>
    </row>
    <row r="59" spans="1:51" s="19" customFormat="1" ht="40.15" customHeight="1" x14ac:dyDescent="0.2">
      <c r="A59" s="38" t="s">
        <v>75</v>
      </c>
      <c r="B59" s="39"/>
      <c r="C59" s="39"/>
      <c r="D59" s="39"/>
      <c r="E59" s="39"/>
      <c r="F59" s="40"/>
      <c r="G59" s="44" t="s">
        <v>76</v>
      </c>
      <c r="H59" s="45"/>
      <c r="I59" s="45"/>
      <c r="J59" s="45"/>
      <c r="K59" s="45"/>
      <c r="L59" s="45"/>
      <c r="M59" s="45"/>
      <c r="N59" s="45"/>
      <c r="O59" s="45"/>
      <c r="P59" s="45"/>
      <c r="Q59" s="45"/>
      <c r="R59" s="45"/>
      <c r="S59" s="45"/>
      <c r="T59" s="45"/>
      <c r="U59" s="45"/>
      <c r="V59" s="45"/>
      <c r="W59" s="45"/>
      <c r="X59" s="46"/>
      <c r="Y59" s="47"/>
      <c r="Z59" s="47"/>
      <c r="AA59" s="47"/>
      <c r="AB59" s="47"/>
      <c r="AC59" s="48" t="s">
        <v>41</v>
      </c>
      <c r="AD59" s="48"/>
      <c r="AE59" s="48"/>
      <c r="AF59" s="48" t="s">
        <v>207</v>
      </c>
      <c r="AG59" s="48"/>
      <c r="AH59" s="48"/>
      <c r="AI59" s="48"/>
      <c r="AJ59" s="48"/>
      <c r="AK59" s="48" t="s">
        <v>208</v>
      </c>
      <c r="AL59" s="48"/>
      <c r="AM59" s="48"/>
      <c r="AN59" s="48"/>
      <c r="AO59" s="48"/>
      <c r="AP59" s="49" t="s">
        <v>209</v>
      </c>
      <c r="AQ59" s="48"/>
      <c r="AR59" s="48"/>
      <c r="AS59" s="48"/>
      <c r="AT59" s="48"/>
      <c r="AU59" s="50" t="s">
        <v>210</v>
      </c>
      <c r="AV59" s="50"/>
      <c r="AW59" s="50"/>
      <c r="AX59" s="50"/>
      <c r="AY59" s="51"/>
    </row>
    <row r="60" spans="1:51" s="19" customFormat="1" ht="25.5" customHeight="1" x14ac:dyDescent="0.2">
      <c r="A60" s="38"/>
      <c r="B60" s="39"/>
      <c r="C60" s="39"/>
      <c r="D60" s="39"/>
      <c r="E60" s="39"/>
      <c r="F60" s="40"/>
      <c r="G60" s="52" t="s">
        <v>77</v>
      </c>
      <c r="H60" s="53"/>
      <c r="I60" s="53"/>
      <c r="J60" s="53"/>
      <c r="K60" s="53"/>
      <c r="L60" s="53"/>
      <c r="M60" s="53"/>
      <c r="N60" s="53"/>
      <c r="O60" s="53"/>
      <c r="P60" s="53"/>
      <c r="Q60" s="53"/>
      <c r="R60" s="53"/>
      <c r="S60" s="53"/>
      <c r="T60" s="53"/>
      <c r="U60" s="53"/>
      <c r="V60" s="53"/>
      <c r="W60" s="53"/>
      <c r="X60" s="54"/>
      <c r="Y60" s="58" t="s">
        <v>78</v>
      </c>
      <c r="Z60" s="58"/>
      <c r="AA60" s="58"/>
      <c r="AB60" s="58"/>
      <c r="AC60" s="59" t="s">
        <v>49</v>
      </c>
      <c r="AD60" s="59"/>
      <c r="AE60" s="59"/>
      <c r="AF60" s="60" t="s">
        <v>50</v>
      </c>
      <c r="AG60" s="60"/>
      <c r="AH60" s="60"/>
      <c r="AI60" s="60"/>
      <c r="AJ60" s="60"/>
      <c r="AK60" s="60">
        <v>14</v>
      </c>
      <c r="AL60" s="60"/>
      <c r="AM60" s="60"/>
      <c r="AN60" s="60"/>
      <c r="AO60" s="60"/>
      <c r="AP60" s="61">
        <v>7</v>
      </c>
      <c r="AQ60" s="60"/>
      <c r="AR60" s="60"/>
      <c r="AS60" s="60"/>
      <c r="AT60" s="60"/>
      <c r="AU60" s="62"/>
      <c r="AV60" s="62"/>
      <c r="AW60" s="62"/>
      <c r="AX60" s="62"/>
      <c r="AY60" s="63"/>
    </row>
    <row r="61" spans="1:51" s="19" customFormat="1" ht="25.5" customHeight="1" thickBot="1" x14ac:dyDescent="0.25">
      <c r="A61" s="41"/>
      <c r="B61" s="42"/>
      <c r="C61" s="42"/>
      <c r="D61" s="42"/>
      <c r="E61" s="42"/>
      <c r="F61" s="43"/>
      <c r="G61" s="55"/>
      <c r="H61" s="56"/>
      <c r="I61" s="56"/>
      <c r="J61" s="56"/>
      <c r="K61" s="56"/>
      <c r="L61" s="56"/>
      <c r="M61" s="56"/>
      <c r="N61" s="56"/>
      <c r="O61" s="56"/>
      <c r="P61" s="56"/>
      <c r="Q61" s="56"/>
      <c r="R61" s="56"/>
      <c r="S61" s="56"/>
      <c r="T61" s="56"/>
      <c r="U61" s="56"/>
      <c r="V61" s="56"/>
      <c r="W61" s="56"/>
      <c r="X61" s="57"/>
      <c r="Y61" s="64" t="s">
        <v>79</v>
      </c>
      <c r="Z61" s="64"/>
      <c r="AA61" s="64"/>
      <c r="AB61" s="64"/>
      <c r="AC61" s="65" t="s">
        <v>49</v>
      </c>
      <c r="AD61" s="65"/>
      <c r="AE61" s="65"/>
      <c r="AF61" s="66" t="s">
        <v>50</v>
      </c>
      <c r="AG61" s="66"/>
      <c r="AH61" s="66"/>
      <c r="AI61" s="66"/>
      <c r="AJ61" s="66"/>
      <c r="AK61" s="66">
        <v>14</v>
      </c>
      <c r="AL61" s="66"/>
      <c r="AM61" s="66"/>
      <c r="AN61" s="66"/>
      <c r="AO61" s="66"/>
      <c r="AP61" s="67">
        <v>26</v>
      </c>
      <c r="AQ61" s="68"/>
      <c r="AR61" s="68"/>
      <c r="AS61" s="68"/>
      <c r="AT61" s="69"/>
      <c r="AU61" s="68">
        <v>17</v>
      </c>
      <c r="AV61" s="68"/>
      <c r="AW61" s="68"/>
      <c r="AX61" s="68"/>
      <c r="AY61" s="70"/>
    </row>
    <row r="62" spans="1:51" s="19" customFormat="1" ht="40.15" customHeight="1" x14ac:dyDescent="0.2">
      <c r="A62" s="38" t="s">
        <v>75</v>
      </c>
      <c r="B62" s="39"/>
      <c r="C62" s="39"/>
      <c r="D62" s="39"/>
      <c r="E62" s="39"/>
      <c r="F62" s="40"/>
      <c r="G62" s="44" t="s">
        <v>76</v>
      </c>
      <c r="H62" s="45"/>
      <c r="I62" s="45"/>
      <c r="J62" s="45"/>
      <c r="K62" s="45"/>
      <c r="L62" s="45"/>
      <c r="M62" s="45"/>
      <c r="N62" s="45"/>
      <c r="O62" s="45"/>
      <c r="P62" s="45"/>
      <c r="Q62" s="45"/>
      <c r="R62" s="45"/>
      <c r="S62" s="45"/>
      <c r="T62" s="45"/>
      <c r="U62" s="45"/>
      <c r="V62" s="45"/>
      <c r="W62" s="45"/>
      <c r="X62" s="46"/>
      <c r="Y62" s="47"/>
      <c r="Z62" s="47"/>
      <c r="AA62" s="47"/>
      <c r="AB62" s="47"/>
      <c r="AC62" s="48" t="s">
        <v>41</v>
      </c>
      <c r="AD62" s="48"/>
      <c r="AE62" s="48"/>
      <c r="AF62" s="48" t="s">
        <v>207</v>
      </c>
      <c r="AG62" s="48"/>
      <c r="AH62" s="48"/>
      <c r="AI62" s="48"/>
      <c r="AJ62" s="48"/>
      <c r="AK62" s="48" t="s">
        <v>208</v>
      </c>
      <c r="AL62" s="48"/>
      <c r="AM62" s="48"/>
      <c r="AN62" s="48"/>
      <c r="AO62" s="48"/>
      <c r="AP62" s="49" t="s">
        <v>211</v>
      </c>
      <c r="AQ62" s="48"/>
      <c r="AR62" s="48"/>
      <c r="AS62" s="48"/>
      <c r="AT62" s="48"/>
      <c r="AU62" s="50" t="s">
        <v>210</v>
      </c>
      <c r="AV62" s="50"/>
      <c r="AW62" s="50"/>
      <c r="AX62" s="50"/>
      <c r="AY62" s="51"/>
    </row>
    <row r="63" spans="1:51" s="19" customFormat="1" ht="25.5" customHeight="1" x14ac:dyDescent="0.2">
      <c r="A63" s="38"/>
      <c r="B63" s="39"/>
      <c r="C63" s="39"/>
      <c r="D63" s="39"/>
      <c r="E63" s="39"/>
      <c r="F63" s="40"/>
      <c r="G63" s="52" t="s">
        <v>80</v>
      </c>
      <c r="H63" s="53"/>
      <c r="I63" s="53"/>
      <c r="J63" s="53"/>
      <c r="K63" s="53"/>
      <c r="L63" s="53"/>
      <c r="M63" s="53"/>
      <c r="N63" s="53"/>
      <c r="O63" s="53"/>
      <c r="P63" s="53"/>
      <c r="Q63" s="53"/>
      <c r="R63" s="53"/>
      <c r="S63" s="53"/>
      <c r="T63" s="53"/>
      <c r="U63" s="53"/>
      <c r="V63" s="53"/>
      <c r="W63" s="53"/>
      <c r="X63" s="54"/>
      <c r="Y63" s="58" t="s">
        <v>78</v>
      </c>
      <c r="Z63" s="58"/>
      <c r="AA63" s="58"/>
      <c r="AB63" s="58"/>
      <c r="AC63" s="59" t="s">
        <v>81</v>
      </c>
      <c r="AD63" s="59"/>
      <c r="AE63" s="59"/>
      <c r="AF63" s="71">
        <v>1955</v>
      </c>
      <c r="AG63" s="71"/>
      <c r="AH63" s="71"/>
      <c r="AI63" s="71"/>
      <c r="AJ63" s="71"/>
      <c r="AK63" s="71">
        <v>0</v>
      </c>
      <c r="AL63" s="71"/>
      <c r="AM63" s="71"/>
      <c r="AN63" s="71"/>
      <c r="AO63" s="71"/>
      <c r="AP63" s="71">
        <v>81</v>
      </c>
      <c r="AQ63" s="71"/>
      <c r="AR63" s="71"/>
      <c r="AS63" s="71"/>
      <c r="AT63" s="71"/>
      <c r="AU63" s="72"/>
      <c r="AV63" s="72"/>
      <c r="AW63" s="72"/>
      <c r="AX63" s="72"/>
      <c r="AY63" s="73"/>
    </row>
    <row r="64" spans="1:51" s="19" customFormat="1" ht="25.5" customHeight="1" thickBot="1" x14ac:dyDescent="0.25">
      <c r="A64" s="41"/>
      <c r="B64" s="42"/>
      <c r="C64" s="42"/>
      <c r="D64" s="42"/>
      <c r="E64" s="42"/>
      <c r="F64" s="43"/>
      <c r="G64" s="55"/>
      <c r="H64" s="56"/>
      <c r="I64" s="56"/>
      <c r="J64" s="56"/>
      <c r="K64" s="56"/>
      <c r="L64" s="56"/>
      <c r="M64" s="56"/>
      <c r="N64" s="56"/>
      <c r="O64" s="56"/>
      <c r="P64" s="56"/>
      <c r="Q64" s="56"/>
      <c r="R64" s="56"/>
      <c r="S64" s="56"/>
      <c r="T64" s="56"/>
      <c r="U64" s="56"/>
      <c r="V64" s="56"/>
      <c r="W64" s="56"/>
      <c r="X64" s="57"/>
      <c r="Y64" s="64" t="s">
        <v>79</v>
      </c>
      <c r="Z64" s="64"/>
      <c r="AA64" s="64"/>
      <c r="AB64" s="64"/>
      <c r="AC64" s="65" t="s">
        <v>81</v>
      </c>
      <c r="AD64" s="65"/>
      <c r="AE64" s="65"/>
      <c r="AF64" s="74">
        <v>2525</v>
      </c>
      <c r="AG64" s="74"/>
      <c r="AH64" s="74"/>
      <c r="AI64" s="74"/>
      <c r="AJ64" s="74"/>
      <c r="AK64" s="74">
        <v>2725</v>
      </c>
      <c r="AL64" s="74"/>
      <c r="AM64" s="74"/>
      <c r="AN64" s="74"/>
      <c r="AO64" s="74"/>
      <c r="AP64" s="74">
        <v>1160</v>
      </c>
      <c r="AQ64" s="74"/>
      <c r="AR64" s="74"/>
      <c r="AS64" s="74"/>
      <c r="AT64" s="74"/>
      <c r="AU64" s="74">
        <v>1325</v>
      </c>
      <c r="AV64" s="74"/>
      <c r="AW64" s="74"/>
      <c r="AX64" s="74"/>
      <c r="AY64" s="75"/>
    </row>
    <row r="65" spans="1:51" s="19" customFormat="1" ht="40.15" customHeight="1" x14ac:dyDescent="0.2">
      <c r="A65" s="38" t="s">
        <v>75</v>
      </c>
      <c r="B65" s="39"/>
      <c r="C65" s="39"/>
      <c r="D65" s="39"/>
      <c r="E65" s="39"/>
      <c r="F65" s="40"/>
      <c r="G65" s="44" t="s">
        <v>76</v>
      </c>
      <c r="H65" s="45"/>
      <c r="I65" s="45"/>
      <c r="J65" s="45"/>
      <c r="K65" s="45"/>
      <c r="L65" s="45"/>
      <c r="M65" s="45"/>
      <c r="N65" s="45"/>
      <c r="O65" s="45"/>
      <c r="P65" s="45"/>
      <c r="Q65" s="45"/>
      <c r="R65" s="45"/>
      <c r="S65" s="45"/>
      <c r="T65" s="45"/>
      <c r="U65" s="45"/>
      <c r="V65" s="45"/>
      <c r="W65" s="45"/>
      <c r="X65" s="46"/>
      <c r="Y65" s="47"/>
      <c r="Z65" s="47"/>
      <c r="AA65" s="47"/>
      <c r="AB65" s="47"/>
      <c r="AC65" s="48" t="s">
        <v>41</v>
      </c>
      <c r="AD65" s="48"/>
      <c r="AE65" s="48"/>
      <c r="AF65" s="48" t="s">
        <v>207</v>
      </c>
      <c r="AG65" s="48"/>
      <c r="AH65" s="48"/>
      <c r="AI65" s="48"/>
      <c r="AJ65" s="48"/>
      <c r="AK65" s="48" t="s">
        <v>208</v>
      </c>
      <c r="AL65" s="48"/>
      <c r="AM65" s="48"/>
      <c r="AN65" s="48"/>
      <c r="AO65" s="48"/>
      <c r="AP65" s="49" t="s">
        <v>211</v>
      </c>
      <c r="AQ65" s="48"/>
      <c r="AR65" s="48"/>
      <c r="AS65" s="48"/>
      <c r="AT65" s="48"/>
      <c r="AU65" s="50" t="s">
        <v>210</v>
      </c>
      <c r="AV65" s="50"/>
      <c r="AW65" s="50"/>
      <c r="AX65" s="50"/>
      <c r="AY65" s="51"/>
    </row>
    <row r="66" spans="1:51" s="19" customFormat="1" ht="25.5" customHeight="1" x14ac:dyDescent="0.2">
      <c r="A66" s="38"/>
      <c r="B66" s="39"/>
      <c r="C66" s="39"/>
      <c r="D66" s="39"/>
      <c r="E66" s="39"/>
      <c r="F66" s="40"/>
      <c r="G66" s="52" t="s">
        <v>82</v>
      </c>
      <c r="H66" s="53"/>
      <c r="I66" s="53"/>
      <c r="J66" s="53"/>
      <c r="K66" s="53"/>
      <c r="L66" s="53"/>
      <c r="M66" s="53"/>
      <c r="N66" s="53"/>
      <c r="O66" s="53"/>
      <c r="P66" s="53"/>
      <c r="Q66" s="53"/>
      <c r="R66" s="53"/>
      <c r="S66" s="53"/>
      <c r="T66" s="53"/>
      <c r="U66" s="53"/>
      <c r="V66" s="53"/>
      <c r="W66" s="53"/>
      <c r="X66" s="54"/>
      <c r="Y66" s="58" t="s">
        <v>78</v>
      </c>
      <c r="Z66" s="58"/>
      <c r="AA66" s="58"/>
      <c r="AB66" s="58"/>
      <c r="AC66" s="59" t="s">
        <v>49</v>
      </c>
      <c r="AD66" s="59"/>
      <c r="AE66" s="59"/>
      <c r="AF66" s="60" t="s">
        <v>50</v>
      </c>
      <c r="AG66" s="60"/>
      <c r="AH66" s="60"/>
      <c r="AI66" s="60"/>
      <c r="AJ66" s="60"/>
      <c r="AK66" s="60">
        <v>3</v>
      </c>
      <c r="AL66" s="60"/>
      <c r="AM66" s="60"/>
      <c r="AN66" s="60"/>
      <c r="AO66" s="60"/>
      <c r="AP66" s="61">
        <v>7</v>
      </c>
      <c r="AQ66" s="60"/>
      <c r="AR66" s="60"/>
      <c r="AS66" s="60"/>
      <c r="AT66" s="60"/>
      <c r="AU66" s="62"/>
      <c r="AV66" s="62"/>
      <c r="AW66" s="62"/>
      <c r="AX66" s="62"/>
      <c r="AY66" s="63"/>
    </row>
    <row r="67" spans="1:51" s="19" customFormat="1" ht="25.5" customHeight="1" thickBot="1" x14ac:dyDescent="0.25">
      <c r="A67" s="41"/>
      <c r="B67" s="42"/>
      <c r="C67" s="42"/>
      <c r="D67" s="42"/>
      <c r="E67" s="42"/>
      <c r="F67" s="43"/>
      <c r="G67" s="55"/>
      <c r="H67" s="56"/>
      <c r="I67" s="56"/>
      <c r="J67" s="56"/>
      <c r="K67" s="56"/>
      <c r="L67" s="56"/>
      <c r="M67" s="56"/>
      <c r="N67" s="56"/>
      <c r="O67" s="56"/>
      <c r="P67" s="56"/>
      <c r="Q67" s="56"/>
      <c r="R67" s="56"/>
      <c r="S67" s="56"/>
      <c r="T67" s="56"/>
      <c r="U67" s="56"/>
      <c r="V67" s="56"/>
      <c r="W67" s="56"/>
      <c r="X67" s="57"/>
      <c r="Y67" s="64" t="s">
        <v>79</v>
      </c>
      <c r="Z67" s="64"/>
      <c r="AA67" s="64"/>
      <c r="AB67" s="64"/>
      <c r="AC67" s="65" t="s">
        <v>49</v>
      </c>
      <c r="AD67" s="65"/>
      <c r="AE67" s="65"/>
      <c r="AF67" s="66" t="s">
        <v>50</v>
      </c>
      <c r="AG67" s="66"/>
      <c r="AH67" s="66"/>
      <c r="AI67" s="66"/>
      <c r="AJ67" s="66"/>
      <c r="AK67" s="66">
        <v>10</v>
      </c>
      <c r="AL67" s="66"/>
      <c r="AM67" s="66"/>
      <c r="AN67" s="66"/>
      <c r="AO67" s="66"/>
      <c r="AP67" s="67">
        <v>18</v>
      </c>
      <c r="AQ67" s="68"/>
      <c r="AR67" s="68"/>
      <c r="AS67" s="68"/>
      <c r="AT67" s="69"/>
      <c r="AU67" s="68">
        <v>12</v>
      </c>
      <c r="AV67" s="68"/>
      <c r="AW67" s="68"/>
      <c r="AX67" s="68"/>
      <c r="AY67" s="70"/>
    </row>
    <row r="68" spans="1:51" ht="25" customHeight="1" thickBot="1" x14ac:dyDescent="0.25">
      <c r="A68" s="310" t="s">
        <v>83</v>
      </c>
      <c r="B68" s="311"/>
      <c r="C68" s="311"/>
      <c r="D68" s="311"/>
      <c r="E68" s="311"/>
      <c r="F68" s="420"/>
      <c r="G68" s="422"/>
      <c r="H68" s="422"/>
      <c r="I68" s="422"/>
      <c r="J68" s="422"/>
      <c r="K68" s="422"/>
      <c r="L68" s="422"/>
      <c r="M68" s="422"/>
      <c r="N68" s="422"/>
      <c r="O68" s="423" t="s">
        <v>84</v>
      </c>
      <c r="P68" s="424"/>
      <c r="Q68" s="424"/>
      <c r="R68" s="424"/>
      <c r="S68" s="424"/>
      <c r="T68" s="424"/>
      <c r="U68" s="424"/>
      <c r="V68" s="424"/>
      <c r="W68" s="425"/>
      <c r="X68" s="424" t="s">
        <v>85</v>
      </c>
      <c r="Y68" s="424"/>
      <c r="Z68" s="424"/>
      <c r="AA68" s="424"/>
      <c r="AB68" s="424"/>
      <c r="AC68" s="424"/>
      <c r="AD68" s="424"/>
      <c r="AE68" s="424"/>
      <c r="AF68" s="424"/>
      <c r="AG68" s="425"/>
      <c r="AH68" s="424" t="s">
        <v>212</v>
      </c>
      <c r="AI68" s="424"/>
      <c r="AJ68" s="424"/>
      <c r="AK68" s="424"/>
      <c r="AL68" s="424"/>
      <c r="AM68" s="424"/>
      <c r="AN68" s="424"/>
      <c r="AO68" s="424"/>
      <c r="AP68" s="425"/>
      <c r="AQ68" s="424" t="s">
        <v>213</v>
      </c>
      <c r="AR68" s="424"/>
      <c r="AS68" s="424"/>
      <c r="AT68" s="424"/>
      <c r="AU68" s="424"/>
      <c r="AV68" s="424"/>
      <c r="AW68" s="424"/>
      <c r="AX68" s="424"/>
      <c r="AY68" s="426"/>
    </row>
    <row r="69" spans="1:51" ht="25" customHeight="1" thickBot="1" x14ac:dyDescent="0.25">
      <c r="A69" s="312"/>
      <c r="B69" s="313"/>
      <c r="C69" s="313"/>
      <c r="D69" s="313"/>
      <c r="E69" s="313"/>
      <c r="F69" s="421"/>
      <c r="G69" s="467" t="s">
        <v>86</v>
      </c>
      <c r="H69" s="467"/>
      <c r="I69" s="467"/>
      <c r="J69" s="467"/>
      <c r="K69" s="467"/>
      <c r="L69" s="467"/>
      <c r="M69" s="467"/>
      <c r="N69" s="468"/>
      <c r="O69" s="451">
        <v>7231</v>
      </c>
      <c r="P69" s="452"/>
      <c r="Q69" s="452"/>
      <c r="R69" s="452"/>
      <c r="S69" s="452"/>
      <c r="T69" s="452"/>
      <c r="U69" s="452"/>
      <c r="V69" s="452"/>
      <c r="W69" s="469"/>
      <c r="X69" s="451">
        <f>O81</f>
        <v>6349.3029999999999</v>
      </c>
      <c r="Y69" s="452"/>
      <c r="Z69" s="452"/>
      <c r="AA69" s="452"/>
      <c r="AB69" s="452"/>
      <c r="AC69" s="452"/>
      <c r="AD69" s="452"/>
      <c r="AE69" s="452"/>
      <c r="AF69" s="452"/>
      <c r="AG69" s="469"/>
      <c r="AH69" s="451">
        <f>X81</f>
        <v>6225.1309999999994</v>
      </c>
      <c r="AI69" s="452"/>
      <c r="AJ69" s="452"/>
      <c r="AK69" s="452"/>
      <c r="AL69" s="452"/>
      <c r="AM69" s="452"/>
      <c r="AN69" s="452"/>
      <c r="AO69" s="452"/>
      <c r="AP69" s="469"/>
      <c r="AQ69" s="451">
        <f>AH81</f>
        <v>6136.8079999999991</v>
      </c>
      <c r="AR69" s="452"/>
      <c r="AS69" s="452"/>
      <c r="AT69" s="452"/>
      <c r="AU69" s="452"/>
      <c r="AV69" s="452"/>
      <c r="AW69" s="452"/>
      <c r="AX69" s="452"/>
      <c r="AY69" s="453"/>
    </row>
    <row r="70" spans="1:51" ht="25" customHeight="1" x14ac:dyDescent="0.2">
      <c r="A70" s="312"/>
      <c r="B70" s="313"/>
      <c r="C70" s="313"/>
      <c r="D70" s="313"/>
      <c r="E70" s="313"/>
      <c r="F70" s="421"/>
      <c r="G70" s="454" t="s">
        <v>87</v>
      </c>
      <c r="H70" s="455"/>
      <c r="I70" s="458" t="s">
        <v>88</v>
      </c>
      <c r="J70" s="459"/>
      <c r="K70" s="459"/>
      <c r="L70" s="459"/>
      <c r="M70" s="459"/>
      <c r="N70" s="460"/>
      <c r="O70" s="461">
        <v>0</v>
      </c>
      <c r="P70" s="462"/>
      <c r="Q70" s="462"/>
      <c r="R70" s="462"/>
      <c r="S70" s="462"/>
      <c r="T70" s="462"/>
      <c r="U70" s="462"/>
      <c r="V70" s="462"/>
      <c r="W70" s="463"/>
      <c r="X70" s="461">
        <v>0</v>
      </c>
      <c r="Y70" s="462"/>
      <c r="Z70" s="462"/>
      <c r="AA70" s="462"/>
      <c r="AB70" s="462"/>
      <c r="AC70" s="462"/>
      <c r="AD70" s="462"/>
      <c r="AE70" s="462"/>
      <c r="AF70" s="462"/>
      <c r="AG70" s="463"/>
      <c r="AH70" s="461">
        <v>0</v>
      </c>
      <c r="AI70" s="462"/>
      <c r="AJ70" s="462"/>
      <c r="AK70" s="462"/>
      <c r="AL70" s="462"/>
      <c r="AM70" s="462"/>
      <c r="AN70" s="462"/>
      <c r="AO70" s="462"/>
      <c r="AP70" s="463"/>
      <c r="AQ70" s="461">
        <v>0</v>
      </c>
      <c r="AR70" s="462"/>
      <c r="AS70" s="462"/>
      <c r="AT70" s="462"/>
      <c r="AU70" s="462"/>
      <c r="AV70" s="462"/>
      <c r="AW70" s="462"/>
      <c r="AX70" s="462"/>
      <c r="AY70" s="464"/>
    </row>
    <row r="71" spans="1:51" ht="25" customHeight="1" x14ac:dyDescent="0.2">
      <c r="A71" s="312"/>
      <c r="B71" s="313"/>
      <c r="C71" s="313"/>
      <c r="D71" s="313"/>
      <c r="E71" s="313"/>
      <c r="F71" s="421"/>
      <c r="G71" s="454"/>
      <c r="H71" s="455"/>
      <c r="I71" s="465" t="s">
        <v>89</v>
      </c>
      <c r="J71" s="466"/>
      <c r="K71" s="466"/>
      <c r="L71" s="466"/>
      <c r="M71" s="466"/>
      <c r="N71" s="466"/>
      <c r="O71" s="361">
        <v>0.65700000000000003</v>
      </c>
      <c r="P71" s="361"/>
      <c r="Q71" s="361"/>
      <c r="R71" s="361"/>
      <c r="S71" s="361"/>
      <c r="T71" s="361"/>
      <c r="U71" s="361"/>
      <c r="V71" s="361"/>
      <c r="W71" s="362"/>
      <c r="X71" s="361">
        <v>0.60699999999999998</v>
      </c>
      <c r="Y71" s="361"/>
      <c r="Z71" s="361"/>
      <c r="AA71" s="361"/>
      <c r="AB71" s="361"/>
      <c r="AC71" s="361"/>
      <c r="AD71" s="361"/>
      <c r="AE71" s="361"/>
      <c r="AF71" s="361"/>
      <c r="AG71" s="362"/>
      <c r="AH71" s="361">
        <v>0.11</v>
      </c>
      <c r="AI71" s="361"/>
      <c r="AJ71" s="361"/>
      <c r="AK71" s="361"/>
      <c r="AL71" s="361"/>
      <c r="AM71" s="361"/>
      <c r="AN71" s="361"/>
      <c r="AO71" s="361"/>
      <c r="AP71" s="362"/>
      <c r="AQ71" s="361">
        <v>0.06</v>
      </c>
      <c r="AR71" s="361"/>
      <c r="AS71" s="361"/>
      <c r="AT71" s="361"/>
      <c r="AU71" s="361"/>
      <c r="AV71" s="361"/>
      <c r="AW71" s="361"/>
      <c r="AX71" s="361"/>
      <c r="AY71" s="363"/>
    </row>
    <row r="72" spans="1:51" ht="25" customHeight="1" x14ac:dyDescent="0.2">
      <c r="A72" s="312"/>
      <c r="B72" s="313"/>
      <c r="C72" s="313"/>
      <c r="D72" s="313"/>
      <c r="E72" s="313"/>
      <c r="F72" s="421"/>
      <c r="G72" s="454"/>
      <c r="H72" s="455"/>
      <c r="I72" s="444" t="s">
        <v>90</v>
      </c>
      <c r="J72" s="445"/>
      <c r="K72" s="445"/>
      <c r="L72" s="445"/>
      <c r="M72" s="445"/>
      <c r="N72" s="446"/>
      <c r="O72" s="447">
        <f>O71</f>
        <v>0.65700000000000003</v>
      </c>
      <c r="P72" s="448"/>
      <c r="Q72" s="448"/>
      <c r="R72" s="448"/>
      <c r="S72" s="448"/>
      <c r="T72" s="448"/>
      <c r="U72" s="448"/>
      <c r="V72" s="448"/>
      <c r="W72" s="449"/>
      <c r="X72" s="447">
        <f>X71</f>
        <v>0.60699999999999998</v>
      </c>
      <c r="Y72" s="448"/>
      <c r="Z72" s="448"/>
      <c r="AA72" s="448"/>
      <c r="AB72" s="448"/>
      <c r="AC72" s="448"/>
      <c r="AD72" s="448"/>
      <c r="AE72" s="448"/>
      <c r="AF72" s="448"/>
      <c r="AG72" s="449"/>
      <c r="AH72" s="447">
        <f>AH71</f>
        <v>0.11</v>
      </c>
      <c r="AI72" s="448"/>
      <c r="AJ72" s="448"/>
      <c r="AK72" s="448"/>
      <c r="AL72" s="448"/>
      <c r="AM72" s="448"/>
      <c r="AN72" s="448"/>
      <c r="AO72" s="448"/>
      <c r="AP72" s="449"/>
      <c r="AQ72" s="447">
        <f>AQ71</f>
        <v>0.06</v>
      </c>
      <c r="AR72" s="448"/>
      <c r="AS72" s="448"/>
      <c r="AT72" s="448"/>
      <c r="AU72" s="448"/>
      <c r="AV72" s="448"/>
      <c r="AW72" s="448"/>
      <c r="AX72" s="448"/>
      <c r="AY72" s="450"/>
    </row>
    <row r="73" spans="1:51" ht="25" customHeight="1" x14ac:dyDescent="0.2">
      <c r="A73" s="312"/>
      <c r="B73" s="313"/>
      <c r="C73" s="313"/>
      <c r="D73" s="313"/>
      <c r="E73" s="313"/>
      <c r="F73" s="421"/>
      <c r="G73" s="454"/>
      <c r="H73" s="455"/>
      <c r="I73" s="334" t="s">
        <v>91</v>
      </c>
      <c r="J73" s="334"/>
      <c r="K73" s="334"/>
      <c r="L73" s="334"/>
      <c r="M73" s="334"/>
      <c r="N73" s="334"/>
      <c r="O73" s="190">
        <v>0</v>
      </c>
      <c r="P73" s="190"/>
      <c r="Q73" s="190"/>
      <c r="R73" s="190"/>
      <c r="S73" s="190"/>
      <c r="T73" s="190"/>
      <c r="U73" s="190"/>
      <c r="V73" s="190"/>
      <c r="W73" s="191"/>
      <c r="X73" s="190">
        <v>0</v>
      </c>
      <c r="Y73" s="190"/>
      <c r="Z73" s="190"/>
      <c r="AA73" s="190"/>
      <c r="AB73" s="190"/>
      <c r="AC73" s="190"/>
      <c r="AD73" s="190"/>
      <c r="AE73" s="190"/>
      <c r="AF73" s="190"/>
      <c r="AG73" s="191"/>
      <c r="AH73" s="190">
        <v>0</v>
      </c>
      <c r="AI73" s="190"/>
      <c r="AJ73" s="190"/>
      <c r="AK73" s="190"/>
      <c r="AL73" s="190"/>
      <c r="AM73" s="190"/>
      <c r="AN73" s="190"/>
      <c r="AO73" s="190"/>
      <c r="AP73" s="191"/>
      <c r="AQ73" s="190">
        <v>0</v>
      </c>
      <c r="AR73" s="190"/>
      <c r="AS73" s="190"/>
      <c r="AT73" s="190"/>
      <c r="AU73" s="190"/>
      <c r="AV73" s="190"/>
      <c r="AW73" s="190"/>
      <c r="AX73" s="190"/>
      <c r="AY73" s="192"/>
    </row>
    <row r="74" spans="1:51" ht="25" customHeight="1" thickBot="1" x14ac:dyDescent="0.25">
      <c r="A74" s="312"/>
      <c r="B74" s="313"/>
      <c r="C74" s="313"/>
      <c r="D74" s="313"/>
      <c r="E74" s="313"/>
      <c r="F74" s="421"/>
      <c r="G74" s="456"/>
      <c r="H74" s="457"/>
      <c r="I74" s="594" t="s">
        <v>92</v>
      </c>
      <c r="J74" s="595"/>
      <c r="K74" s="595"/>
      <c r="L74" s="595"/>
      <c r="M74" s="595"/>
      <c r="N74" s="596"/>
      <c r="O74" s="234">
        <v>1</v>
      </c>
      <c r="P74" s="234"/>
      <c r="Q74" s="234"/>
      <c r="R74" s="234"/>
      <c r="S74" s="234"/>
      <c r="T74" s="234"/>
      <c r="U74" s="234"/>
      <c r="V74" s="234"/>
      <c r="W74" s="597"/>
      <c r="X74" s="234">
        <f>SUM(X70,X71,X73)</f>
        <v>0.60699999999999998</v>
      </c>
      <c r="Y74" s="234"/>
      <c r="Z74" s="234"/>
      <c r="AA74" s="234"/>
      <c r="AB74" s="234"/>
      <c r="AC74" s="234"/>
      <c r="AD74" s="234"/>
      <c r="AE74" s="234"/>
      <c r="AF74" s="234"/>
      <c r="AG74" s="597"/>
      <c r="AH74" s="234">
        <f>SUM(AH70,AH71,AH73)</f>
        <v>0.11</v>
      </c>
      <c r="AI74" s="234"/>
      <c r="AJ74" s="234"/>
      <c r="AK74" s="234"/>
      <c r="AL74" s="234"/>
      <c r="AM74" s="234"/>
      <c r="AN74" s="234"/>
      <c r="AO74" s="234"/>
      <c r="AP74" s="597"/>
      <c r="AQ74" s="598">
        <f>SUM(AQ70,AQ71,AQ73)</f>
        <v>0.06</v>
      </c>
      <c r="AR74" s="356"/>
      <c r="AS74" s="356"/>
      <c r="AT74" s="356"/>
      <c r="AU74" s="356"/>
      <c r="AV74" s="356"/>
      <c r="AW74" s="356"/>
      <c r="AX74" s="356"/>
      <c r="AY74" s="392"/>
    </row>
    <row r="75" spans="1:51" ht="25" customHeight="1" x14ac:dyDescent="0.2">
      <c r="A75" s="312"/>
      <c r="B75" s="313"/>
      <c r="C75" s="313"/>
      <c r="D75" s="313"/>
      <c r="E75" s="313"/>
      <c r="F75" s="421"/>
      <c r="G75" s="395" t="s">
        <v>93</v>
      </c>
      <c r="H75" s="396"/>
      <c r="I75" s="400" t="s">
        <v>94</v>
      </c>
      <c r="J75" s="401"/>
      <c r="K75" s="401"/>
      <c r="L75" s="401"/>
      <c r="M75" s="401"/>
      <c r="N75" s="402"/>
      <c r="O75" s="403">
        <v>777.17499999999995</v>
      </c>
      <c r="P75" s="403"/>
      <c r="Q75" s="403"/>
      <c r="R75" s="403"/>
      <c r="S75" s="403"/>
      <c r="T75" s="403"/>
      <c r="U75" s="403"/>
      <c r="V75" s="403"/>
      <c r="W75" s="404"/>
      <c r="X75" s="403">
        <v>22.614000000000001</v>
      </c>
      <c r="Y75" s="403"/>
      <c r="Z75" s="403"/>
      <c r="AA75" s="403"/>
      <c r="AB75" s="403"/>
      <c r="AC75" s="403"/>
      <c r="AD75" s="403"/>
      <c r="AE75" s="403"/>
      <c r="AF75" s="403"/>
      <c r="AG75" s="404"/>
      <c r="AH75" s="403">
        <v>21.655000000000001</v>
      </c>
      <c r="AI75" s="403"/>
      <c r="AJ75" s="403"/>
      <c r="AK75" s="403"/>
      <c r="AL75" s="403"/>
      <c r="AM75" s="403"/>
      <c r="AN75" s="403"/>
      <c r="AO75" s="403"/>
      <c r="AP75" s="404"/>
      <c r="AQ75" s="405">
        <v>808.54499999999996</v>
      </c>
      <c r="AR75" s="403"/>
      <c r="AS75" s="403"/>
      <c r="AT75" s="403"/>
      <c r="AU75" s="403"/>
      <c r="AV75" s="403"/>
      <c r="AW75" s="403"/>
      <c r="AX75" s="403"/>
      <c r="AY75" s="406"/>
    </row>
    <row r="76" spans="1:51" ht="25" customHeight="1" x14ac:dyDescent="0.2">
      <c r="A76" s="312"/>
      <c r="B76" s="313"/>
      <c r="C76" s="313"/>
      <c r="D76" s="313"/>
      <c r="E76" s="313"/>
      <c r="F76" s="421"/>
      <c r="G76" s="397"/>
      <c r="H76" s="397"/>
      <c r="I76" s="407" t="s">
        <v>95</v>
      </c>
      <c r="J76" s="407"/>
      <c r="K76" s="407"/>
      <c r="L76" s="407"/>
      <c r="M76" s="407"/>
      <c r="N76" s="407"/>
      <c r="O76" s="411">
        <v>105.52200000000001</v>
      </c>
      <c r="P76" s="411"/>
      <c r="Q76" s="411"/>
      <c r="R76" s="411"/>
      <c r="S76" s="411"/>
      <c r="T76" s="411"/>
      <c r="U76" s="411"/>
      <c r="V76" s="411"/>
      <c r="W76" s="411"/>
      <c r="X76" s="411">
        <v>102.16500000000001</v>
      </c>
      <c r="Y76" s="411"/>
      <c r="Z76" s="411"/>
      <c r="AA76" s="411"/>
      <c r="AB76" s="411"/>
      <c r="AC76" s="411"/>
      <c r="AD76" s="411"/>
      <c r="AE76" s="411"/>
      <c r="AF76" s="411"/>
      <c r="AG76" s="411"/>
      <c r="AH76" s="411">
        <v>66.778000000000006</v>
      </c>
      <c r="AI76" s="411"/>
      <c r="AJ76" s="411"/>
      <c r="AK76" s="411"/>
      <c r="AL76" s="411"/>
      <c r="AM76" s="411"/>
      <c r="AN76" s="411"/>
      <c r="AO76" s="411"/>
      <c r="AP76" s="411"/>
      <c r="AQ76" s="411">
        <v>78.650000000000006</v>
      </c>
      <c r="AR76" s="411"/>
      <c r="AS76" s="411"/>
      <c r="AT76" s="411"/>
      <c r="AU76" s="411"/>
      <c r="AV76" s="411"/>
      <c r="AW76" s="411"/>
      <c r="AX76" s="411"/>
      <c r="AY76" s="412"/>
    </row>
    <row r="77" spans="1:51" ht="25" customHeight="1" x14ac:dyDescent="0.2">
      <c r="A77" s="312"/>
      <c r="B77" s="313"/>
      <c r="C77" s="313"/>
      <c r="D77" s="313"/>
      <c r="E77" s="313"/>
      <c r="F77" s="421"/>
      <c r="G77" s="397"/>
      <c r="H77" s="397"/>
      <c r="I77" s="590" t="s">
        <v>96</v>
      </c>
      <c r="J77" s="590"/>
      <c r="K77" s="590"/>
      <c r="L77" s="590"/>
      <c r="M77" s="590"/>
      <c r="N77" s="590"/>
      <c r="O77" s="591">
        <v>22.541</v>
      </c>
      <c r="P77" s="591"/>
      <c r="Q77" s="591"/>
      <c r="R77" s="591"/>
      <c r="S77" s="591"/>
      <c r="T77" s="591"/>
      <c r="U77" s="591"/>
      <c r="V77" s="591"/>
      <c r="W77" s="591"/>
      <c r="X77" s="591">
        <v>18.670999999999999</v>
      </c>
      <c r="Y77" s="591"/>
      <c r="Z77" s="591"/>
      <c r="AA77" s="591"/>
      <c r="AB77" s="591"/>
      <c r="AC77" s="591"/>
      <c r="AD77" s="591"/>
      <c r="AE77" s="591"/>
      <c r="AF77" s="591"/>
      <c r="AG77" s="591"/>
      <c r="AH77" s="592">
        <v>9.7200000000000006</v>
      </c>
      <c r="AI77" s="592"/>
      <c r="AJ77" s="592"/>
      <c r="AK77" s="592"/>
      <c r="AL77" s="592"/>
      <c r="AM77" s="592"/>
      <c r="AN77" s="592"/>
      <c r="AO77" s="592"/>
      <c r="AP77" s="592"/>
      <c r="AQ77" s="592">
        <v>18.651</v>
      </c>
      <c r="AR77" s="592"/>
      <c r="AS77" s="592"/>
      <c r="AT77" s="592"/>
      <c r="AU77" s="592"/>
      <c r="AV77" s="592"/>
      <c r="AW77" s="592"/>
      <c r="AX77" s="592"/>
      <c r="AY77" s="593"/>
    </row>
    <row r="78" spans="1:51" ht="25" customHeight="1" x14ac:dyDescent="0.2">
      <c r="A78" s="312"/>
      <c r="B78" s="313"/>
      <c r="C78" s="313"/>
      <c r="D78" s="313"/>
      <c r="E78" s="313"/>
      <c r="F78" s="421"/>
      <c r="G78" s="397"/>
      <c r="H78" s="397"/>
      <c r="I78" s="380" t="s">
        <v>97</v>
      </c>
      <c r="J78" s="380"/>
      <c r="K78" s="380"/>
      <c r="L78" s="380"/>
      <c r="M78" s="380"/>
      <c r="N78" s="380"/>
      <c r="O78" s="381">
        <v>82.980999999999995</v>
      </c>
      <c r="P78" s="381"/>
      <c r="Q78" s="381"/>
      <c r="R78" s="381"/>
      <c r="S78" s="381"/>
      <c r="T78" s="381"/>
      <c r="U78" s="381"/>
      <c r="V78" s="381"/>
      <c r="W78" s="381"/>
      <c r="X78" s="381">
        <v>83.492999999999995</v>
      </c>
      <c r="Y78" s="381"/>
      <c r="Z78" s="381"/>
      <c r="AA78" s="381"/>
      <c r="AB78" s="381"/>
      <c r="AC78" s="381"/>
      <c r="AD78" s="381"/>
      <c r="AE78" s="381"/>
      <c r="AF78" s="381"/>
      <c r="AG78" s="381"/>
      <c r="AH78" s="438">
        <v>57.058</v>
      </c>
      <c r="AI78" s="438"/>
      <c r="AJ78" s="438"/>
      <c r="AK78" s="438"/>
      <c r="AL78" s="438"/>
      <c r="AM78" s="438"/>
      <c r="AN78" s="438"/>
      <c r="AO78" s="438"/>
      <c r="AP78" s="438"/>
      <c r="AQ78" s="438">
        <v>59.999000000000002</v>
      </c>
      <c r="AR78" s="438"/>
      <c r="AS78" s="438"/>
      <c r="AT78" s="438"/>
      <c r="AU78" s="438"/>
      <c r="AV78" s="438"/>
      <c r="AW78" s="438"/>
      <c r="AX78" s="438"/>
      <c r="AY78" s="439"/>
    </row>
    <row r="79" spans="1:51" ht="25" customHeight="1" thickBot="1" x14ac:dyDescent="0.25">
      <c r="A79" s="312"/>
      <c r="B79" s="313"/>
      <c r="C79" s="313"/>
      <c r="D79" s="313"/>
      <c r="E79" s="313"/>
      <c r="F79" s="421"/>
      <c r="G79" s="398"/>
      <c r="H79" s="399"/>
      <c r="I79" s="413" t="s">
        <v>98</v>
      </c>
      <c r="J79" s="414"/>
      <c r="K79" s="414"/>
      <c r="L79" s="414"/>
      <c r="M79" s="414"/>
      <c r="N79" s="415"/>
      <c r="O79" s="390">
        <f>SUM(O75:W76)</f>
        <v>882.697</v>
      </c>
      <c r="P79" s="390"/>
      <c r="Q79" s="390"/>
      <c r="R79" s="390"/>
      <c r="S79" s="390"/>
      <c r="T79" s="390"/>
      <c r="U79" s="390"/>
      <c r="V79" s="390"/>
      <c r="W79" s="391"/>
      <c r="X79" s="390">
        <f>SUM(X75:AG76)</f>
        <v>124.77900000000001</v>
      </c>
      <c r="Y79" s="390"/>
      <c r="Z79" s="390"/>
      <c r="AA79" s="390"/>
      <c r="AB79" s="390"/>
      <c r="AC79" s="390"/>
      <c r="AD79" s="390"/>
      <c r="AE79" s="390"/>
      <c r="AF79" s="390"/>
      <c r="AG79" s="391"/>
      <c r="AH79" s="390">
        <f>SUM(AH75:AP76)</f>
        <v>88.433000000000007</v>
      </c>
      <c r="AI79" s="390"/>
      <c r="AJ79" s="390"/>
      <c r="AK79" s="390"/>
      <c r="AL79" s="390"/>
      <c r="AM79" s="390"/>
      <c r="AN79" s="390"/>
      <c r="AO79" s="390"/>
      <c r="AP79" s="391"/>
      <c r="AQ79" s="393">
        <f>SUM(AQ75:AY76)</f>
        <v>887.19499999999994</v>
      </c>
      <c r="AR79" s="390"/>
      <c r="AS79" s="390"/>
      <c r="AT79" s="390"/>
      <c r="AU79" s="390"/>
      <c r="AV79" s="390"/>
      <c r="AW79" s="390"/>
      <c r="AX79" s="390"/>
      <c r="AY79" s="394"/>
    </row>
    <row r="80" spans="1:51" ht="25" customHeight="1" thickBot="1" x14ac:dyDescent="0.25">
      <c r="A80" s="312"/>
      <c r="B80" s="313"/>
      <c r="C80" s="313"/>
      <c r="D80" s="313"/>
      <c r="E80" s="313"/>
      <c r="F80" s="421"/>
      <c r="G80" s="427" t="s">
        <v>99</v>
      </c>
      <c r="H80" s="427"/>
      <c r="I80" s="427"/>
      <c r="J80" s="427"/>
      <c r="K80" s="427"/>
      <c r="L80" s="427"/>
      <c r="M80" s="427"/>
      <c r="N80" s="428"/>
      <c r="O80" s="213">
        <v>0</v>
      </c>
      <c r="P80" s="213"/>
      <c r="Q80" s="213"/>
      <c r="R80" s="213"/>
      <c r="S80" s="213"/>
      <c r="T80" s="213"/>
      <c r="U80" s="213"/>
      <c r="V80" s="213"/>
      <c r="W80" s="214"/>
      <c r="X80" s="213">
        <v>0</v>
      </c>
      <c r="Y80" s="213"/>
      <c r="Z80" s="213"/>
      <c r="AA80" s="213"/>
      <c r="AB80" s="213"/>
      <c r="AC80" s="213"/>
      <c r="AD80" s="213"/>
      <c r="AE80" s="213"/>
      <c r="AF80" s="213"/>
      <c r="AG80" s="214"/>
      <c r="AH80" s="213">
        <v>0</v>
      </c>
      <c r="AI80" s="213"/>
      <c r="AJ80" s="213"/>
      <c r="AK80" s="213"/>
      <c r="AL80" s="213"/>
      <c r="AM80" s="213"/>
      <c r="AN80" s="213"/>
      <c r="AO80" s="213"/>
      <c r="AP80" s="214"/>
      <c r="AQ80" s="212">
        <v>0</v>
      </c>
      <c r="AR80" s="213"/>
      <c r="AS80" s="213"/>
      <c r="AT80" s="213"/>
      <c r="AU80" s="213"/>
      <c r="AV80" s="213"/>
      <c r="AW80" s="213"/>
      <c r="AX80" s="213"/>
      <c r="AY80" s="429"/>
    </row>
    <row r="81" spans="1:51" ht="25" customHeight="1" x14ac:dyDescent="0.2">
      <c r="A81" s="312"/>
      <c r="B81" s="313"/>
      <c r="C81" s="313"/>
      <c r="D81" s="313"/>
      <c r="E81" s="313"/>
      <c r="F81" s="421"/>
      <c r="G81" s="430" t="s">
        <v>214</v>
      </c>
      <c r="H81" s="431"/>
      <c r="I81" s="431"/>
      <c r="J81" s="431"/>
      <c r="K81" s="431"/>
      <c r="L81" s="431"/>
      <c r="M81" s="431"/>
      <c r="N81" s="431"/>
      <c r="O81" s="403">
        <f>O69+O74-O79-O80</f>
        <v>6349.3029999999999</v>
      </c>
      <c r="P81" s="403"/>
      <c r="Q81" s="403"/>
      <c r="R81" s="403"/>
      <c r="S81" s="403"/>
      <c r="T81" s="403"/>
      <c r="U81" s="403"/>
      <c r="V81" s="403"/>
      <c r="W81" s="404"/>
      <c r="X81" s="403">
        <f>X69+X74-X79-X80</f>
        <v>6225.1309999999994</v>
      </c>
      <c r="Y81" s="403"/>
      <c r="Z81" s="403"/>
      <c r="AA81" s="403"/>
      <c r="AB81" s="403"/>
      <c r="AC81" s="403"/>
      <c r="AD81" s="403"/>
      <c r="AE81" s="403"/>
      <c r="AF81" s="403"/>
      <c r="AG81" s="404"/>
      <c r="AH81" s="403">
        <f>AH69+AH74-AH79-AH80</f>
        <v>6136.8079999999991</v>
      </c>
      <c r="AI81" s="403"/>
      <c r="AJ81" s="403"/>
      <c r="AK81" s="403"/>
      <c r="AL81" s="403"/>
      <c r="AM81" s="403"/>
      <c r="AN81" s="403"/>
      <c r="AO81" s="403"/>
      <c r="AP81" s="404"/>
      <c r="AQ81" s="408">
        <f>AQ69+AQ74-AQ79-AQ80</f>
        <v>5249.6729999999998</v>
      </c>
      <c r="AR81" s="409"/>
      <c r="AS81" s="409"/>
      <c r="AT81" s="409"/>
      <c r="AU81" s="409"/>
      <c r="AV81" s="409"/>
      <c r="AW81" s="409"/>
      <c r="AX81" s="409"/>
      <c r="AY81" s="410"/>
    </row>
    <row r="82" spans="1:51" ht="25" customHeight="1" thickBot="1" x14ac:dyDescent="0.25">
      <c r="A82" s="312"/>
      <c r="B82" s="313"/>
      <c r="C82" s="313"/>
      <c r="D82" s="313"/>
      <c r="E82" s="313"/>
      <c r="F82" s="421"/>
      <c r="G82" s="417"/>
      <c r="H82" s="418"/>
      <c r="I82" s="419" t="s">
        <v>100</v>
      </c>
      <c r="J82" s="419"/>
      <c r="K82" s="419"/>
      <c r="L82" s="419"/>
      <c r="M82" s="419"/>
      <c r="N82" s="419"/>
      <c r="O82" s="386">
        <f>O81</f>
        <v>6349.3029999999999</v>
      </c>
      <c r="P82" s="387"/>
      <c r="Q82" s="387"/>
      <c r="R82" s="387"/>
      <c r="S82" s="387"/>
      <c r="T82" s="387"/>
      <c r="U82" s="387"/>
      <c r="V82" s="387"/>
      <c r="W82" s="388"/>
      <c r="X82" s="386">
        <f>X81</f>
        <v>6225.1309999999994</v>
      </c>
      <c r="Y82" s="387"/>
      <c r="Z82" s="387"/>
      <c r="AA82" s="387"/>
      <c r="AB82" s="387"/>
      <c r="AC82" s="387"/>
      <c r="AD82" s="387"/>
      <c r="AE82" s="387"/>
      <c r="AF82" s="387"/>
      <c r="AG82" s="388"/>
      <c r="AH82" s="386">
        <f>AH81</f>
        <v>6136.8079999999991</v>
      </c>
      <c r="AI82" s="387"/>
      <c r="AJ82" s="387"/>
      <c r="AK82" s="387"/>
      <c r="AL82" s="387"/>
      <c r="AM82" s="387"/>
      <c r="AN82" s="387"/>
      <c r="AO82" s="387"/>
      <c r="AP82" s="388"/>
      <c r="AQ82" s="386">
        <f>AQ81</f>
        <v>5249.6729999999998</v>
      </c>
      <c r="AR82" s="387"/>
      <c r="AS82" s="387"/>
      <c r="AT82" s="387"/>
      <c r="AU82" s="387"/>
      <c r="AV82" s="387"/>
      <c r="AW82" s="387"/>
      <c r="AX82" s="387"/>
      <c r="AY82" s="389"/>
    </row>
    <row r="83" spans="1:51" ht="25" customHeight="1" x14ac:dyDescent="0.2">
      <c r="A83" s="622" t="s">
        <v>101</v>
      </c>
      <c r="B83" s="431"/>
      <c r="C83" s="431"/>
      <c r="D83" s="431"/>
      <c r="E83" s="431"/>
      <c r="F83" s="623"/>
      <c r="G83" s="630" t="s">
        <v>102</v>
      </c>
      <c r="H83" s="631"/>
      <c r="I83" s="631"/>
      <c r="J83" s="631"/>
      <c r="K83" s="631"/>
      <c r="L83" s="631"/>
      <c r="M83" s="631"/>
      <c r="N83" s="631"/>
      <c r="O83" s="632">
        <v>0</v>
      </c>
      <c r="P83" s="632"/>
      <c r="Q83" s="632"/>
      <c r="R83" s="632"/>
      <c r="S83" s="632"/>
      <c r="T83" s="632"/>
      <c r="U83" s="632"/>
      <c r="V83" s="632"/>
      <c r="W83" s="632"/>
      <c r="X83" s="632">
        <v>0</v>
      </c>
      <c r="Y83" s="632"/>
      <c r="Z83" s="632"/>
      <c r="AA83" s="632"/>
      <c r="AB83" s="632"/>
      <c r="AC83" s="632"/>
      <c r="AD83" s="632"/>
      <c r="AE83" s="632"/>
      <c r="AF83" s="632"/>
      <c r="AG83" s="632"/>
      <c r="AH83" s="632">
        <v>0</v>
      </c>
      <c r="AI83" s="632"/>
      <c r="AJ83" s="632"/>
      <c r="AK83" s="632"/>
      <c r="AL83" s="632"/>
      <c r="AM83" s="632"/>
      <c r="AN83" s="632"/>
      <c r="AO83" s="632"/>
      <c r="AP83" s="632"/>
      <c r="AQ83" s="632">
        <v>0</v>
      </c>
      <c r="AR83" s="632"/>
      <c r="AS83" s="632"/>
      <c r="AT83" s="632"/>
      <c r="AU83" s="632"/>
      <c r="AV83" s="632"/>
      <c r="AW83" s="632"/>
      <c r="AX83" s="632"/>
      <c r="AY83" s="633"/>
    </row>
    <row r="84" spans="1:51" ht="25" customHeight="1" x14ac:dyDescent="0.2">
      <c r="A84" s="624"/>
      <c r="B84" s="625"/>
      <c r="C84" s="625"/>
      <c r="D84" s="625"/>
      <c r="E84" s="625"/>
      <c r="F84" s="626"/>
      <c r="G84" s="634" t="s">
        <v>103</v>
      </c>
      <c r="H84" s="635"/>
      <c r="I84" s="635"/>
      <c r="J84" s="635"/>
      <c r="K84" s="635"/>
      <c r="L84" s="635"/>
      <c r="M84" s="635"/>
      <c r="N84" s="635"/>
      <c r="O84" s="591">
        <v>0</v>
      </c>
      <c r="P84" s="591"/>
      <c r="Q84" s="591"/>
      <c r="R84" s="591"/>
      <c r="S84" s="591"/>
      <c r="T84" s="591"/>
      <c r="U84" s="591"/>
      <c r="V84" s="591"/>
      <c r="W84" s="591"/>
      <c r="X84" s="591">
        <v>0</v>
      </c>
      <c r="Y84" s="591"/>
      <c r="Z84" s="591"/>
      <c r="AA84" s="591"/>
      <c r="AB84" s="591"/>
      <c r="AC84" s="591"/>
      <c r="AD84" s="591"/>
      <c r="AE84" s="591"/>
      <c r="AF84" s="591"/>
      <c r="AG84" s="591"/>
      <c r="AH84" s="591">
        <v>0</v>
      </c>
      <c r="AI84" s="591"/>
      <c r="AJ84" s="591"/>
      <c r="AK84" s="591"/>
      <c r="AL84" s="591"/>
      <c r="AM84" s="591"/>
      <c r="AN84" s="591"/>
      <c r="AO84" s="591"/>
      <c r="AP84" s="591"/>
      <c r="AQ84" s="591">
        <v>0</v>
      </c>
      <c r="AR84" s="591"/>
      <c r="AS84" s="591"/>
      <c r="AT84" s="591"/>
      <c r="AU84" s="591"/>
      <c r="AV84" s="591"/>
      <c r="AW84" s="591"/>
      <c r="AX84" s="591"/>
      <c r="AY84" s="636"/>
    </row>
    <row r="85" spans="1:51" ht="25" customHeight="1" thickBot="1" x14ac:dyDescent="0.25">
      <c r="A85" s="627"/>
      <c r="B85" s="628"/>
      <c r="C85" s="628"/>
      <c r="D85" s="628"/>
      <c r="E85" s="628"/>
      <c r="F85" s="629"/>
      <c r="G85" s="637" t="s">
        <v>104</v>
      </c>
      <c r="H85" s="638"/>
      <c r="I85" s="638"/>
      <c r="J85" s="638"/>
      <c r="K85" s="638"/>
      <c r="L85" s="638"/>
      <c r="M85" s="638"/>
      <c r="N85" s="638"/>
      <c r="O85" s="639">
        <f>SUM(O83:W84)</f>
        <v>0</v>
      </c>
      <c r="P85" s="639"/>
      <c r="Q85" s="639"/>
      <c r="R85" s="639"/>
      <c r="S85" s="639"/>
      <c r="T85" s="639"/>
      <c r="U85" s="639"/>
      <c r="V85" s="639"/>
      <c r="W85" s="639"/>
      <c r="X85" s="639">
        <f>SUM(X83:AG84)</f>
        <v>0</v>
      </c>
      <c r="Y85" s="639"/>
      <c r="Z85" s="639"/>
      <c r="AA85" s="639"/>
      <c r="AB85" s="639"/>
      <c r="AC85" s="639"/>
      <c r="AD85" s="639"/>
      <c r="AE85" s="639"/>
      <c r="AF85" s="639"/>
      <c r="AG85" s="639"/>
      <c r="AH85" s="639">
        <f>SUM(AH83:AP84)</f>
        <v>0</v>
      </c>
      <c r="AI85" s="639"/>
      <c r="AJ85" s="639"/>
      <c r="AK85" s="639"/>
      <c r="AL85" s="639"/>
      <c r="AM85" s="639"/>
      <c r="AN85" s="639"/>
      <c r="AO85" s="639"/>
      <c r="AP85" s="639"/>
      <c r="AQ85" s="639">
        <f>SUM(AQ83:AY84)</f>
        <v>0</v>
      </c>
      <c r="AR85" s="639"/>
      <c r="AS85" s="639"/>
      <c r="AT85" s="639"/>
      <c r="AU85" s="639"/>
      <c r="AV85" s="639"/>
      <c r="AW85" s="639"/>
      <c r="AX85" s="639"/>
      <c r="AY85" s="640"/>
    </row>
    <row r="86" spans="1:51" ht="25.5" customHeight="1" x14ac:dyDescent="0.2">
      <c r="A86" s="310" t="s">
        <v>105</v>
      </c>
      <c r="B86" s="311"/>
      <c r="C86" s="311"/>
      <c r="D86" s="311"/>
      <c r="E86" s="311"/>
      <c r="F86" s="311"/>
      <c r="G86" s="641" t="s">
        <v>106</v>
      </c>
      <c r="H86" s="642"/>
      <c r="I86" s="642"/>
      <c r="J86" s="642"/>
      <c r="K86" s="642"/>
      <c r="L86" s="643" t="s">
        <v>41</v>
      </c>
      <c r="M86" s="643"/>
      <c r="N86" s="643"/>
      <c r="O86" s="645" t="s">
        <v>350</v>
      </c>
      <c r="P86" s="646"/>
      <c r="Q86" s="646"/>
      <c r="R86" s="646"/>
      <c r="S86" s="646"/>
      <c r="T86" s="646"/>
      <c r="U86" s="647"/>
      <c r="V86" s="543" t="s">
        <v>107</v>
      </c>
      <c r="W86" s="544"/>
      <c r="X86" s="544"/>
      <c r="Y86" s="544"/>
      <c r="Z86" s="544"/>
      <c r="AA86" s="544"/>
      <c r="AB86" s="544"/>
      <c r="AC86" s="544"/>
      <c r="AD86" s="544"/>
      <c r="AE86" s="544"/>
      <c r="AF86" s="544"/>
      <c r="AG86" s="544"/>
      <c r="AH86" s="544"/>
      <c r="AI86" s="544"/>
      <c r="AJ86" s="544"/>
      <c r="AK86" s="544"/>
      <c r="AL86" s="544"/>
      <c r="AM86" s="544"/>
      <c r="AN86" s="544"/>
      <c r="AO86" s="544"/>
      <c r="AP86" s="544"/>
      <c r="AQ86" s="544"/>
      <c r="AR86" s="544"/>
      <c r="AS86" s="544"/>
      <c r="AT86" s="544"/>
      <c r="AU86" s="544"/>
      <c r="AV86" s="544"/>
      <c r="AW86" s="544"/>
      <c r="AX86" s="544"/>
      <c r="AY86" s="651"/>
    </row>
    <row r="87" spans="1:51" ht="25.5" customHeight="1" thickBot="1" x14ac:dyDescent="0.25">
      <c r="A87" s="312"/>
      <c r="B87" s="313"/>
      <c r="C87" s="313"/>
      <c r="D87" s="313"/>
      <c r="E87" s="313"/>
      <c r="F87" s="313"/>
      <c r="G87" s="378"/>
      <c r="H87" s="379"/>
      <c r="I87" s="379"/>
      <c r="J87" s="379"/>
      <c r="K87" s="379"/>
      <c r="L87" s="644"/>
      <c r="M87" s="644"/>
      <c r="N87" s="644"/>
      <c r="O87" s="648"/>
      <c r="P87" s="649"/>
      <c r="Q87" s="649"/>
      <c r="R87" s="649"/>
      <c r="S87" s="649"/>
      <c r="T87" s="649"/>
      <c r="U87" s="650"/>
      <c r="V87" s="616" t="s">
        <v>348</v>
      </c>
      <c r="W87" s="617"/>
      <c r="X87" s="617"/>
      <c r="Y87" s="617"/>
      <c r="Z87" s="617"/>
      <c r="AA87" s="618"/>
      <c r="AB87" s="616" t="s">
        <v>85</v>
      </c>
      <c r="AC87" s="617"/>
      <c r="AD87" s="617"/>
      <c r="AE87" s="617"/>
      <c r="AF87" s="617"/>
      <c r="AG87" s="618"/>
      <c r="AH87" s="616" t="s">
        <v>108</v>
      </c>
      <c r="AI87" s="617"/>
      <c r="AJ87" s="617"/>
      <c r="AK87" s="617"/>
      <c r="AL87" s="617"/>
      <c r="AM87" s="618"/>
      <c r="AN87" s="616" t="s">
        <v>215</v>
      </c>
      <c r="AO87" s="617"/>
      <c r="AP87" s="617"/>
      <c r="AQ87" s="617"/>
      <c r="AR87" s="617"/>
      <c r="AS87" s="618"/>
      <c r="AT87" s="619" t="s">
        <v>216</v>
      </c>
      <c r="AU87" s="620"/>
      <c r="AV87" s="620"/>
      <c r="AW87" s="620"/>
      <c r="AX87" s="620"/>
      <c r="AY87" s="621"/>
    </row>
    <row r="88" spans="1:51" ht="25.5" customHeight="1" x14ac:dyDescent="0.2">
      <c r="A88" s="312"/>
      <c r="B88" s="313"/>
      <c r="C88" s="313"/>
      <c r="D88" s="313"/>
      <c r="E88" s="313"/>
      <c r="F88" s="313"/>
      <c r="G88" s="440" t="s">
        <v>217</v>
      </c>
      <c r="H88" s="401"/>
      <c r="I88" s="401"/>
      <c r="J88" s="401"/>
      <c r="K88" s="402"/>
      <c r="L88" s="344" t="s">
        <v>109</v>
      </c>
      <c r="M88" s="344"/>
      <c r="N88" s="344"/>
      <c r="O88" s="382">
        <v>18</v>
      </c>
      <c r="P88" s="383"/>
      <c r="Q88" s="21" t="s">
        <v>110</v>
      </c>
      <c r="R88" s="384">
        <v>777.17499999999995</v>
      </c>
      <c r="S88" s="384"/>
      <c r="T88" s="384"/>
      <c r="U88" s="385"/>
      <c r="V88" s="382">
        <v>18</v>
      </c>
      <c r="W88" s="383"/>
      <c r="X88" s="21" t="s">
        <v>110</v>
      </c>
      <c r="Y88" s="384">
        <v>777</v>
      </c>
      <c r="Z88" s="384"/>
      <c r="AA88" s="385"/>
      <c r="AB88" s="432"/>
      <c r="AC88" s="433"/>
      <c r="AD88" s="28" t="s">
        <v>110</v>
      </c>
      <c r="AE88" s="409"/>
      <c r="AF88" s="409"/>
      <c r="AG88" s="416"/>
      <c r="AH88" s="432"/>
      <c r="AI88" s="433"/>
      <c r="AJ88" s="28" t="s">
        <v>110</v>
      </c>
      <c r="AK88" s="409"/>
      <c r="AL88" s="409"/>
      <c r="AM88" s="416"/>
      <c r="AN88" s="432"/>
      <c r="AO88" s="433"/>
      <c r="AP88" s="28" t="s">
        <v>110</v>
      </c>
      <c r="AQ88" s="409"/>
      <c r="AR88" s="409"/>
      <c r="AS88" s="416"/>
      <c r="AT88" s="432"/>
      <c r="AU88" s="433"/>
      <c r="AV88" s="28" t="s">
        <v>110</v>
      </c>
      <c r="AW88" s="409"/>
      <c r="AX88" s="409"/>
      <c r="AY88" s="410"/>
    </row>
    <row r="89" spans="1:51" ht="25.5" customHeight="1" x14ac:dyDescent="0.2">
      <c r="A89" s="312"/>
      <c r="B89" s="313"/>
      <c r="C89" s="313"/>
      <c r="D89" s="313"/>
      <c r="E89" s="313"/>
      <c r="F89" s="313"/>
      <c r="G89" s="44"/>
      <c r="H89" s="45"/>
      <c r="I89" s="45"/>
      <c r="J89" s="45"/>
      <c r="K89" s="46"/>
      <c r="L89" s="335" t="s">
        <v>109</v>
      </c>
      <c r="M89" s="335"/>
      <c r="N89" s="335"/>
      <c r="O89" s="434"/>
      <c r="P89" s="435"/>
      <c r="Q89" s="20" t="s">
        <v>110</v>
      </c>
      <c r="R89" s="436">
        <v>1032</v>
      </c>
      <c r="S89" s="436"/>
      <c r="T89" s="436"/>
      <c r="U89" s="437"/>
      <c r="V89" s="376"/>
      <c r="W89" s="376"/>
      <c r="X89" s="376"/>
      <c r="Y89" s="376"/>
      <c r="Z89" s="376"/>
      <c r="AA89" s="376"/>
      <c r="AB89" s="376"/>
      <c r="AC89" s="376"/>
      <c r="AD89" s="376"/>
      <c r="AE89" s="376"/>
      <c r="AF89" s="376"/>
      <c r="AG89" s="376"/>
      <c r="AH89" s="376"/>
      <c r="AI89" s="376"/>
      <c r="AJ89" s="376"/>
      <c r="AK89" s="376"/>
      <c r="AL89" s="376"/>
      <c r="AM89" s="376"/>
      <c r="AN89" s="376"/>
      <c r="AO89" s="376"/>
      <c r="AP89" s="376"/>
      <c r="AQ89" s="376"/>
      <c r="AR89" s="376"/>
      <c r="AS89" s="376"/>
      <c r="AT89" s="376"/>
      <c r="AU89" s="376"/>
      <c r="AV89" s="376"/>
      <c r="AW89" s="376"/>
      <c r="AX89" s="376"/>
      <c r="AY89" s="377"/>
    </row>
    <row r="90" spans="1:51" ht="25.5" customHeight="1" x14ac:dyDescent="0.2">
      <c r="A90" s="312"/>
      <c r="B90" s="313"/>
      <c r="C90" s="313"/>
      <c r="D90" s="313"/>
      <c r="E90" s="313"/>
      <c r="F90" s="313"/>
      <c r="G90" s="364" t="s">
        <v>218</v>
      </c>
      <c r="H90" s="365"/>
      <c r="I90" s="365"/>
      <c r="J90" s="365"/>
      <c r="K90" s="366"/>
      <c r="L90" s="370" t="s">
        <v>109</v>
      </c>
      <c r="M90" s="370"/>
      <c r="N90" s="370"/>
      <c r="O90" s="382">
        <v>17</v>
      </c>
      <c r="P90" s="383"/>
      <c r="Q90" s="21" t="s">
        <v>110</v>
      </c>
      <c r="R90" s="384">
        <v>160.72900000000001</v>
      </c>
      <c r="S90" s="384"/>
      <c r="T90" s="384"/>
      <c r="U90" s="385"/>
      <c r="V90" s="371"/>
      <c r="W90" s="371"/>
      <c r="X90" s="371"/>
      <c r="Y90" s="371"/>
      <c r="Z90" s="371"/>
      <c r="AA90" s="371"/>
      <c r="AB90" s="359">
        <v>2</v>
      </c>
      <c r="AC90" s="360"/>
      <c r="AD90" s="29" t="s">
        <v>110</v>
      </c>
      <c r="AE90" s="361">
        <v>19.664999999999999</v>
      </c>
      <c r="AF90" s="361"/>
      <c r="AG90" s="362"/>
      <c r="AH90" s="359">
        <v>2</v>
      </c>
      <c r="AI90" s="360"/>
      <c r="AJ90" s="29" t="s">
        <v>110</v>
      </c>
      <c r="AK90" s="361">
        <v>17.838000000000001</v>
      </c>
      <c r="AL90" s="361"/>
      <c r="AM90" s="362"/>
      <c r="AN90" s="359">
        <v>11</v>
      </c>
      <c r="AO90" s="360"/>
      <c r="AP90" s="29" t="s">
        <v>110</v>
      </c>
      <c r="AQ90" s="361">
        <v>84.808000000000007</v>
      </c>
      <c r="AR90" s="361"/>
      <c r="AS90" s="362"/>
      <c r="AT90" s="359"/>
      <c r="AU90" s="360"/>
      <c r="AV90" s="29" t="s">
        <v>110</v>
      </c>
      <c r="AW90" s="361"/>
      <c r="AX90" s="361"/>
      <c r="AY90" s="363"/>
    </row>
    <row r="91" spans="1:51" ht="25.5" customHeight="1" x14ac:dyDescent="0.2">
      <c r="A91" s="312"/>
      <c r="B91" s="313"/>
      <c r="C91" s="313"/>
      <c r="D91" s="313"/>
      <c r="E91" s="313"/>
      <c r="F91" s="313"/>
      <c r="G91" s="367"/>
      <c r="H91" s="368"/>
      <c r="I91" s="368"/>
      <c r="J91" s="368"/>
      <c r="K91" s="369"/>
      <c r="L91" s="335" t="s">
        <v>109</v>
      </c>
      <c r="M91" s="335"/>
      <c r="N91" s="335"/>
      <c r="O91" s="434"/>
      <c r="P91" s="435"/>
      <c r="Q91" s="20" t="s">
        <v>110</v>
      </c>
      <c r="R91" s="436">
        <v>1320.83</v>
      </c>
      <c r="S91" s="436"/>
      <c r="T91" s="436"/>
      <c r="U91" s="437"/>
      <c r="V91" s="376"/>
      <c r="W91" s="376"/>
      <c r="X91" s="376"/>
      <c r="Y91" s="376"/>
      <c r="Z91" s="376"/>
      <c r="AA91" s="376"/>
      <c r="AB91" s="376"/>
      <c r="AC91" s="376"/>
      <c r="AD91" s="376"/>
      <c r="AE91" s="376"/>
      <c r="AF91" s="376"/>
      <c r="AG91" s="376"/>
      <c r="AH91" s="376"/>
      <c r="AI91" s="376"/>
      <c r="AJ91" s="376"/>
      <c r="AK91" s="376"/>
      <c r="AL91" s="376"/>
      <c r="AM91" s="376"/>
      <c r="AN91" s="376"/>
      <c r="AO91" s="376"/>
      <c r="AP91" s="376"/>
      <c r="AQ91" s="376"/>
      <c r="AR91" s="376"/>
      <c r="AS91" s="376"/>
      <c r="AT91" s="376"/>
      <c r="AU91" s="376"/>
      <c r="AV91" s="376"/>
      <c r="AW91" s="376"/>
      <c r="AX91" s="376"/>
      <c r="AY91" s="377"/>
    </row>
    <row r="92" spans="1:51" ht="25.5" customHeight="1" x14ac:dyDescent="0.2">
      <c r="A92" s="312"/>
      <c r="B92" s="313"/>
      <c r="C92" s="313"/>
      <c r="D92" s="313"/>
      <c r="E92" s="313"/>
      <c r="F92" s="313"/>
      <c r="G92" s="364" t="s">
        <v>219</v>
      </c>
      <c r="H92" s="365"/>
      <c r="I92" s="365"/>
      <c r="J92" s="365"/>
      <c r="K92" s="366"/>
      <c r="L92" s="370" t="s">
        <v>109</v>
      </c>
      <c r="M92" s="370"/>
      <c r="N92" s="370"/>
      <c r="O92" s="359">
        <v>18</v>
      </c>
      <c r="P92" s="360"/>
      <c r="Q92" s="29" t="s">
        <v>110</v>
      </c>
      <c r="R92" s="361">
        <v>116.242</v>
      </c>
      <c r="S92" s="361"/>
      <c r="T92" s="361"/>
      <c r="U92" s="362"/>
      <c r="V92" s="371"/>
      <c r="W92" s="371"/>
      <c r="X92" s="371"/>
      <c r="Y92" s="371"/>
      <c r="Z92" s="371"/>
      <c r="AA92" s="371"/>
      <c r="AB92" s="371"/>
      <c r="AC92" s="371"/>
      <c r="AD92" s="371"/>
      <c r="AE92" s="371"/>
      <c r="AF92" s="371"/>
      <c r="AG92" s="371"/>
      <c r="AH92" s="359">
        <v>4</v>
      </c>
      <c r="AI92" s="360"/>
      <c r="AJ92" s="29" t="s">
        <v>110</v>
      </c>
      <c r="AK92" s="361">
        <v>0.877</v>
      </c>
      <c r="AL92" s="361"/>
      <c r="AM92" s="362"/>
      <c r="AN92" s="359">
        <v>14</v>
      </c>
      <c r="AO92" s="360"/>
      <c r="AP92" s="29" t="s">
        <v>110</v>
      </c>
      <c r="AQ92" s="361">
        <v>115.36499999999999</v>
      </c>
      <c r="AR92" s="361"/>
      <c r="AS92" s="362"/>
      <c r="AT92" s="359"/>
      <c r="AU92" s="360"/>
      <c r="AV92" s="29" t="s">
        <v>110</v>
      </c>
      <c r="AW92" s="361"/>
      <c r="AX92" s="361"/>
      <c r="AY92" s="363"/>
    </row>
    <row r="93" spans="1:51" ht="25.5" customHeight="1" x14ac:dyDescent="0.2">
      <c r="A93" s="312"/>
      <c r="B93" s="313"/>
      <c r="C93" s="313"/>
      <c r="D93" s="313"/>
      <c r="E93" s="313"/>
      <c r="F93" s="313"/>
      <c r="G93" s="367"/>
      <c r="H93" s="368"/>
      <c r="I93" s="368"/>
      <c r="J93" s="368"/>
      <c r="K93" s="369"/>
      <c r="L93" s="335" t="s">
        <v>109</v>
      </c>
      <c r="M93" s="335"/>
      <c r="N93" s="335"/>
      <c r="O93" s="372">
        <v>44</v>
      </c>
      <c r="P93" s="373"/>
      <c r="Q93" s="37" t="s">
        <v>110</v>
      </c>
      <c r="R93" s="374">
        <v>680</v>
      </c>
      <c r="S93" s="374"/>
      <c r="T93" s="374"/>
      <c r="U93" s="375"/>
      <c r="V93" s="376"/>
      <c r="W93" s="376"/>
      <c r="X93" s="376"/>
      <c r="Y93" s="376"/>
      <c r="Z93" s="376"/>
      <c r="AA93" s="376"/>
      <c r="AB93" s="376"/>
      <c r="AC93" s="376"/>
      <c r="AD93" s="376"/>
      <c r="AE93" s="376"/>
      <c r="AF93" s="376"/>
      <c r="AG93" s="376"/>
      <c r="AH93" s="376"/>
      <c r="AI93" s="376"/>
      <c r="AJ93" s="376"/>
      <c r="AK93" s="376"/>
      <c r="AL93" s="376"/>
      <c r="AM93" s="376"/>
      <c r="AN93" s="376"/>
      <c r="AO93" s="376"/>
      <c r="AP93" s="376"/>
      <c r="AQ93" s="376"/>
      <c r="AR93" s="376"/>
      <c r="AS93" s="376"/>
      <c r="AT93" s="376"/>
      <c r="AU93" s="376"/>
      <c r="AV93" s="376"/>
      <c r="AW93" s="376"/>
      <c r="AX93" s="376"/>
      <c r="AY93" s="377"/>
    </row>
    <row r="94" spans="1:51" ht="48.75" customHeight="1" thickBot="1" x14ac:dyDescent="0.25">
      <c r="A94" s="314"/>
      <c r="B94" s="315"/>
      <c r="C94" s="315"/>
      <c r="D94" s="315"/>
      <c r="E94" s="315"/>
      <c r="F94" s="315"/>
      <c r="G94" s="378" t="s">
        <v>351</v>
      </c>
      <c r="H94" s="379"/>
      <c r="I94" s="379"/>
      <c r="J94" s="379"/>
      <c r="K94" s="379"/>
      <c r="L94" s="68" t="s">
        <v>109</v>
      </c>
      <c r="M94" s="68"/>
      <c r="N94" s="68"/>
      <c r="O94" s="354">
        <v>29</v>
      </c>
      <c r="P94" s="355"/>
      <c r="Q94" s="32" t="s">
        <v>110</v>
      </c>
      <c r="R94" s="356">
        <v>535</v>
      </c>
      <c r="S94" s="356"/>
      <c r="T94" s="356"/>
      <c r="U94" s="357"/>
      <c r="V94" s="358"/>
      <c r="W94" s="358"/>
      <c r="X94" s="358"/>
      <c r="Y94" s="358"/>
      <c r="Z94" s="358"/>
      <c r="AA94" s="358"/>
      <c r="AB94" s="358"/>
      <c r="AC94" s="358"/>
      <c r="AD94" s="358"/>
      <c r="AE94" s="358"/>
      <c r="AF94" s="358"/>
      <c r="AG94" s="358"/>
      <c r="AH94" s="358"/>
      <c r="AI94" s="358"/>
      <c r="AJ94" s="358"/>
      <c r="AK94" s="358"/>
      <c r="AL94" s="358"/>
      <c r="AM94" s="358"/>
      <c r="AN94" s="354">
        <v>27</v>
      </c>
      <c r="AO94" s="355"/>
      <c r="AP94" s="32" t="s">
        <v>110</v>
      </c>
      <c r="AQ94" s="356">
        <v>415</v>
      </c>
      <c r="AR94" s="356"/>
      <c r="AS94" s="357"/>
      <c r="AT94" s="354">
        <v>6</v>
      </c>
      <c r="AU94" s="355"/>
      <c r="AV94" s="32" t="s">
        <v>110</v>
      </c>
      <c r="AW94" s="356">
        <v>120</v>
      </c>
      <c r="AX94" s="356"/>
      <c r="AY94" s="392"/>
    </row>
    <row r="95" spans="1:51" ht="25.5" customHeight="1" thickBot="1" x14ac:dyDescent="0.25">
      <c r="A95" s="310" t="s">
        <v>111</v>
      </c>
      <c r="B95" s="311"/>
      <c r="C95" s="311"/>
      <c r="D95" s="311"/>
      <c r="E95" s="311"/>
      <c r="F95" s="311"/>
      <c r="G95" s="316" t="s">
        <v>112</v>
      </c>
      <c r="H95" s="317"/>
      <c r="I95" s="317"/>
      <c r="J95" s="317"/>
      <c r="K95" s="317"/>
      <c r="L95" s="318" t="s">
        <v>41</v>
      </c>
      <c r="M95" s="318"/>
      <c r="N95" s="318"/>
      <c r="O95" s="319" t="s">
        <v>84</v>
      </c>
      <c r="P95" s="201"/>
      <c r="Q95" s="201"/>
      <c r="R95" s="201"/>
      <c r="S95" s="201"/>
      <c r="T95" s="201"/>
      <c r="U95" s="201"/>
      <c r="V95" s="201"/>
      <c r="W95" s="320"/>
      <c r="X95" s="201" t="s">
        <v>85</v>
      </c>
      <c r="Y95" s="201"/>
      <c r="Z95" s="201"/>
      <c r="AA95" s="201"/>
      <c r="AB95" s="201"/>
      <c r="AC95" s="201"/>
      <c r="AD95" s="201"/>
      <c r="AE95" s="201"/>
      <c r="AF95" s="201"/>
      <c r="AG95" s="320"/>
      <c r="AH95" s="201" t="s">
        <v>212</v>
      </c>
      <c r="AI95" s="201"/>
      <c r="AJ95" s="201"/>
      <c r="AK95" s="201"/>
      <c r="AL95" s="201"/>
      <c r="AM95" s="201"/>
      <c r="AN95" s="201"/>
      <c r="AO95" s="201"/>
      <c r="AP95" s="320"/>
      <c r="AQ95" s="201" t="s">
        <v>213</v>
      </c>
      <c r="AR95" s="201"/>
      <c r="AS95" s="201"/>
      <c r="AT95" s="201"/>
      <c r="AU95" s="201"/>
      <c r="AV95" s="201"/>
      <c r="AW95" s="201"/>
      <c r="AX95" s="201"/>
      <c r="AY95" s="321"/>
    </row>
    <row r="96" spans="1:51" ht="25.5" customHeight="1" x14ac:dyDescent="0.2">
      <c r="A96" s="312"/>
      <c r="B96" s="313"/>
      <c r="C96" s="313"/>
      <c r="D96" s="313"/>
      <c r="E96" s="313"/>
      <c r="F96" s="313"/>
      <c r="G96" s="128" t="s">
        <v>113</v>
      </c>
      <c r="H96" s="92"/>
      <c r="I96" s="92"/>
      <c r="J96" s="92"/>
      <c r="K96" s="92"/>
      <c r="L96" s="344" t="s">
        <v>109</v>
      </c>
      <c r="M96" s="344"/>
      <c r="N96" s="344"/>
      <c r="O96" s="345"/>
      <c r="P96" s="346"/>
      <c r="Q96" s="346"/>
      <c r="R96" s="33" t="s">
        <v>114</v>
      </c>
      <c r="S96" s="347"/>
      <c r="T96" s="347"/>
      <c r="U96" s="347"/>
      <c r="V96" s="347"/>
      <c r="W96" s="348"/>
      <c r="X96" s="345"/>
      <c r="Y96" s="346"/>
      <c r="Z96" s="346"/>
      <c r="AA96" s="33" t="s">
        <v>114</v>
      </c>
      <c r="AB96" s="347"/>
      <c r="AC96" s="347"/>
      <c r="AD96" s="347"/>
      <c r="AE96" s="347"/>
      <c r="AF96" s="347"/>
      <c r="AG96" s="348"/>
      <c r="AH96" s="345"/>
      <c r="AI96" s="346"/>
      <c r="AJ96" s="346"/>
      <c r="AK96" s="33" t="s">
        <v>114</v>
      </c>
      <c r="AL96" s="347"/>
      <c r="AM96" s="347"/>
      <c r="AN96" s="347"/>
      <c r="AO96" s="347"/>
      <c r="AP96" s="348"/>
      <c r="AQ96" s="349"/>
      <c r="AR96" s="349"/>
      <c r="AS96" s="349"/>
      <c r="AT96" s="349"/>
      <c r="AU96" s="349"/>
      <c r="AV96" s="349"/>
      <c r="AW96" s="349"/>
      <c r="AX96" s="349"/>
      <c r="AY96" s="350"/>
    </row>
    <row r="97" spans="1:51" ht="25.5" customHeight="1" x14ac:dyDescent="0.2">
      <c r="A97" s="312"/>
      <c r="B97" s="313"/>
      <c r="C97" s="313"/>
      <c r="D97" s="313"/>
      <c r="E97" s="313"/>
      <c r="F97" s="313"/>
      <c r="G97" s="342"/>
      <c r="H97" s="343"/>
      <c r="I97" s="343"/>
      <c r="J97" s="343"/>
      <c r="K97" s="343"/>
      <c r="L97" s="335" t="s">
        <v>109</v>
      </c>
      <c r="M97" s="335"/>
      <c r="N97" s="335"/>
      <c r="O97" s="336"/>
      <c r="P97" s="336"/>
      <c r="Q97" s="337"/>
      <c r="R97" s="34" t="s">
        <v>114</v>
      </c>
      <c r="S97" s="338"/>
      <c r="T97" s="339"/>
      <c r="U97" s="339"/>
      <c r="V97" s="339"/>
      <c r="W97" s="339"/>
      <c r="X97" s="336"/>
      <c r="Y97" s="336"/>
      <c r="Z97" s="337"/>
      <c r="AA97" s="34" t="s">
        <v>114</v>
      </c>
      <c r="AB97" s="338"/>
      <c r="AC97" s="339"/>
      <c r="AD97" s="339"/>
      <c r="AE97" s="339"/>
      <c r="AF97" s="339"/>
      <c r="AG97" s="339"/>
      <c r="AH97" s="336"/>
      <c r="AI97" s="336"/>
      <c r="AJ97" s="337"/>
      <c r="AK97" s="34" t="s">
        <v>114</v>
      </c>
      <c r="AL97" s="338"/>
      <c r="AM97" s="339"/>
      <c r="AN97" s="339"/>
      <c r="AO97" s="339"/>
      <c r="AP97" s="339"/>
      <c r="AQ97" s="336"/>
      <c r="AR97" s="336"/>
      <c r="AS97" s="337"/>
      <c r="AT97" s="34" t="s">
        <v>114</v>
      </c>
      <c r="AU97" s="338"/>
      <c r="AV97" s="339"/>
      <c r="AW97" s="339"/>
      <c r="AX97" s="339"/>
      <c r="AY97" s="341"/>
    </row>
    <row r="98" spans="1:51" ht="25.5" customHeight="1" x14ac:dyDescent="0.2">
      <c r="A98" s="312"/>
      <c r="B98" s="313"/>
      <c r="C98" s="313"/>
      <c r="D98" s="313"/>
      <c r="E98" s="313"/>
      <c r="F98" s="313"/>
      <c r="G98" s="342" t="s">
        <v>115</v>
      </c>
      <c r="H98" s="343"/>
      <c r="I98" s="343"/>
      <c r="J98" s="343"/>
      <c r="K98" s="343"/>
      <c r="L98" s="60" t="s">
        <v>109</v>
      </c>
      <c r="M98" s="60"/>
      <c r="N98" s="60"/>
      <c r="O98" s="322"/>
      <c r="P98" s="322"/>
      <c r="Q98" s="323"/>
      <c r="R98" s="35" t="s">
        <v>114</v>
      </c>
      <c r="S98" s="324"/>
      <c r="T98" s="325"/>
      <c r="U98" s="325"/>
      <c r="V98" s="325"/>
      <c r="W98" s="325"/>
      <c r="X98" s="322"/>
      <c r="Y98" s="322"/>
      <c r="Z98" s="323"/>
      <c r="AA98" s="35" t="s">
        <v>114</v>
      </c>
      <c r="AB98" s="324"/>
      <c r="AC98" s="325"/>
      <c r="AD98" s="325"/>
      <c r="AE98" s="325"/>
      <c r="AF98" s="325"/>
      <c r="AG98" s="325"/>
      <c r="AH98" s="322"/>
      <c r="AI98" s="322"/>
      <c r="AJ98" s="323"/>
      <c r="AK98" s="35" t="s">
        <v>114</v>
      </c>
      <c r="AL98" s="324"/>
      <c r="AM98" s="325"/>
      <c r="AN98" s="325"/>
      <c r="AO98" s="325"/>
      <c r="AP98" s="325"/>
      <c r="AQ98" s="322"/>
      <c r="AR98" s="322"/>
      <c r="AS98" s="323"/>
      <c r="AT98" s="35" t="s">
        <v>114</v>
      </c>
      <c r="AU98" s="324"/>
      <c r="AV98" s="325"/>
      <c r="AW98" s="325"/>
      <c r="AX98" s="325"/>
      <c r="AY98" s="326"/>
    </row>
    <row r="99" spans="1:51" ht="25.5" customHeight="1" x14ac:dyDescent="0.2">
      <c r="A99" s="312"/>
      <c r="B99" s="313"/>
      <c r="C99" s="313"/>
      <c r="D99" s="313"/>
      <c r="E99" s="313"/>
      <c r="F99" s="313"/>
      <c r="G99" s="333" t="s">
        <v>116</v>
      </c>
      <c r="H99" s="334"/>
      <c r="I99" s="334"/>
      <c r="J99" s="334"/>
      <c r="K99" s="334"/>
      <c r="L99" s="60" t="s">
        <v>109</v>
      </c>
      <c r="M99" s="60"/>
      <c r="N99" s="60"/>
      <c r="O99" s="322"/>
      <c r="P99" s="322"/>
      <c r="Q99" s="323"/>
      <c r="R99" s="35" t="s">
        <v>114</v>
      </c>
      <c r="S99" s="324"/>
      <c r="T99" s="325"/>
      <c r="U99" s="325"/>
      <c r="V99" s="325"/>
      <c r="W99" s="325"/>
      <c r="X99" s="322"/>
      <c r="Y99" s="322"/>
      <c r="Z99" s="323"/>
      <c r="AA99" s="35" t="s">
        <v>114</v>
      </c>
      <c r="AB99" s="324"/>
      <c r="AC99" s="325"/>
      <c r="AD99" s="325"/>
      <c r="AE99" s="325"/>
      <c r="AF99" s="325"/>
      <c r="AG99" s="325"/>
      <c r="AH99" s="322"/>
      <c r="AI99" s="322"/>
      <c r="AJ99" s="323"/>
      <c r="AK99" s="35" t="s">
        <v>114</v>
      </c>
      <c r="AL99" s="324"/>
      <c r="AM99" s="325"/>
      <c r="AN99" s="325"/>
      <c r="AO99" s="325"/>
      <c r="AP99" s="325"/>
      <c r="AQ99" s="322"/>
      <c r="AR99" s="322"/>
      <c r="AS99" s="323"/>
      <c r="AT99" s="35" t="s">
        <v>114</v>
      </c>
      <c r="AU99" s="324"/>
      <c r="AV99" s="325"/>
      <c r="AW99" s="325"/>
      <c r="AX99" s="325"/>
      <c r="AY99" s="326"/>
    </row>
    <row r="100" spans="1:51" ht="25.5" customHeight="1" thickBot="1" x14ac:dyDescent="0.25">
      <c r="A100" s="314"/>
      <c r="B100" s="315"/>
      <c r="C100" s="315"/>
      <c r="D100" s="315"/>
      <c r="E100" s="315"/>
      <c r="F100" s="315"/>
      <c r="G100" s="327" t="s">
        <v>117</v>
      </c>
      <c r="H100" s="328"/>
      <c r="I100" s="328"/>
      <c r="J100" s="328"/>
      <c r="K100" s="328"/>
      <c r="L100" s="68" t="s">
        <v>109</v>
      </c>
      <c r="M100" s="68"/>
      <c r="N100" s="68"/>
      <c r="O100" s="329"/>
      <c r="P100" s="329"/>
      <c r="Q100" s="330"/>
      <c r="R100" s="36" t="s">
        <v>114</v>
      </c>
      <c r="S100" s="331"/>
      <c r="T100" s="332"/>
      <c r="U100" s="332"/>
      <c r="V100" s="332"/>
      <c r="W100" s="332"/>
      <c r="X100" s="329"/>
      <c r="Y100" s="329"/>
      <c r="Z100" s="330"/>
      <c r="AA100" s="36" t="s">
        <v>114</v>
      </c>
      <c r="AB100" s="331">
        <f>S100+AB96-AB98-AB99</f>
        <v>0</v>
      </c>
      <c r="AC100" s="332"/>
      <c r="AD100" s="332"/>
      <c r="AE100" s="332"/>
      <c r="AF100" s="332"/>
      <c r="AG100" s="332"/>
      <c r="AH100" s="329"/>
      <c r="AI100" s="329"/>
      <c r="AJ100" s="330"/>
      <c r="AK100" s="36" t="s">
        <v>114</v>
      </c>
      <c r="AL100" s="331">
        <f>AB100+AL96-AL98-AL99</f>
        <v>0</v>
      </c>
      <c r="AM100" s="332"/>
      <c r="AN100" s="332"/>
      <c r="AO100" s="332"/>
      <c r="AP100" s="332"/>
      <c r="AQ100" s="329"/>
      <c r="AR100" s="329"/>
      <c r="AS100" s="330"/>
      <c r="AT100" s="36" t="s">
        <v>114</v>
      </c>
      <c r="AU100" s="331">
        <f>AL100+AU97-AU98-AU99</f>
        <v>0</v>
      </c>
      <c r="AV100" s="332"/>
      <c r="AW100" s="332"/>
      <c r="AX100" s="332"/>
      <c r="AY100" s="340"/>
    </row>
    <row r="101" spans="1:51" ht="25.5" customHeight="1" thickBot="1" x14ac:dyDescent="0.25">
      <c r="A101" s="310" t="s">
        <v>118</v>
      </c>
      <c r="B101" s="311"/>
      <c r="C101" s="311"/>
      <c r="D101" s="311"/>
      <c r="E101" s="311"/>
      <c r="F101" s="311"/>
      <c r="G101" s="316" t="s">
        <v>112</v>
      </c>
      <c r="H101" s="317"/>
      <c r="I101" s="317"/>
      <c r="J101" s="317"/>
      <c r="K101" s="317"/>
      <c r="L101" s="318" t="s">
        <v>41</v>
      </c>
      <c r="M101" s="318"/>
      <c r="N101" s="318"/>
      <c r="O101" s="319" t="s">
        <v>84</v>
      </c>
      <c r="P101" s="201"/>
      <c r="Q101" s="201"/>
      <c r="R101" s="201"/>
      <c r="S101" s="201"/>
      <c r="T101" s="201"/>
      <c r="U101" s="201"/>
      <c r="V101" s="201"/>
      <c r="W101" s="320"/>
      <c r="X101" s="201" t="s">
        <v>85</v>
      </c>
      <c r="Y101" s="201"/>
      <c r="Z101" s="201"/>
      <c r="AA101" s="201"/>
      <c r="AB101" s="201"/>
      <c r="AC101" s="201"/>
      <c r="AD101" s="201"/>
      <c r="AE101" s="201"/>
      <c r="AF101" s="201"/>
      <c r="AG101" s="320"/>
      <c r="AH101" s="201" t="s">
        <v>212</v>
      </c>
      <c r="AI101" s="201"/>
      <c r="AJ101" s="201"/>
      <c r="AK101" s="201"/>
      <c r="AL101" s="201"/>
      <c r="AM101" s="201"/>
      <c r="AN101" s="201"/>
      <c r="AO101" s="201"/>
      <c r="AP101" s="320"/>
      <c r="AQ101" s="201" t="s">
        <v>213</v>
      </c>
      <c r="AR101" s="201"/>
      <c r="AS101" s="201"/>
      <c r="AT101" s="201"/>
      <c r="AU101" s="201"/>
      <c r="AV101" s="201"/>
      <c r="AW101" s="201"/>
      <c r="AX101" s="201"/>
      <c r="AY101" s="321"/>
    </row>
    <row r="102" spans="1:51" ht="25.5" customHeight="1" x14ac:dyDescent="0.2">
      <c r="A102" s="312"/>
      <c r="B102" s="313"/>
      <c r="C102" s="313"/>
      <c r="D102" s="313"/>
      <c r="E102" s="313"/>
      <c r="F102" s="313"/>
      <c r="G102" s="128" t="s">
        <v>119</v>
      </c>
      <c r="H102" s="92"/>
      <c r="I102" s="92"/>
      <c r="J102" s="92"/>
      <c r="K102" s="92"/>
      <c r="L102" s="352" t="s">
        <v>109</v>
      </c>
      <c r="M102" s="352"/>
      <c r="N102" s="352"/>
      <c r="O102" s="345"/>
      <c r="P102" s="346"/>
      <c r="Q102" s="346"/>
      <c r="R102" s="33" t="s">
        <v>114</v>
      </c>
      <c r="S102" s="347"/>
      <c r="T102" s="347"/>
      <c r="U102" s="347"/>
      <c r="V102" s="347"/>
      <c r="W102" s="348"/>
      <c r="X102" s="345"/>
      <c r="Y102" s="346"/>
      <c r="Z102" s="346"/>
      <c r="AA102" s="33" t="s">
        <v>114</v>
      </c>
      <c r="AB102" s="347"/>
      <c r="AC102" s="347"/>
      <c r="AD102" s="347"/>
      <c r="AE102" s="347"/>
      <c r="AF102" s="347"/>
      <c r="AG102" s="348"/>
      <c r="AH102" s="345"/>
      <c r="AI102" s="346"/>
      <c r="AJ102" s="346"/>
      <c r="AK102" s="33" t="s">
        <v>114</v>
      </c>
      <c r="AL102" s="347"/>
      <c r="AM102" s="347"/>
      <c r="AN102" s="347"/>
      <c r="AO102" s="347"/>
      <c r="AP102" s="348"/>
      <c r="AQ102" s="349"/>
      <c r="AR102" s="349"/>
      <c r="AS102" s="349"/>
      <c r="AT102" s="349"/>
      <c r="AU102" s="349"/>
      <c r="AV102" s="349"/>
      <c r="AW102" s="349"/>
      <c r="AX102" s="349"/>
      <c r="AY102" s="350"/>
    </row>
    <row r="103" spans="1:51" ht="25.5" customHeight="1" x14ac:dyDescent="0.2">
      <c r="A103" s="312"/>
      <c r="B103" s="313"/>
      <c r="C103" s="313"/>
      <c r="D103" s="313"/>
      <c r="E103" s="313"/>
      <c r="F103" s="313"/>
      <c r="G103" s="342"/>
      <c r="H103" s="343"/>
      <c r="I103" s="343"/>
      <c r="J103" s="343"/>
      <c r="K103" s="343"/>
      <c r="L103" s="615" t="s">
        <v>109</v>
      </c>
      <c r="M103" s="615"/>
      <c r="N103" s="615"/>
      <c r="O103" s="336"/>
      <c r="P103" s="336"/>
      <c r="Q103" s="337"/>
      <c r="R103" s="34" t="s">
        <v>114</v>
      </c>
      <c r="S103" s="338"/>
      <c r="T103" s="339"/>
      <c r="U103" s="339"/>
      <c r="V103" s="339"/>
      <c r="W103" s="339"/>
      <c r="X103" s="336"/>
      <c r="Y103" s="336"/>
      <c r="Z103" s="337"/>
      <c r="AA103" s="34" t="s">
        <v>114</v>
      </c>
      <c r="AB103" s="338"/>
      <c r="AC103" s="339"/>
      <c r="AD103" s="339"/>
      <c r="AE103" s="339"/>
      <c r="AF103" s="339"/>
      <c r="AG103" s="339"/>
      <c r="AH103" s="336"/>
      <c r="AI103" s="336"/>
      <c r="AJ103" s="337"/>
      <c r="AK103" s="34" t="s">
        <v>114</v>
      </c>
      <c r="AL103" s="338"/>
      <c r="AM103" s="339"/>
      <c r="AN103" s="339"/>
      <c r="AO103" s="339"/>
      <c r="AP103" s="339"/>
      <c r="AQ103" s="336"/>
      <c r="AR103" s="336"/>
      <c r="AS103" s="337"/>
      <c r="AT103" s="34" t="s">
        <v>114</v>
      </c>
      <c r="AU103" s="338"/>
      <c r="AV103" s="339"/>
      <c r="AW103" s="339"/>
      <c r="AX103" s="339"/>
      <c r="AY103" s="341"/>
    </row>
    <row r="104" spans="1:51" ht="25.5" customHeight="1" x14ac:dyDescent="0.2">
      <c r="A104" s="312"/>
      <c r="B104" s="313"/>
      <c r="C104" s="313"/>
      <c r="D104" s="313"/>
      <c r="E104" s="313"/>
      <c r="F104" s="313"/>
      <c r="G104" s="342" t="s">
        <v>120</v>
      </c>
      <c r="H104" s="343"/>
      <c r="I104" s="343"/>
      <c r="J104" s="343"/>
      <c r="K104" s="343"/>
      <c r="L104" s="353" t="s">
        <v>109</v>
      </c>
      <c r="M104" s="353"/>
      <c r="N104" s="353"/>
      <c r="O104" s="322"/>
      <c r="P104" s="322"/>
      <c r="Q104" s="323"/>
      <c r="R104" s="35" t="s">
        <v>114</v>
      </c>
      <c r="S104" s="324"/>
      <c r="T104" s="325"/>
      <c r="U104" s="325"/>
      <c r="V104" s="325"/>
      <c r="W104" s="325"/>
      <c r="X104" s="322"/>
      <c r="Y104" s="322"/>
      <c r="Z104" s="323"/>
      <c r="AA104" s="35" t="s">
        <v>114</v>
      </c>
      <c r="AB104" s="324"/>
      <c r="AC104" s="325"/>
      <c r="AD104" s="325"/>
      <c r="AE104" s="325"/>
      <c r="AF104" s="325"/>
      <c r="AG104" s="325"/>
      <c r="AH104" s="322"/>
      <c r="AI104" s="322"/>
      <c r="AJ104" s="323"/>
      <c r="AK104" s="35" t="s">
        <v>114</v>
      </c>
      <c r="AL104" s="324"/>
      <c r="AM104" s="325"/>
      <c r="AN104" s="325"/>
      <c r="AO104" s="325"/>
      <c r="AP104" s="325"/>
      <c r="AQ104" s="322"/>
      <c r="AR104" s="322"/>
      <c r="AS104" s="323"/>
      <c r="AT104" s="35" t="s">
        <v>114</v>
      </c>
      <c r="AU104" s="324"/>
      <c r="AV104" s="325"/>
      <c r="AW104" s="325"/>
      <c r="AX104" s="325"/>
      <c r="AY104" s="326"/>
    </row>
    <row r="105" spans="1:51" ht="25.5" customHeight="1" x14ac:dyDescent="0.2">
      <c r="A105" s="312"/>
      <c r="B105" s="313"/>
      <c r="C105" s="313"/>
      <c r="D105" s="313"/>
      <c r="E105" s="313"/>
      <c r="F105" s="313"/>
      <c r="G105" s="333" t="s">
        <v>121</v>
      </c>
      <c r="H105" s="334"/>
      <c r="I105" s="334"/>
      <c r="J105" s="334"/>
      <c r="K105" s="334"/>
      <c r="L105" s="353" t="s">
        <v>109</v>
      </c>
      <c r="M105" s="353"/>
      <c r="N105" s="353"/>
      <c r="O105" s="322"/>
      <c r="P105" s="322"/>
      <c r="Q105" s="323"/>
      <c r="R105" s="35" t="s">
        <v>114</v>
      </c>
      <c r="S105" s="324"/>
      <c r="T105" s="325"/>
      <c r="U105" s="325"/>
      <c r="V105" s="325"/>
      <c r="W105" s="325"/>
      <c r="X105" s="322"/>
      <c r="Y105" s="322"/>
      <c r="Z105" s="323"/>
      <c r="AA105" s="35" t="s">
        <v>114</v>
      </c>
      <c r="AB105" s="324"/>
      <c r="AC105" s="325"/>
      <c r="AD105" s="325"/>
      <c r="AE105" s="325"/>
      <c r="AF105" s="325"/>
      <c r="AG105" s="325"/>
      <c r="AH105" s="322"/>
      <c r="AI105" s="322"/>
      <c r="AJ105" s="323"/>
      <c r="AK105" s="35" t="s">
        <v>114</v>
      </c>
      <c r="AL105" s="324"/>
      <c r="AM105" s="325"/>
      <c r="AN105" s="325"/>
      <c r="AO105" s="325"/>
      <c r="AP105" s="325"/>
      <c r="AQ105" s="322"/>
      <c r="AR105" s="322"/>
      <c r="AS105" s="323"/>
      <c r="AT105" s="35" t="s">
        <v>114</v>
      </c>
      <c r="AU105" s="324"/>
      <c r="AV105" s="325"/>
      <c r="AW105" s="325"/>
      <c r="AX105" s="325"/>
      <c r="AY105" s="326"/>
    </row>
    <row r="106" spans="1:51" ht="25.5" customHeight="1" thickBot="1" x14ac:dyDescent="0.25">
      <c r="A106" s="314"/>
      <c r="B106" s="315"/>
      <c r="C106" s="315"/>
      <c r="D106" s="315"/>
      <c r="E106" s="315"/>
      <c r="F106" s="315"/>
      <c r="G106" s="327" t="s">
        <v>122</v>
      </c>
      <c r="H106" s="328"/>
      <c r="I106" s="328"/>
      <c r="J106" s="328"/>
      <c r="K106" s="328"/>
      <c r="L106" s="351" t="s">
        <v>109</v>
      </c>
      <c r="M106" s="351"/>
      <c r="N106" s="351"/>
      <c r="O106" s="329"/>
      <c r="P106" s="329"/>
      <c r="Q106" s="330"/>
      <c r="R106" s="36" t="s">
        <v>114</v>
      </c>
      <c r="S106" s="331"/>
      <c r="T106" s="332"/>
      <c r="U106" s="332"/>
      <c r="V106" s="332"/>
      <c r="W106" s="332"/>
      <c r="X106" s="329"/>
      <c r="Y106" s="329"/>
      <c r="Z106" s="330"/>
      <c r="AA106" s="36" t="s">
        <v>114</v>
      </c>
      <c r="AB106" s="331">
        <f>S106+AB102-AB104-AB105</f>
        <v>0</v>
      </c>
      <c r="AC106" s="332"/>
      <c r="AD106" s="332"/>
      <c r="AE106" s="332"/>
      <c r="AF106" s="332"/>
      <c r="AG106" s="332"/>
      <c r="AH106" s="329"/>
      <c r="AI106" s="329"/>
      <c r="AJ106" s="330"/>
      <c r="AK106" s="36" t="s">
        <v>114</v>
      </c>
      <c r="AL106" s="331">
        <f>AB106+AL102-AL104-AL105</f>
        <v>0</v>
      </c>
      <c r="AM106" s="332"/>
      <c r="AN106" s="332"/>
      <c r="AO106" s="332"/>
      <c r="AP106" s="332"/>
      <c r="AQ106" s="329"/>
      <c r="AR106" s="329"/>
      <c r="AS106" s="330"/>
      <c r="AT106" s="36" t="s">
        <v>114</v>
      </c>
      <c r="AU106" s="331">
        <f>AL106+AU103-AU104-AU105</f>
        <v>0</v>
      </c>
      <c r="AV106" s="332"/>
      <c r="AW106" s="332"/>
      <c r="AX106" s="332"/>
      <c r="AY106" s="340"/>
    </row>
    <row r="107" spans="1:51" ht="25.5" customHeight="1" thickBot="1" x14ac:dyDescent="0.25">
      <c r="A107" s="310" t="s">
        <v>123</v>
      </c>
      <c r="B107" s="311"/>
      <c r="C107" s="311"/>
      <c r="D107" s="311"/>
      <c r="E107" s="311"/>
      <c r="F107" s="311"/>
      <c r="G107" s="316" t="s">
        <v>112</v>
      </c>
      <c r="H107" s="317"/>
      <c r="I107" s="317"/>
      <c r="J107" s="317"/>
      <c r="K107" s="317"/>
      <c r="L107" s="318" t="s">
        <v>41</v>
      </c>
      <c r="M107" s="318"/>
      <c r="N107" s="318"/>
      <c r="O107" s="319" t="s">
        <v>84</v>
      </c>
      <c r="P107" s="201"/>
      <c r="Q107" s="201"/>
      <c r="R107" s="201"/>
      <c r="S107" s="201"/>
      <c r="T107" s="201"/>
      <c r="U107" s="201"/>
      <c r="V107" s="201"/>
      <c r="W107" s="320"/>
      <c r="X107" s="201" t="s">
        <v>85</v>
      </c>
      <c r="Y107" s="201"/>
      <c r="Z107" s="201"/>
      <c r="AA107" s="201"/>
      <c r="AB107" s="201"/>
      <c r="AC107" s="201"/>
      <c r="AD107" s="201"/>
      <c r="AE107" s="201"/>
      <c r="AF107" s="201"/>
      <c r="AG107" s="320"/>
      <c r="AH107" s="201" t="s">
        <v>212</v>
      </c>
      <c r="AI107" s="201"/>
      <c r="AJ107" s="201"/>
      <c r="AK107" s="201"/>
      <c r="AL107" s="201"/>
      <c r="AM107" s="201"/>
      <c r="AN107" s="201"/>
      <c r="AO107" s="201"/>
      <c r="AP107" s="320"/>
      <c r="AQ107" s="201" t="s">
        <v>213</v>
      </c>
      <c r="AR107" s="201"/>
      <c r="AS107" s="201"/>
      <c r="AT107" s="201"/>
      <c r="AU107" s="201"/>
      <c r="AV107" s="201"/>
      <c r="AW107" s="201"/>
      <c r="AX107" s="201"/>
      <c r="AY107" s="321"/>
    </row>
    <row r="108" spans="1:51" ht="25.5" customHeight="1" x14ac:dyDescent="0.2">
      <c r="A108" s="312"/>
      <c r="B108" s="313"/>
      <c r="C108" s="313"/>
      <c r="D108" s="313"/>
      <c r="E108" s="313"/>
      <c r="F108" s="313"/>
      <c r="G108" s="128" t="s">
        <v>124</v>
      </c>
      <c r="H108" s="92"/>
      <c r="I108" s="92"/>
      <c r="J108" s="92"/>
      <c r="K108" s="92"/>
      <c r="L108" s="344" t="s">
        <v>109</v>
      </c>
      <c r="M108" s="344"/>
      <c r="N108" s="344"/>
      <c r="O108" s="345"/>
      <c r="P108" s="346"/>
      <c r="Q108" s="346"/>
      <c r="R108" s="33" t="s">
        <v>114</v>
      </c>
      <c r="S108" s="347"/>
      <c r="T108" s="347"/>
      <c r="U108" s="347"/>
      <c r="V108" s="347"/>
      <c r="W108" s="348"/>
      <c r="X108" s="345"/>
      <c r="Y108" s="346"/>
      <c r="Z108" s="346"/>
      <c r="AA108" s="33" t="s">
        <v>114</v>
      </c>
      <c r="AB108" s="347"/>
      <c r="AC108" s="347"/>
      <c r="AD108" s="347"/>
      <c r="AE108" s="347"/>
      <c r="AF108" s="347"/>
      <c r="AG108" s="348"/>
      <c r="AH108" s="345"/>
      <c r="AI108" s="346"/>
      <c r="AJ108" s="346"/>
      <c r="AK108" s="33" t="s">
        <v>114</v>
      </c>
      <c r="AL108" s="347"/>
      <c r="AM108" s="347"/>
      <c r="AN108" s="347"/>
      <c r="AO108" s="347"/>
      <c r="AP108" s="348"/>
      <c r="AQ108" s="349"/>
      <c r="AR108" s="349"/>
      <c r="AS108" s="349"/>
      <c r="AT108" s="349"/>
      <c r="AU108" s="349"/>
      <c r="AV108" s="349"/>
      <c r="AW108" s="349"/>
      <c r="AX108" s="349"/>
      <c r="AY108" s="350"/>
    </row>
    <row r="109" spans="1:51" ht="25.5" customHeight="1" x14ac:dyDescent="0.2">
      <c r="A109" s="312"/>
      <c r="B109" s="313"/>
      <c r="C109" s="313"/>
      <c r="D109" s="313"/>
      <c r="E109" s="313"/>
      <c r="F109" s="313"/>
      <c r="G109" s="342"/>
      <c r="H109" s="343"/>
      <c r="I109" s="343"/>
      <c r="J109" s="343"/>
      <c r="K109" s="343"/>
      <c r="L109" s="335" t="s">
        <v>109</v>
      </c>
      <c r="M109" s="335"/>
      <c r="N109" s="335"/>
      <c r="O109" s="336"/>
      <c r="P109" s="336"/>
      <c r="Q109" s="337"/>
      <c r="R109" s="34" t="s">
        <v>114</v>
      </c>
      <c r="S109" s="338"/>
      <c r="T109" s="339"/>
      <c r="U109" s="339"/>
      <c r="V109" s="339"/>
      <c r="W109" s="339"/>
      <c r="X109" s="336"/>
      <c r="Y109" s="336"/>
      <c r="Z109" s="337"/>
      <c r="AA109" s="34" t="s">
        <v>114</v>
      </c>
      <c r="AB109" s="338"/>
      <c r="AC109" s="339"/>
      <c r="AD109" s="339"/>
      <c r="AE109" s="339"/>
      <c r="AF109" s="339"/>
      <c r="AG109" s="339"/>
      <c r="AH109" s="336"/>
      <c r="AI109" s="336"/>
      <c r="AJ109" s="337"/>
      <c r="AK109" s="34" t="s">
        <v>114</v>
      </c>
      <c r="AL109" s="338"/>
      <c r="AM109" s="339"/>
      <c r="AN109" s="339"/>
      <c r="AO109" s="339"/>
      <c r="AP109" s="339"/>
      <c r="AQ109" s="336"/>
      <c r="AR109" s="336"/>
      <c r="AS109" s="337"/>
      <c r="AT109" s="34" t="s">
        <v>114</v>
      </c>
      <c r="AU109" s="338"/>
      <c r="AV109" s="339"/>
      <c r="AW109" s="339"/>
      <c r="AX109" s="339"/>
      <c r="AY109" s="341"/>
    </row>
    <row r="110" spans="1:51" ht="25.5" customHeight="1" x14ac:dyDescent="0.2">
      <c r="A110" s="312"/>
      <c r="B110" s="313"/>
      <c r="C110" s="313"/>
      <c r="D110" s="313"/>
      <c r="E110" s="313"/>
      <c r="F110" s="313"/>
      <c r="G110" s="342" t="s">
        <v>125</v>
      </c>
      <c r="H110" s="343"/>
      <c r="I110" s="343"/>
      <c r="J110" s="343"/>
      <c r="K110" s="343"/>
      <c r="L110" s="60" t="s">
        <v>109</v>
      </c>
      <c r="M110" s="60"/>
      <c r="N110" s="60"/>
      <c r="O110" s="322"/>
      <c r="P110" s="322"/>
      <c r="Q110" s="323"/>
      <c r="R110" s="35" t="s">
        <v>114</v>
      </c>
      <c r="S110" s="324"/>
      <c r="T110" s="325"/>
      <c r="U110" s="325"/>
      <c r="V110" s="325"/>
      <c r="W110" s="325"/>
      <c r="X110" s="322"/>
      <c r="Y110" s="322"/>
      <c r="Z110" s="323"/>
      <c r="AA110" s="35" t="s">
        <v>114</v>
      </c>
      <c r="AB110" s="324"/>
      <c r="AC110" s="325"/>
      <c r="AD110" s="325"/>
      <c r="AE110" s="325"/>
      <c r="AF110" s="325"/>
      <c r="AG110" s="325"/>
      <c r="AH110" s="322"/>
      <c r="AI110" s="322"/>
      <c r="AJ110" s="323"/>
      <c r="AK110" s="35" t="s">
        <v>114</v>
      </c>
      <c r="AL110" s="324"/>
      <c r="AM110" s="325"/>
      <c r="AN110" s="325"/>
      <c r="AO110" s="325"/>
      <c r="AP110" s="325"/>
      <c r="AQ110" s="322"/>
      <c r="AR110" s="322"/>
      <c r="AS110" s="323"/>
      <c r="AT110" s="35" t="s">
        <v>114</v>
      </c>
      <c r="AU110" s="324"/>
      <c r="AV110" s="325"/>
      <c r="AW110" s="325"/>
      <c r="AX110" s="325"/>
      <c r="AY110" s="326"/>
    </row>
    <row r="111" spans="1:51" ht="25.5" customHeight="1" x14ac:dyDescent="0.2">
      <c r="A111" s="312"/>
      <c r="B111" s="313"/>
      <c r="C111" s="313"/>
      <c r="D111" s="313"/>
      <c r="E111" s="313"/>
      <c r="F111" s="313"/>
      <c r="G111" s="333" t="s">
        <v>126</v>
      </c>
      <c r="H111" s="334"/>
      <c r="I111" s="334"/>
      <c r="J111" s="334"/>
      <c r="K111" s="334"/>
      <c r="L111" s="60" t="s">
        <v>109</v>
      </c>
      <c r="M111" s="60"/>
      <c r="N111" s="60"/>
      <c r="O111" s="322"/>
      <c r="P111" s="322"/>
      <c r="Q111" s="323"/>
      <c r="R111" s="35" t="s">
        <v>114</v>
      </c>
      <c r="S111" s="324"/>
      <c r="T111" s="325"/>
      <c r="U111" s="325"/>
      <c r="V111" s="325"/>
      <c r="W111" s="325"/>
      <c r="X111" s="322"/>
      <c r="Y111" s="322"/>
      <c r="Z111" s="323"/>
      <c r="AA111" s="35" t="s">
        <v>114</v>
      </c>
      <c r="AB111" s="324"/>
      <c r="AC111" s="325"/>
      <c r="AD111" s="325"/>
      <c r="AE111" s="325"/>
      <c r="AF111" s="325"/>
      <c r="AG111" s="325"/>
      <c r="AH111" s="322"/>
      <c r="AI111" s="322"/>
      <c r="AJ111" s="323"/>
      <c r="AK111" s="35" t="s">
        <v>114</v>
      </c>
      <c r="AL111" s="324"/>
      <c r="AM111" s="325"/>
      <c r="AN111" s="325"/>
      <c r="AO111" s="325"/>
      <c r="AP111" s="325"/>
      <c r="AQ111" s="322"/>
      <c r="AR111" s="322"/>
      <c r="AS111" s="323"/>
      <c r="AT111" s="35" t="s">
        <v>114</v>
      </c>
      <c r="AU111" s="324"/>
      <c r="AV111" s="325"/>
      <c r="AW111" s="325"/>
      <c r="AX111" s="325"/>
      <c r="AY111" s="326"/>
    </row>
    <row r="112" spans="1:51" ht="25.5" customHeight="1" thickBot="1" x14ac:dyDescent="0.25">
      <c r="A112" s="314"/>
      <c r="B112" s="315"/>
      <c r="C112" s="315"/>
      <c r="D112" s="315"/>
      <c r="E112" s="315"/>
      <c r="F112" s="315"/>
      <c r="G112" s="327" t="s">
        <v>127</v>
      </c>
      <c r="H112" s="328"/>
      <c r="I112" s="328"/>
      <c r="J112" s="328"/>
      <c r="K112" s="328"/>
      <c r="L112" s="68" t="s">
        <v>109</v>
      </c>
      <c r="M112" s="68"/>
      <c r="N112" s="68"/>
      <c r="O112" s="329"/>
      <c r="P112" s="329"/>
      <c r="Q112" s="330"/>
      <c r="R112" s="36" t="s">
        <v>114</v>
      </c>
      <c r="S112" s="331"/>
      <c r="T112" s="332"/>
      <c r="U112" s="332"/>
      <c r="V112" s="332"/>
      <c r="W112" s="332"/>
      <c r="X112" s="329"/>
      <c r="Y112" s="329"/>
      <c r="Z112" s="330"/>
      <c r="AA112" s="36" t="s">
        <v>114</v>
      </c>
      <c r="AB112" s="331">
        <f>S112+AB108-AB110-AB111</f>
        <v>0</v>
      </c>
      <c r="AC112" s="332"/>
      <c r="AD112" s="332"/>
      <c r="AE112" s="332"/>
      <c r="AF112" s="332"/>
      <c r="AG112" s="332"/>
      <c r="AH112" s="329"/>
      <c r="AI112" s="329"/>
      <c r="AJ112" s="330"/>
      <c r="AK112" s="36" t="s">
        <v>114</v>
      </c>
      <c r="AL112" s="331">
        <f>AB112+AL108-AL110-AL111</f>
        <v>0</v>
      </c>
      <c r="AM112" s="332"/>
      <c r="AN112" s="332"/>
      <c r="AO112" s="332"/>
      <c r="AP112" s="332"/>
      <c r="AQ112" s="329"/>
      <c r="AR112" s="329"/>
      <c r="AS112" s="330"/>
      <c r="AT112" s="36" t="s">
        <v>114</v>
      </c>
      <c r="AU112" s="331">
        <f>AL112+AU109-AU110-AU111</f>
        <v>0</v>
      </c>
      <c r="AV112" s="332"/>
      <c r="AW112" s="332"/>
      <c r="AX112" s="332"/>
      <c r="AY112" s="340"/>
    </row>
    <row r="113" spans="1:51" ht="25.5" customHeight="1" x14ac:dyDescent="0.2">
      <c r="A113" s="310" t="s">
        <v>220</v>
      </c>
      <c r="B113" s="311"/>
      <c r="C113" s="311"/>
      <c r="D113" s="311"/>
      <c r="E113" s="311"/>
      <c r="F113" s="420"/>
      <c r="G113" s="725" t="s">
        <v>221</v>
      </c>
      <c r="H113" s="726"/>
      <c r="I113" s="726"/>
      <c r="J113" s="726"/>
      <c r="K113" s="726"/>
      <c r="L113" s="726"/>
      <c r="M113" s="726"/>
      <c r="N113" s="726"/>
      <c r="O113" s="726"/>
      <c r="P113" s="726"/>
      <c r="Q113" s="727"/>
      <c r="R113" s="728">
        <v>785.04200000000003</v>
      </c>
      <c r="S113" s="729"/>
      <c r="T113" s="729"/>
      <c r="U113" s="729"/>
      <c r="V113" s="729"/>
      <c r="W113" s="729"/>
      <c r="X113" s="729"/>
      <c r="Y113" s="729"/>
      <c r="Z113" s="729"/>
      <c r="AA113" s="729"/>
      <c r="AB113" s="730"/>
      <c r="AC113" s="731" t="s">
        <v>222</v>
      </c>
      <c r="AD113" s="732"/>
      <c r="AE113" s="732"/>
      <c r="AF113" s="732"/>
      <c r="AG113" s="732"/>
      <c r="AH113" s="732"/>
      <c r="AI113" s="732"/>
      <c r="AJ113" s="732"/>
      <c r="AK113" s="732"/>
      <c r="AL113" s="732"/>
      <c r="AM113" s="733"/>
      <c r="AN113" s="728">
        <v>21.655000000000001</v>
      </c>
      <c r="AO113" s="729"/>
      <c r="AP113" s="729"/>
      <c r="AQ113" s="729"/>
      <c r="AR113" s="729"/>
      <c r="AS113" s="729"/>
      <c r="AT113" s="729"/>
      <c r="AU113" s="729"/>
      <c r="AV113" s="729"/>
      <c r="AW113" s="729"/>
      <c r="AX113" s="729"/>
      <c r="AY113" s="734"/>
    </row>
    <row r="114" spans="1:51" ht="25.5" customHeight="1" x14ac:dyDescent="0.2">
      <c r="A114" s="312"/>
      <c r="B114" s="313"/>
      <c r="C114" s="313"/>
      <c r="D114" s="313"/>
      <c r="E114" s="313"/>
      <c r="F114" s="421"/>
      <c r="G114" s="735" t="s">
        <v>223</v>
      </c>
      <c r="H114" s="109"/>
      <c r="I114" s="109"/>
      <c r="J114" s="109"/>
      <c r="K114" s="109"/>
      <c r="L114" s="109"/>
      <c r="M114" s="109"/>
      <c r="N114" s="109"/>
      <c r="O114" s="109"/>
      <c r="P114" s="109"/>
      <c r="Q114" s="110"/>
      <c r="R114" s="736">
        <f>R113-AN113</f>
        <v>763.38700000000006</v>
      </c>
      <c r="S114" s="737"/>
      <c r="T114" s="737"/>
      <c r="U114" s="737"/>
      <c r="V114" s="737"/>
      <c r="W114" s="737"/>
      <c r="X114" s="737"/>
      <c r="Y114" s="737"/>
      <c r="Z114" s="737"/>
      <c r="AA114" s="737"/>
      <c r="AB114" s="738"/>
      <c r="AC114" s="739" t="s">
        <v>224</v>
      </c>
      <c r="AD114" s="740"/>
      <c r="AE114" s="740"/>
      <c r="AF114" s="740"/>
      <c r="AG114" s="740"/>
      <c r="AH114" s="740"/>
      <c r="AI114" s="740"/>
      <c r="AJ114" s="740"/>
      <c r="AK114" s="740"/>
      <c r="AL114" s="740"/>
      <c r="AM114" s="741"/>
      <c r="AN114" s="742">
        <f>R114/R113</f>
        <v>0.97241548859806226</v>
      </c>
      <c r="AO114" s="743"/>
      <c r="AP114" s="743"/>
      <c r="AQ114" s="743"/>
      <c r="AR114" s="743"/>
      <c r="AS114" s="743"/>
      <c r="AT114" s="743"/>
      <c r="AU114" s="743"/>
      <c r="AV114" s="743"/>
      <c r="AW114" s="743"/>
      <c r="AX114" s="743"/>
      <c r="AY114" s="744"/>
    </row>
    <row r="115" spans="1:51" x14ac:dyDescent="0.2">
      <c r="A115" s="312"/>
      <c r="B115" s="313"/>
      <c r="C115" s="313"/>
      <c r="D115" s="313"/>
      <c r="E115" s="313"/>
      <c r="F115" s="421"/>
      <c r="G115" s="471" t="s">
        <v>225</v>
      </c>
      <c r="H115" s="472"/>
      <c r="I115" s="472"/>
      <c r="J115" s="472"/>
      <c r="K115" s="472"/>
      <c r="L115" s="472"/>
      <c r="M115" s="472"/>
      <c r="N115" s="472"/>
      <c r="O115" s="472"/>
      <c r="P115" s="472"/>
      <c r="Q115" s="472"/>
      <c r="R115" s="472"/>
      <c r="S115" s="472"/>
      <c r="T115" s="472"/>
      <c r="U115" s="472"/>
      <c r="V115" s="472"/>
      <c r="W115" s="472"/>
      <c r="X115" s="472"/>
      <c r="Y115" s="472"/>
      <c r="Z115" s="472"/>
      <c r="AA115" s="472"/>
      <c r="AB115" s="472"/>
      <c r="AC115" s="472"/>
      <c r="AD115" s="472"/>
      <c r="AE115" s="472"/>
      <c r="AF115" s="472"/>
      <c r="AG115" s="472"/>
      <c r="AH115" s="472"/>
      <c r="AI115" s="472"/>
      <c r="AJ115" s="472"/>
      <c r="AK115" s="472"/>
      <c r="AL115" s="472"/>
      <c r="AM115" s="472"/>
      <c r="AN115" s="472"/>
      <c r="AO115" s="472"/>
      <c r="AP115" s="472"/>
      <c r="AQ115" s="472"/>
      <c r="AR115" s="472"/>
      <c r="AS115" s="472"/>
      <c r="AT115" s="472"/>
      <c r="AU115" s="472"/>
      <c r="AV115" s="472"/>
      <c r="AW115" s="472"/>
      <c r="AX115" s="472"/>
      <c r="AY115" s="473"/>
    </row>
    <row r="116" spans="1:51" ht="78.75" customHeight="1" thickBot="1" x14ac:dyDescent="0.25">
      <c r="A116" s="314"/>
      <c r="B116" s="315"/>
      <c r="C116" s="315"/>
      <c r="D116" s="315"/>
      <c r="E116" s="315"/>
      <c r="F116" s="470"/>
      <c r="G116" s="745" t="s">
        <v>358</v>
      </c>
      <c r="H116" s="746"/>
      <c r="I116" s="746"/>
      <c r="J116" s="746"/>
      <c r="K116" s="746"/>
      <c r="L116" s="746"/>
      <c r="M116" s="746"/>
      <c r="N116" s="746"/>
      <c r="O116" s="746"/>
      <c r="P116" s="746"/>
      <c r="Q116" s="746"/>
      <c r="R116" s="746"/>
      <c r="S116" s="746"/>
      <c r="T116" s="746"/>
      <c r="U116" s="746"/>
      <c r="V116" s="746"/>
      <c r="W116" s="746"/>
      <c r="X116" s="746"/>
      <c r="Y116" s="746"/>
      <c r="Z116" s="746"/>
      <c r="AA116" s="746"/>
      <c r="AB116" s="746"/>
      <c r="AC116" s="746"/>
      <c r="AD116" s="746"/>
      <c r="AE116" s="746"/>
      <c r="AF116" s="746"/>
      <c r="AG116" s="746"/>
      <c r="AH116" s="746"/>
      <c r="AI116" s="746"/>
      <c r="AJ116" s="746"/>
      <c r="AK116" s="746"/>
      <c r="AL116" s="746"/>
      <c r="AM116" s="746"/>
      <c r="AN116" s="746"/>
      <c r="AO116" s="746"/>
      <c r="AP116" s="746"/>
      <c r="AQ116" s="746"/>
      <c r="AR116" s="746"/>
      <c r="AS116" s="746"/>
      <c r="AT116" s="746"/>
      <c r="AU116" s="746"/>
      <c r="AV116" s="746"/>
      <c r="AW116" s="746"/>
      <c r="AX116" s="746"/>
      <c r="AY116" s="747"/>
    </row>
    <row r="117" spans="1:51" ht="20.149999999999999" customHeight="1" x14ac:dyDescent="0.2">
      <c r="A117" s="153" t="s">
        <v>128</v>
      </c>
      <c r="B117" s="154"/>
      <c r="C117" s="154"/>
      <c r="D117" s="154"/>
      <c r="E117" s="154"/>
      <c r="F117" s="155"/>
      <c r="G117" s="289" t="s">
        <v>129</v>
      </c>
      <c r="H117" s="290"/>
      <c r="I117" s="290"/>
      <c r="J117" s="290"/>
      <c r="K117" s="290"/>
      <c r="L117" s="290"/>
      <c r="M117" s="290"/>
      <c r="N117" s="290"/>
      <c r="O117" s="18"/>
      <c r="P117" s="721" t="s">
        <v>226</v>
      </c>
      <c r="Q117" s="721"/>
      <c r="R117" s="721"/>
      <c r="S117" s="721"/>
      <c r="T117" s="721"/>
      <c r="U117" s="721"/>
      <c r="V117" s="721"/>
      <c r="W117" s="721"/>
      <c r="X117" s="721"/>
      <c r="Y117" s="721"/>
      <c r="Z117" s="721"/>
      <c r="AA117" s="721"/>
      <c r="AB117" s="721"/>
      <c r="AC117" s="721"/>
      <c r="AD117" s="721"/>
      <c r="AE117" s="721"/>
      <c r="AF117" s="722"/>
      <c r="AG117" s="295" t="s">
        <v>130</v>
      </c>
      <c r="AH117" s="296"/>
      <c r="AI117" s="296"/>
      <c r="AJ117" s="296"/>
      <c r="AK117" s="296"/>
      <c r="AL117" s="296"/>
      <c r="AM117" s="296"/>
      <c r="AN117" s="296"/>
      <c r="AO117" s="296"/>
      <c r="AP117" s="296"/>
      <c r="AQ117" s="296"/>
      <c r="AR117" s="296"/>
      <c r="AS117" s="296"/>
      <c r="AT117" s="296"/>
      <c r="AU117" s="296"/>
      <c r="AV117" s="296"/>
      <c r="AW117" s="296"/>
      <c r="AX117" s="296"/>
      <c r="AY117" s="297"/>
    </row>
    <row r="118" spans="1:51" ht="20.149999999999999" customHeight="1" x14ac:dyDescent="0.2">
      <c r="A118" s="38"/>
      <c r="B118" s="39"/>
      <c r="C118" s="39"/>
      <c r="D118" s="39"/>
      <c r="E118" s="39"/>
      <c r="F118" s="40"/>
      <c r="G118" s="291"/>
      <c r="H118" s="292"/>
      <c r="I118" s="292"/>
      <c r="J118" s="292"/>
      <c r="K118" s="292"/>
      <c r="L118" s="292"/>
      <c r="M118" s="292"/>
      <c r="N118" s="292"/>
      <c r="O118" s="17"/>
      <c r="P118" s="723" t="s">
        <v>227</v>
      </c>
      <c r="Q118" s="723"/>
      <c r="R118" s="723"/>
      <c r="S118" s="723"/>
      <c r="T118" s="723"/>
      <c r="U118" s="723"/>
      <c r="V118" s="723"/>
      <c r="W118" s="723"/>
      <c r="X118" s="723"/>
      <c r="Y118" s="723"/>
      <c r="Z118" s="723"/>
      <c r="AA118" s="723"/>
      <c r="AB118" s="723"/>
      <c r="AC118" s="723"/>
      <c r="AD118" s="723"/>
      <c r="AE118" s="723"/>
      <c r="AF118" s="724"/>
      <c r="AG118" s="298"/>
      <c r="AH118" s="299"/>
      <c r="AI118" s="299"/>
      <c r="AJ118" s="299"/>
      <c r="AK118" s="299"/>
      <c r="AL118" s="299"/>
      <c r="AM118" s="299"/>
      <c r="AN118" s="299"/>
      <c r="AO118" s="299"/>
      <c r="AP118" s="299"/>
      <c r="AQ118" s="299"/>
      <c r="AR118" s="299"/>
      <c r="AS118" s="299"/>
      <c r="AT118" s="299"/>
      <c r="AU118" s="299"/>
      <c r="AV118" s="299"/>
      <c r="AW118" s="299"/>
      <c r="AX118" s="299"/>
      <c r="AY118" s="300"/>
    </row>
    <row r="119" spans="1:51" ht="20.149999999999999" customHeight="1" x14ac:dyDescent="0.2">
      <c r="A119" s="38"/>
      <c r="B119" s="39"/>
      <c r="C119" s="39"/>
      <c r="D119" s="39"/>
      <c r="E119" s="39"/>
      <c r="F119" s="40"/>
      <c r="G119" s="291"/>
      <c r="H119" s="292"/>
      <c r="I119" s="292"/>
      <c r="J119" s="292"/>
      <c r="K119" s="292"/>
      <c r="L119" s="292"/>
      <c r="M119" s="292"/>
      <c r="N119" s="292"/>
      <c r="O119" s="17"/>
      <c r="P119" s="723" t="s">
        <v>228</v>
      </c>
      <c r="Q119" s="723"/>
      <c r="R119" s="723"/>
      <c r="S119" s="723"/>
      <c r="T119" s="723"/>
      <c r="U119" s="723"/>
      <c r="V119" s="723"/>
      <c r="W119" s="723"/>
      <c r="X119" s="723"/>
      <c r="Y119" s="723"/>
      <c r="Z119" s="723"/>
      <c r="AA119" s="723"/>
      <c r="AB119" s="723"/>
      <c r="AC119" s="723"/>
      <c r="AD119" s="723"/>
      <c r="AE119" s="723"/>
      <c r="AF119" s="724"/>
      <c r="AG119" s="301" t="s">
        <v>229</v>
      </c>
      <c r="AH119" s="302"/>
      <c r="AI119" s="302"/>
      <c r="AJ119" s="302"/>
      <c r="AK119" s="302"/>
      <c r="AL119" s="302"/>
      <c r="AM119" s="302"/>
      <c r="AN119" s="302"/>
      <c r="AO119" s="302"/>
      <c r="AP119" s="302"/>
      <c r="AQ119" s="302"/>
      <c r="AR119" s="302"/>
      <c r="AS119" s="302"/>
      <c r="AT119" s="302"/>
      <c r="AU119" s="302"/>
      <c r="AV119" s="302"/>
      <c r="AW119" s="302"/>
      <c r="AX119" s="302"/>
      <c r="AY119" s="303"/>
    </row>
    <row r="120" spans="1:51" ht="20.149999999999999" customHeight="1" x14ac:dyDescent="0.2">
      <c r="A120" s="38"/>
      <c r="B120" s="39"/>
      <c r="C120" s="39"/>
      <c r="D120" s="39"/>
      <c r="E120" s="39"/>
      <c r="F120" s="40"/>
      <c r="G120" s="291"/>
      <c r="H120" s="292"/>
      <c r="I120" s="292"/>
      <c r="J120" s="292"/>
      <c r="K120" s="292"/>
      <c r="L120" s="292"/>
      <c r="M120" s="292"/>
      <c r="N120" s="292"/>
      <c r="O120" s="17"/>
      <c r="P120" s="723" t="s">
        <v>230</v>
      </c>
      <c r="Q120" s="723"/>
      <c r="R120" s="723"/>
      <c r="S120" s="723"/>
      <c r="T120" s="723"/>
      <c r="U120" s="723"/>
      <c r="V120" s="723"/>
      <c r="W120" s="723"/>
      <c r="X120" s="723"/>
      <c r="Y120" s="723"/>
      <c r="Z120" s="723"/>
      <c r="AA120" s="723"/>
      <c r="AB120" s="723"/>
      <c r="AC120" s="723"/>
      <c r="AD120" s="723"/>
      <c r="AE120" s="723"/>
      <c r="AF120" s="724"/>
      <c r="AG120" s="304"/>
      <c r="AH120" s="305"/>
      <c r="AI120" s="305"/>
      <c r="AJ120" s="305"/>
      <c r="AK120" s="305"/>
      <c r="AL120" s="305"/>
      <c r="AM120" s="305"/>
      <c r="AN120" s="305"/>
      <c r="AO120" s="305"/>
      <c r="AP120" s="305"/>
      <c r="AQ120" s="305"/>
      <c r="AR120" s="305"/>
      <c r="AS120" s="305"/>
      <c r="AT120" s="305"/>
      <c r="AU120" s="305"/>
      <c r="AV120" s="305"/>
      <c r="AW120" s="305"/>
      <c r="AX120" s="305"/>
      <c r="AY120" s="306"/>
    </row>
    <row r="121" spans="1:51" ht="20.149999999999999" customHeight="1" x14ac:dyDescent="0.2">
      <c r="A121" s="38"/>
      <c r="B121" s="39"/>
      <c r="C121" s="39"/>
      <c r="D121" s="39"/>
      <c r="E121" s="39"/>
      <c r="F121" s="40"/>
      <c r="G121" s="293"/>
      <c r="H121" s="294"/>
      <c r="I121" s="294"/>
      <c r="J121" s="294"/>
      <c r="K121" s="294"/>
      <c r="L121" s="294"/>
      <c r="M121" s="294"/>
      <c r="N121" s="294"/>
      <c r="O121" s="17"/>
      <c r="P121" s="723" t="s">
        <v>231</v>
      </c>
      <c r="Q121" s="723"/>
      <c r="R121" s="723"/>
      <c r="S121" s="723"/>
      <c r="T121" s="723"/>
      <c r="U121" s="723"/>
      <c r="V121" s="723"/>
      <c r="W121" s="723"/>
      <c r="X121" s="723"/>
      <c r="Y121" s="723"/>
      <c r="Z121" s="723"/>
      <c r="AA121" s="723"/>
      <c r="AB121" s="723"/>
      <c r="AC121" s="723"/>
      <c r="AD121" s="723"/>
      <c r="AE121" s="723"/>
      <c r="AF121" s="724"/>
      <c r="AG121" s="307"/>
      <c r="AH121" s="308"/>
      <c r="AI121" s="308"/>
      <c r="AJ121" s="308"/>
      <c r="AK121" s="308"/>
      <c r="AL121" s="308"/>
      <c r="AM121" s="308"/>
      <c r="AN121" s="308"/>
      <c r="AO121" s="308"/>
      <c r="AP121" s="308"/>
      <c r="AQ121" s="308"/>
      <c r="AR121" s="308"/>
      <c r="AS121" s="308"/>
      <c r="AT121" s="308"/>
      <c r="AU121" s="308"/>
      <c r="AV121" s="308"/>
      <c r="AW121" s="308"/>
      <c r="AX121" s="308"/>
      <c r="AY121" s="309"/>
    </row>
    <row r="122" spans="1:51" ht="60" customHeight="1" thickBot="1" x14ac:dyDescent="0.25">
      <c r="A122" s="38"/>
      <c r="B122" s="39"/>
      <c r="C122" s="39"/>
      <c r="D122" s="39"/>
      <c r="E122" s="39"/>
      <c r="F122" s="40"/>
      <c r="G122" s="580" t="s">
        <v>131</v>
      </c>
      <c r="H122" s="581"/>
      <c r="I122" s="581"/>
      <c r="J122" s="581"/>
      <c r="K122" s="581"/>
      <c r="L122" s="581"/>
      <c r="M122" s="581"/>
      <c r="N122" s="581"/>
      <c r="O122" s="301" t="s">
        <v>132</v>
      </c>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2"/>
      <c r="AY122" s="303"/>
    </row>
    <row r="123" spans="1:51" ht="36" customHeight="1" x14ac:dyDescent="0.2">
      <c r="A123" s="752" t="s">
        <v>133</v>
      </c>
      <c r="B123" s="753"/>
      <c r="C123" s="753"/>
      <c r="D123" s="753"/>
      <c r="E123" s="753"/>
      <c r="F123" s="754"/>
      <c r="G123" s="655">
        <v>1</v>
      </c>
      <c r="H123" s="655"/>
      <c r="I123" s="655"/>
      <c r="J123" s="655"/>
      <c r="K123" s="655"/>
      <c r="L123" s="655"/>
      <c r="M123" s="655"/>
      <c r="N123" s="655"/>
      <c r="O123" s="699" t="s">
        <v>134</v>
      </c>
      <c r="P123" s="699"/>
      <c r="Q123" s="699"/>
      <c r="R123" s="701" t="s">
        <v>135</v>
      </c>
      <c r="S123" s="701"/>
      <c r="T123" s="701"/>
      <c r="U123" s="658" t="s">
        <v>343</v>
      </c>
      <c r="V123" s="658"/>
      <c r="W123" s="658"/>
      <c r="X123" s="658"/>
      <c r="Y123" s="658"/>
      <c r="Z123" s="658"/>
      <c r="AA123" s="658"/>
      <c r="AB123" s="658"/>
      <c r="AC123" s="658"/>
      <c r="AD123" s="658"/>
      <c r="AE123" s="658"/>
      <c r="AF123" s="658"/>
      <c r="AG123" s="658"/>
      <c r="AH123" s="658"/>
      <c r="AI123" s="658"/>
      <c r="AJ123" s="658"/>
      <c r="AK123" s="658"/>
      <c r="AL123" s="658"/>
      <c r="AM123" s="658"/>
      <c r="AN123" s="658"/>
      <c r="AO123" s="658"/>
      <c r="AP123" s="658"/>
      <c r="AQ123" s="658"/>
      <c r="AR123" s="658"/>
      <c r="AS123" s="658"/>
      <c r="AT123" s="658"/>
      <c r="AU123" s="658"/>
      <c r="AV123" s="658"/>
      <c r="AW123" s="658"/>
      <c r="AX123" s="658"/>
      <c r="AY123" s="659"/>
    </row>
    <row r="124" spans="1:51" ht="48" customHeight="1" x14ac:dyDescent="0.2">
      <c r="A124" s="755"/>
      <c r="B124" s="756"/>
      <c r="C124" s="756"/>
      <c r="D124" s="756"/>
      <c r="E124" s="756"/>
      <c r="F124" s="757"/>
      <c r="G124" s="656"/>
      <c r="H124" s="656"/>
      <c r="I124" s="656"/>
      <c r="J124" s="656"/>
      <c r="K124" s="656"/>
      <c r="L124" s="656"/>
      <c r="M124" s="656"/>
      <c r="N124" s="656"/>
      <c r="O124" s="700"/>
      <c r="P124" s="700"/>
      <c r="Q124" s="700"/>
      <c r="R124" s="702" t="s">
        <v>136</v>
      </c>
      <c r="S124" s="702"/>
      <c r="T124" s="702"/>
      <c r="U124" s="703" t="s">
        <v>352</v>
      </c>
      <c r="V124" s="704"/>
      <c r="W124" s="704"/>
      <c r="X124" s="704"/>
      <c r="Y124" s="704"/>
      <c r="Z124" s="704"/>
      <c r="AA124" s="704"/>
      <c r="AB124" s="704"/>
      <c r="AC124" s="704"/>
      <c r="AD124" s="704"/>
      <c r="AE124" s="704"/>
      <c r="AF124" s="704"/>
      <c r="AG124" s="704"/>
      <c r="AH124" s="704"/>
      <c r="AI124" s="704"/>
      <c r="AJ124" s="704"/>
      <c r="AK124" s="704"/>
      <c r="AL124" s="704"/>
      <c r="AM124" s="704"/>
      <c r="AN124" s="704"/>
      <c r="AO124" s="704"/>
      <c r="AP124" s="704"/>
      <c r="AQ124" s="704"/>
      <c r="AR124" s="704"/>
      <c r="AS124" s="704"/>
      <c r="AT124" s="704"/>
      <c r="AU124" s="704"/>
      <c r="AV124" s="704"/>
      <c r="AW124" s="704"/>
      <c r="AX124" s="704"/>
      <c r="AY124" s="705"/>
    </row>
    <row r="125" spans="1:51" ht="36" customHeight="1" x14ac:dyDescent="0.2">
      <c r="A125" s="755"/>
      <c r="B125" s="756"/>
      <c r="C125" s="756"/>
      <c r="D125" s="756"/>
      <c r="E125" s="756"/>
      <c r="F125" s="757"/>
      <c r="G125" s="656"/>
      <c r="H125" s="656"/>
      <c r="I125" s="656"/>
      <c r="J125" s="656"/>
      <c r="K125" s="656"/>
      <c r="L125" s="656"/>
      <c r="M125" s="656"/>
      <c r="N125" s="656"/>
      <c r="O125" s="700" t="s">
        <v>137</v>
      </c>
      <c r="P125" s="700"/>
      <c r="Q125" s="700"/>
      <c r="R125" s="700"/>
      <c r="S125" s="700"/>
      <c r="T125" s="700"/>
      <c r="U125" s="707" t="s">
        <v>135</v>
      </c>
      <c r="V125" s="707"/>
      <c r="W125" s="707"/>
      <c r="X125" s="708" t="s">
        <v>344</v>
      </c>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10"/>
    </row>
    <row r="126" spans="1:51" ht="96" customHeight="1" x14ac:dyDescent="0.2">
      <c r="A126" s="755"/>
      <c r="B126" s="756"/>
      <c r="C126" s="756"/>
      <c r="D126" s="756"/>
      <c r="E126" s="756"/>
      <c r="F126" s="757"/>
      <c r="G126" s="656"/>
      <c r="H126" s="656"/>
      <c r="I126" s="656"/>
      <c r="J126" s="656"/>
      <c r="K126" s="656"/>
      <c r="L126" s="656"/>
      <c r="M126" s="656"/>
      <c r="N126" s="656"/>
      <c r="O126" s="700"/>
      <c r="P126" s="700"/>
      <c r="Q126" s="700"/>
      <c r="R126" s="700"/>
      <c r="S126" s="700"/>
      <c r="T126" s="700"/>
      <c r="U126" s="611" t="s">
        <v>138</v>
      </c>
      <c r="V126" s="611"/>
      <c r="W126" s="611"/>
      <c r="X126" s="612" t="s">
        <v>353</v>
      </c>
      <c r="Y126" s="613"/>
      <c r="Z126" s="613"/>
      <c r="AA126" s="613"/>
      <c r="AB126" s="613"/>
      <c r="AC126" s="613"/>
      <c r="AD126" s="613"/>
      <c r="AE126" s="613"/>
      <c r="AF126" s="613"/>
      <c r="AG126" s="613"/>
      <c r="AH126" s="613"/>
      <c r="AI126" s="613"/>
      <c r="AJ126" s="613"/>
      <c r="AK126" s="613"/>
      <c r="AL126" s="613"/>
      <c r="AM126" s="613"/>
      <c r="AN126" s="613"/>
      <c r="AO126" s="613"/>
      <c r="AP126" s="613"/>
      <c r="AQ126" s="613"/>
      <c r="AR126" s="613"/>
      <c r="AS126" s="613"/>
      <c r="AT126" s="613"/>
      <c r="AU126" s="613"/>
      <c r="AV126" s="613"/>
      <c r="AW126" s="613"/>
      <c r="AX126" s="613"/>
      <c r="AY126" s="614"/>
    </row>
    <row r="127" spans="1:51" ht="96" customHeight="1" x14ac:dyDescent="0.2">
      <c r="A127" s="755"/>
      <c r="B127" s="756"/>
      <c r="C127" s="756"/>
      <c r="D127" s="756"/>
      <c r="E127" s="756"/>
      <c r="F127" s="757"/>
      <c r="G127" s="656"/>
      <c r="H127" s="656"/>
      <c r="I127" s="656"/>
      <c r="J127" s="656"/>
      <c r="K127" s="656"/>
      <c r="L127" s="656"/>
      <c r="M127" s="656"/>
      <c r="N127" s="656"/>
      <c r="O127" s="700"/>
      <c r="P127" s="700"/>
      <c r="Q127" s="700"/>
      <c r="R127" s="700"/>
      <c r="S127" s="700"/>
      <c r="T127" s="700"/>
      <c r="U127" s="611" t="s">
        <v>139</v>
      </c>
      <c r="V127" s="611"/>
      <c r="W127" s="611"/>
      <c r="X127" s="612" t="s">
        <v>354</v>
      </c>
      <c r="Y127" s="613"/>
      <c r="Z127" s="613"/>
      <c r="AA127" s="613"/>
      <c r="AB127" s="613"/>
      <c r="AC127" s="613"/>
      <c r="AD127" s="613"/>
      <c r="AE127" s="613"/>
      <c r="AF127" s="613"/>
      <c r="AG127" s="613"/>
      <c r="AH127" s="613"/>
      <c r="AI127" s="613"/>
      <c r="AJ127" s="613"/>
      <c r="AK127" s="613"/>
      <c r="AL127" s="613"/>
      <c r="AM127" s="613"/>
      <c r="AN127" s="613"/>
      <c r="AO127" s="613"/>
      <c r="AP127" s="613"/>
      <c r="AQ127" s="613"/>
      <c r="AR127" s="613"/>
      <c r="AS127" s="613"/>
      <c r="AT127" s="613"/>
      <c r="AU127" s="613"/>
      <c r="AV127" s="613"/>
      <c r="AW127" s="613"/>
      <c r="AX127" s="613"/>
      <c r="AY127" s="614"/>
    </row>
    <row r="128" spans="1:51" ht="96" customHeight="1" thickBot="1" x14ac:dyDescent="0.25">
      <c r="A128" s="758"/>
      <c r="B128" s="759"/>
      <c r="C128" s="759"/>
      <c r="D128" s="759"/>
      <c r="E128" s="759"/>
      <c r="F128" s="760"/>
      <c r="G128" s="657"/>
      <c r="H128" s="657"/>
      <c r="I128" s="657"/>
      <c r="J128" s="657"/>
      <c r="K128" s="657"/>
      <c r="L128" s="657"/>
      <c r="M128" s="657"/>
      <c r="N128" s="657"/>
      <c r="O128" s="706"/>
      <c r="P128" s="706"/>
      <c r="Q128" s="706"/>
      <c r="R128" s="706"/>
      <c r="S128" s="706"/>
      <c r="T128" s="706"/>
      <c r="U128" s="749" t="s">
        <v>140</v>
      </c>
      <c r="V128" s="749"/>
      <c r="W128" s="749"/>
      <c r="X128" s="750"/>
      <c r="Y128" s="750"/>
      <c r="Z128" s="750"/>
      <c r="AA128" s="750"/>
      <c r="AB128" s="750"/>
      <c r="AC128" s="750"/>
      <c r="AD128" s="750"/>
      <c r="AE128" s="750"/>
      <c r="AF128" s="750"/>
      <c r="AG128" s="750"/>
      <c r="AH128" s="750"/>
      <c r="AI128" s="750"/>
      <c r="AJ128" s="750"/>
      <c r="AK128" s="750"/>
      <c r="AL128" s="750"/>
      <c r="AM128" s="750"/>
      <c r="AN128" s="750"/>
      <c r="AO128" s="750"/>
      <c r="AP128" s="750"/>
      <c r="AQ128" s="750"/>
      <c r="AR128" s="750"/>
      <c r="AS128" s="750"/>
      <c r="AT128" s="750"/>
      <c r="AU128" s="750"/>
      <c r="AV128" s="750"/>
      <c r="AW128" s="750"/>
      <c r="AX128" s="750"/>
      <c r="AY128" s="751"/>
    </row>
    <row r="129" spans="1:51" ht="30.4" customHeight="1" x14ac:dyDescent="0.2">
      <c r="A129" s="267" t="s">
        <v>141</v>
      </c>
      <c r="B129" s="268"/>
      <c r="C129" s="268"/>
      <c r="D129" s="268"/>
      <c r="E129" s="268"/>
      <c r="F129" s="269"/>
      <c r="G129" s="276" t="s">
        <v>141</v>
      </c>
      <c r="H129" s="277"/>
      <c r="I129" s="277"/>
      <c r="J129" s="277"/>
      <c r="K129" s="277"/>
      <c r="L129" s="277"/>
      <c r="M129" s="277"/>
      <c r="N129" s="277"/>
      <c r="O129" s="277"/>
      <c r="P129" s="277"/>
      <c r="Q129" s="277"/>
      <c r="R129" s="277"/>
      <c r="S129" s="277"/>
      <c r="T129" s="278"/>
      <c r="U129" s="279" t="s">
        <v>197</v>
      </c>
      <c r="V129" s="279"/>
      <c r="W129" s="279"/>
      <c r="X129" s="279"/>
      <c r="Y129" s="279"/>
      <c r="Z129" s="279"/>
      <c r="AA129" s="279"/>
      <c r="AB129" s="279"/>
      <c r="AC129" s="279"/>
      <c r="AD129" s="279"/>
      <c r="AE129" s="279"/>
      <c r="AF129" s="279"/>
      <c r="AG129" s="279"/>
      <c r="AH129" s="279"/>
      <c r="AI129" s="279"/>
      <c r="AJ129" s="279"/>
      <c r="AK129" s="279"/>
      <c r="AL129" s="279"/>
      <c r="AM129" s="279"/>
      <c r="AN129" s="279"/>
      <c r="AO129" s="279"/>
      <c r="AP129" s="279"/>
      <c r="AQ129" s="279"/>
      <c r="AR129" s="279"/>
      <c r="AS129" s="279"/>
      <c r="AT129" s="279"/>
      <c r="AU129" s="279"/>
      <c r="AV129" s="279"/>
      <c r="AW129" s="279"/>
      <c r="AX129" s="279"/>
      <c r="AY129" s="280"/>
    </row>
    <row r="130" spans="1:51" ht="36" customHeight="1" x14ac:dyDescent="0.2">
      <c r="A130" s="270"/>
      <c r="B130" s="271"/>
      <c r="C130" s="271"/>
      <c r="D130" s="271"/>
      <c r="E130" s="271"/>
      <c r="F130" s="272"/>
      <c r="G130" s="281" t="s">
        <v>142</v>
      </c>
      <c r="H130" s="282"/>
      <c r="I130" s="282"/>
      <c r="J130" s="282"/>
      <c r="K130" s="282"/>
      <c r="L130" s="282"/>
      <c r="M130" s="282"/>
      <c r="N130" s="283"/>
      <c r="O130" s="284" t="s">
        <v>232</v>
      </c>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285"/>
    </row>
    <row r="131" spans="1:51" ht="36" customHeight="1" x14ac:dyDescent="0.2">
      <c r="A131" s="270"/>
      <c r="B131" s="271"/>
      <c r="C131" s="271"/>
      <c r="D131" s="271"/>
      <c r="E131" s="271"/>
      <c r="F131" s="272"/>
      <c r="G131" s="281" t="s">
        <v>143</v>
      </c>
      <c r="H131" s="282"/>
      <c r="I131" s="282"/>
      <c r="J131" s="282"/>
      <c r="K131" s="282"/>
      <c r="L131" s="282"/>
      <c r="M131" s="282"/>
      <c r="N131" s="283"/>
      <c r="O131" s="284"/>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285"/>
    </row>
    <row r="132" spans="1:51" ht="36" customHeight="1" thickBot="1" x14ac:dyDescent="0.25">
      <c r="A132" s="273"/>
      <c r="B132" s="274"/>
      <c r="C132" s="274"/>
      <c r="D132" s="274"/>
      <c r="E132" s="274"/>
      <c r="F132" s="275"/>
      <c r="G132" s="286" t="s">
        <v>144</v>
      </c>
      <c r="H132" s="287"/>
      <c r="I132" s="287"/>
      <c r="J132" s="287"/>
      <c r="K132" s="287"/>
      <c r="L132" s="287"/>
      <c r="M132" s="287"/>
      <c r="N132" s="288"/>
      <c r="O132" s="680"/>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7"/>
    </row>
    <row r="133" spans="1:51" customFormat="1" ht="48" customHeight="1" thickBot="1" x14ac:dyDescent="0.25">
      <c r="A133" s="681" t="s">
        <v>145</v>
      </c>
      <c r="B133" s="682"/>
      <c r="C133" s="682"/>
      <c r="D133" s="682"/>
      <c r="E133" s="682"/>
      <c r="F133" s="683"/>
      <c r="G133" s="255" t="s">
        <v>146</v>
      </c>
      <c r="H133" s="256"/>
      <c r="I133" s="256"/>
      <c r="J133" s="256"/>
      <c r="K133" s="256"/>
      <c r="L133" s="256"/>
      <c r="M133" s="256"/>
      <c r="N133" s="257"/>
      <c r="O133" s="258"/>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59"/>
      <c r="AY133" s="260"/>
    </row>
    <row r="134" spans="1:51" customFormat="1" ht="48" customHeight="1" thickBot="1" x14ac:dyDescent="0.25">
      <c r="A134" s="684"/>
      <c r="B134" s="685"/>
      <c r="C134" s="685"/>
      <c r="D134" s="685"/>
      <c r="E134" s="685"/>
      <c r="F134" s="686"/>
      <c r="G134" s="261" t="s">
        <v>147</v>
      </c>
      <c r="H134" s="262"/>
      <c r="I134" s="262"/>
      <c r="J134" s="262"/>
      <c r="K134" s="262"/>
      <c r="L134" s="262"/>
      <c r="M134" s="262"/>
      <c r="N134" s="263"/>
      <c r="O134" s="264"/>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65"/>
      <c r="AN134" s="265"/>
      <c r="AO134" s="265"/>
      <c r="AP134" s="265"/>
      <c r="AQ134" s="265"/>
      <c r="AR134" s="265"/>
      <c r="AS134" s="265"/>
      <c r="AT134" s="265"/>
      <c r="AU134" s="265"/>
      <c r="AV134" s="265"/>
      <c r="AW134" s="265"/>
      <c r="AX134" s="265"/>
      <c r="AY134" s="266"/>
    </row>
    <row r="135" spans="1:51" ht="72" customHeight="1" thickBot="1" x14ac:dyDescent="0.25">
      <c r="A135" s="660" t="s">
        <v>148</v>
      </c>
      <c r="B135" s="661"/>
      <c r="C135" s="661"/>
      <c r="D135" s="661"/>
      <c r="E135" s="661"/>
      <c r="F135" s="662"/>
      <c r="G135" s="203" t="s">
        <v>349</v>
      </c>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4"/>
      <c r="AX135" s="204"/>
      <c r="AY135" s="205"/>
    </row>
    <row r="136" spans="1:51" ht="48" customHeight="1" x14ac:dyDescent="0.2">
      <c r="A136" s="663" t="s">
        <v>149</v>
      </c>
      <c r="B136" s="664"/>
      <c r="C136" s="664"/>
      <c r="D136" s="664"/>
      <c r="E136" s="664"/>
      <c r="F136" s="665"/>
      <c r="G136" s="687" t="s">
        <v>150</v>
      </c>
      <c r="H136" s="688"/>
      <c r="I136" s="688"/>
      <c r="J136" s="688"/>
      <c r="K136" s="688"/>
      <c r="L136" s="688"/>
      <c r="M136" s="688"/>
      <c r="N136" s="689"/>
      <c r="O136" s="690"/>
      <c r="P136" s="691"/>
      <c r="Q136" s="691"/>
      <c r="R136" s="691"/>
      <c r="S136" s="691"/>
      <c r="T136" s="691"/>
      <c r="U136" s="691"/>
      <c r="V136" s="691"/>
      <c r="W136" s="691"/>
      <c r="X136" s="691"/>
      <c r="Y136" s="691"/>
      <c r="Z136" s="691"/>
      <c r="AA136" s="691"/>
      <c r="AB136" s="691"/>
      <c r="AC136" s="691"/>
      <c r="AD136" s="691"/>
      <c r="AE136" s="691"/>
      <c r="AF136" s="691"/>
      <c r="AG136" s="691"/>
      <c r="AH136" s="691"/>
      <c r="AI136" s="691"/>
      <c r="AJ136" s="691"/>
      <c r="AK136" s="691"/>
      <c r="AL136" s="691"/>
      <c r="AM136" s="691"/>
      <c r="AN136" s="691"/>
      <c r="AO136" s="691"/>
      <c r="AP136" s="691"/>
      <c r="AQ136" s="691"/>
      <c r="AR136" s="691"/>
      <c r="AS136" s="691"/>
      <c r="AT136" s="691"/>
      <c r="AU136" s="691"/>
      <c r="AV136" s="691"/>
      <c r="AW136" s="691"/>
      <c r="AX136" s="691"/>
      <c r="AY136" s="692"/>
    </row>
    <row r="137" spans="1:51" ht="48" customHeight="1" thickBot="1" x14ac:dyDescent="0.25">
      <c r="A137" s="668"/>
      <c r="B137" s="669"/>
      <c r="C137" s="669"/>
      <c r="D137" s="669"/>
      <c r="E137" s="669"/>
      <c r="F137" s="670"/>
      <c r="G137" s="693" t="s">
        <v>151</v>
      </c>
      <c r="H137" s="694"/>
      <c r="I137" s="694"/>
      <c r="J137" s="694"/>
      <c r="K137" s="694"/>
      <c r="L137" s="694"/>
      <c r="M137" s="694"/>
      <c r="N137" s="695"/>
      <c r="O137" s="696"/>
      <c r="P137" s="697"/>
      <c r="Q137" s="697"/>
      <c r="R137" s="697"/>
      <c r="S137" s="697"/>
      <c r="T137" s="697"/>
      <c r="U137" s="697"/>
      <c r="V137" s="697"/>
      <c r="W137" s="697"/>
      <c r="X137" s="697"/>
      <c r="Y137" s="697"/>
      <c r="Z137" s="697"/>
      <c r="AA137" s="697"/>
      <c r="AB137" s="697"/>
      <c r="AC137" s="697"/>
      <c r="AD137" s="697"/>
      <c r="AE137" s="697"/>
      <c r="AF137" s="697"/>
      <c r="AG137" s="697"/>
      <c r="AH137" s="697"/>
      <c r="AI137" s="697"/>
      <c r="AJ137" s="697"/>
      <c r="AK137" s="697"/>
      <c r="AL137" s="697"/>
      <c r="AM137" s="697"/>
      <c r="AN137" s="697"/>
      <c r="AO137" s="697"/>
      <c r="AP137" s="697"/>
      <c r="AQ137" s="697"/>
      <c r="AR137" s="697"/>
      <c r="AS137" s="697"/>
      <c r="AT137" s="697"/>
      <c r="AU137" s="697"/>
      <c r="AV137" s="697"/>
      <c r="AW137" s="697"/>
      <c r="AX137" s="697"/>
      <c r="AY137" s="698"/>
    </row>
    <row r="138" spans="1:51" x14ac:dyDescent="0.2">
      <c r="A138" s="663" t="s">
        <v>152</v>
      </c>
      <c r="B138" s="664"/>
      <c r="C138" s="664"/>
      <c r="D138" s="664"/>
      <c r="E138" s="664"/>
      <c r="F138" s="665"/>
      <c r="G138" s="671" t="s">
        <v>233</v>
      </c>
      <c r="H138" s="672"/>
      <c r="I138" s="672"/>
      <c r="J138" s="672"/>
      <c r="K138" s="672"/>
      <c r="L138" s="672"/>
      <c r="M138" s="672"/>
      <c r="N138" s="672"/>
      <c r="O138" s="672"/>
      <c r="P138" s="672"/>
      <c r="Q138" s="672"/>
      <c r="R138" s="672"/>
      <c r="S138" s="672"/>
      <c r="T138" s="672"/>
      <c r="U138" s="672"/>
      <c r="V138" s="672"/>
      <c r="W138" s="672"/>
      <c r="X138" s="672"/>
      <c r="Y138" s="672"/>
      <c r="Z138" s="672"/>
      <c r="AA138" s="672"/>
      <c r="AB138" s="672"/>
      <c r="AC138" s="672"/>
      <c r="AD138" s="672"/>
      <c r="AE138" s="672"/>
      <c r="AF138" s="672"/>
      <c r="AG138" s="672"/>
      <c r="AH138" s="672"/>
      <c r="AI138" s="672"/>
      <c r="AJ138" s="672"/>
      <c r="AK138" s="672"/>
      <c r="AL138" s="672"/>
      <c r="AM138" s="672"/>
      <c r="AN138" s="672"/>
      <c r="AO138" s="672"/>
      <c r="AP138" s="672"/>
      <c r="AQ138" s="672"/>
      <c r="AR138" s="672"/>
      <c r="AS138" s="672"/>
      <c r="AT138" s="672"/>
      <c r="AU138" s="672"/>
      <c r="AV138" s="672"/>
      <c r="AW138" s="672"/>
      <c r="AX138" s="672"/>
      <c r="AY138" s="673"/>
    </row>
    <row r="139" spans="1:51" ht="48" customHeight="1" x14ac:dyDescent="0.2">
      <c r="A139" s="666"/>
      <c r="B139" s="417"/>
      <c r="C139" s="417"/>
      <c r="D139" s="417"/>
      <c r="E139" s="417"/>
      <c r="F139" s="667"/>
      <c r="G139" s="652" t="s">
        <v>346</v>
      </c>
      <c r="H139" s="748"/>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8"/>
      <c r="AY139" s="654"/>
    </row>
    <row r="140" spans="1:51" x14ac:dyDescent="0.2">
      <c r="A140" s="666"/>
      <c r="B140" s="417"/>
      <c r="C140" s="417"/>
      <c r="D140" s="417"/>
      <c r="E140" s="417"/>
      <c r="F140" s="667"/>
      <c r="G140" s="674" t="s">
        <v>234</v>
      </c>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75"/>
      <c r="AE140" s="675"/>
      <c r="AF140" s="675"/>
      <c r="AG140" s="675"/>
      <c r="AH140" s="675"/>
      <c r="AI140" s="675"/>
      <c r="AJ140" s="675"/>
      <c r="AK140" s="675"/>
      <c r="AL140" s="675"/>
      <c r="AM140" s="675"/>
      <c r="AN140" s="675"/>
      <c r="AO140" s="675"/>
      <c r="AP140" s="675"/>
      <c r="AQ140" s="675"/>
      <c r="AR140" s="675"/>
      <c r="AS140" s="675"/>
      <c r="AT140" s="675"/>
      <c r="AU140" s="675"/>
      <c r="AV140" s="675"/>
      <c r="AW140" s="675"/>
      <c r="AX140" s="675"/>
      <c r="AY140" s="676"/>
    </row>
    <row r="141" spans="1:51" ht="48" customHeight="1" x14ac:dyDescent="0.2">
      <c r="A141" s="666"/>
      <c r="B141" s="417"/>
      <c r="C141" s="417"/>
      <c r="D141" s="417"/>
      <c r="E141" s="417"/>
      <c r="F141" s="667"/>
      <c r="G141" s="652" t="s">
        <v>359</v>
      </c>
      <c r="H141" s="653"/>
      <c r="I141" s="653"/>
      <c r="J141" s="653"/>
      <c r="K141" s="653"/>
      <c r="L141" s="653"/>
      <c r="M141" s="653"/>
      <c r="N141" s="653"/>
      <c r="O141" s="653"/>
      <c r="P141" s="653"/>
      <c r="Q141" s="653"/>
      <c r="R141" s="653"/>
      <c r="S141" s="653"/>
      <c r="T141" s="653"/>
      <c r="U141" s="653"/>
      <c r="V141" s="653"/>
      <c r="W141" s="653"/>
      <c r="X141" s="653"/>
      <c r="Y141" s="653"/>
      <c r="Z141" s="653"/>
      <c r="AA141" s="653"/>
      <c r="AB141" s="653"/>
      <c r="AC141" s="653"/>
      <c r="AD141" s="653"/>
      <c r="AE141" s="653"/>
      <c r="AF141" s="653"/>
      <c r="AG141" s="653"/>
      <c r="AH141" s="653"/>
      <c r="AI141" s="653"/>
      <c r="AJ141" s="653"/>
      <c r="AK141" s="653"/>
      <c r="AL141" s="653"/>
      <c r="AM141" s="653"/>
      <c r="AN141" s="653"/>
      <c r="AO141" s="653"/>
      <c r="AP141" s="653"/>
      <c r="AQ141" s="653"/>
      <c r="AR141" s="653"/>
      <c r="AS141" s="653"/>
      <c r="AT141" s="653"/>
      <c r="AU141" s="653"/>
      <c r="AV141" s="653"/>
      <c r="AW141" s="653"/>
      <c r="AX141" s="653"/>
      <c r="AY141" s="654"/>
    </row>
    <row r="142" spans="1:51" x14ac:dyDescent="0.2">
      <c r="A142" s="666"/>
      <c r="B142" s="417"/>
      <c r="C142" s="417"/>
      <c r="D142" s="417"/>
      <c r="E142" s="417"/>
      <c r="F142" s="667"/>
      <c r="G142" s="718" t="s">
        <v>235</v>
      </c>
      <c r="H142" s="719"/>
      <c r="I142" s="719"/>
      <c r="J142" s="719"/>
      <c r="K142" s="719"/>
      <c r="L142" s="719"/>
      <c r="M142" s="719"/>
      <c r="N142" s="719"/>
      <c r="O142" s="719"/>
      <c r="P142" s="719"/>
      <c r="Q142" s="719"/>
      <c r="R142" s="719"/>
      <c r="S142" s="719"/>
      <c r="T142" s="719"/>
      <c r="U142" s="719"/>
      <c r="V142" s="719"/>
      <c r="W142" s="719"/>
      <c r="X142" s="719"/>
      <c r="Y142" s="719"/>
      <c r="Z142" s="719"/>
      <c r="AA142" s="719"/>
      <c r="AB142" s="719"/>
      <c r="AC142" s="719"/>
      <c r="AD142" s="719"/>
      <c r="AE142" s="719"/>
      <c r="AF142" s="719"/>
      <c r="AG142" s="719"/>
      <c r="AH142" s="719"/>
      <c r="AI142" s="719"/>
      <c r="AJ142" s="719"/>
      <c r="AK142" s="719"/>
      <c r="AL142" s="719"/>
      <c r="AM142" s="719"/>
      <c r="AN142" s="719"/>
      <c r="AO142" s="719"/>
      <c r="AP142" s="719"/>
      <c r="AQ142" s="719"/>
      <c r="AR142" s="719"/>
      <c r="AS142" s="719"/>
      <c r="AT142" s="719"/>
      <c r="AU142" s="719"/>
      <c r="AV142" s="719"/>
      <c r="AW142" s="719"/>
      <c r="AX142" s="719"/>
      <c r="AY142" s="720"/>
    </row>
    <row r="143" spans="1:51" ht="48" customHeight="1" thickBot="1" x14ac:dyDescent="0.25">
      <c r="A143" s="668"/>
      <c r="B143" s="669"/>
      <c r="C143" s="669"/>
      <c r="D143" s="669"/>
      <c r="E143" s="669"/>
      <c r="F143" s="670"/>
      <c r="G143" s="677" t="s">
        <v>360</v>
      </c>
      <c r="H143" s="678"/>
      <c r="I143" s="678"/>
      <c r="J143" s="678"/>
      <c r="K143" s="678"/>
      <c r="L143" s="678"/>
      <c r="M143" s="678"/>
      <c r="N143" s="678"/>
      <c r="O143" s="678"/>
      <c r="P143" s="678"/>
      <c r="Q143" s="678"/>
      <c r="R143" s="678"/>
      <c r="S143" s="678"/>
      <c r="T143" s="678"/>
      <c r="U143" s="678"/>
      <c r="V143" s="678"/>
      <c r="W143" s="678"/>
      <c r="X143" s="678"/>
      <c r="Y143" s="678"/>
      <c r="Z143" s="678"/>
      <c r="AA143" s="678"/>
      <c r="AB143" s="678"/>
      <c r="AC143" s="678"/>
      <c r="AD143" s="678"/>
      <c r="AE143" s="678"/>
      <c r="AF143" s="678"/>
      <c r="AG143" s="678"/>
      <c r="AH143" s="678"/>
      <c r="AI143" s="678"/>
      <c r="AJ143" s="678"/>
      <c r="AK143" s="678"/>
      <c r="AL143" s="678"/>
      <c r="AM143" s="678"/>
      <c r="AN143" s="678"/>
      <c r="AO143" s="678"/>
      <c r="AP143" s="678"/>
      <c r="AQ143" s="678"/>
      <c r="AR143" s="678"/>
      <c r="AS143" s="678"/>
      <c r="AT143" s="678"/>
      <c r="AU143" s="678"/>
      <c r="AV143" s="678"/>
      <c r="AW143" s="678"/>
      <c r="AX143" s="678"/>
      <c r="AY143" s="679"/>
    </row>
    <row r="144" spans="1:51" ht="48" customHeight="1" thickBot="1" x14ac:dyDescent="0.25">
      <c r="A144" s="200" t="s">
        <v>153</v>
      </c>
      <c r="B144" s="201"/>
      <c r="C144" s="201"/>
      <c r="D144" s="201"/>
      <c r="E144" s="201"/>
      <c r="F144" s="202"/>
      <c r="G144" s="203" t="s">
        <v>345</v>
      </c>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4"/>
      <c r="AY144" s="205"/>
    </row>
    <row r="145" spans="1:51" s="19" customFormat="1" ht="92.25" customHeight="1" x14ac:dyDescent="0.2">
      <c r="A145" s="711" t="s">
        <v>154</v>
      </c>
      <c r="B145" s="296"/>
      <c r="C145" s="296"/>
      <c r="D145" s="296"/>
      <c r="E145" s="296"/>
      <c r="F145" s="712"/>
      <c r="G145" s="22"/>
      <c r="H145" s="23"/>
      <c r="I145" s="23" t="s">
        <v>236</v>
      </c>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4"/>
      <c r="AU145" s="24"/>
      <c r="AV145" s="24"/>
      <c r="AW145" s="24"/>
      <c r="AX145" s="24"/>
      <c r="AY145" s="24"/>
    </row>
    <row r="146" spans="1:51" s="19" customFormat="1" ht="92.25" customHeight="1" x14ac:dyDescent="0.2">
      <c r="A146" s="713"/>
      <c r="B146" s="299"/>
      <c r="C146" s="299"/>
      <c r="D146" s="299"/>
      <c r="E146" s="299"/>
      <c r="F146" s="714"/>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row>
    <row r="147" spans="1:51" s="19" customFormat="1" ht="92.25" customHeight="1" x14ac:dyDescent="0.2">
      <c r="A147" s="713"/>
      <c r="B147" s="299"/>
      <c r="C147" s="299"/>
      <c r="D147" s="299"/>
      <c r="E147" s="299"/>
      <c r="F147" s="714"/>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row>
    <row r="148" spans="1:51" s="19" customFormat="1" ht="92.25" customHeight="1" x14ac:dyDescent="0.2">
      <c r="A148" s="713"/>
      <c r="B148" s="299"/>
      <c r="C148" s="299"/>
      <c r="D148" s="299"/>
      <c r="E148" s="299"/>
      <c r="F148" s="714"/>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row>
    <row r="149" spans="1:51" s="19" customFormat="1" ht="92.25" customHeight="1" x14ac:dyDescent="0.2">
      <c r="A149" s="713"/>
      <c r="B149" s="299"/>
      <c r="C149" s="299"/>
      <c r="D149" s="299"/>
      <c r="E149" s="299"/>
      <c r="F149" s="714"/>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row>
    <row r="150" spans="1:51" s="19" customFormat="1" ht="75.400000000000006" customHeight="1" x14ac:dyDescent="0.2">
      <c r="A150" s="713"/>
      <c r="B150" s="299"/>
      <c r="C150" s="299"/>
      <c r="D150" s="299"/>
      <c r="E150" s="299"/>
      <c r="F150" s="714"/>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row>
    <row r="151" spans="1:51" s="19" customFormat="1" ht="261.75" customHeight="1" x14ac:dyDescent="0.2">
      <c r="A151" s="713"/>
      <c r="B151" s="299"/>
      <c r="C151" s="299"/>
      <c r="D151" s="299"/>
      <c r="E151" s="299"/>
      <c r="F151" s="714"/>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row>
    <row r="152" spans="1:51" s="19" customFormat="1" ht="66.400000000000006" hidden="1" customHeight="1" thickBot="1" x14ac:dyDescent="0.25">
      <c r="A152" s="713"/>
      <c r="B152" s="299"/>
      <c r="C152" s="299"/>
      <c r="D152" s="299"/>
      <c r="E152" s="299"/>
      <c r="F152" s="714"/>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row>
    <row r="153" spans="1:51" s="19" customFormat="1" ht="86.25" customHeight="1" thickBot="1" x14ac:dyDescent="0.25">
      <c r="A153" s="715"/>
      <c r="B153" s="716"/>
      <c r="C153" s="716"/>
      <c r="D153" s="716"/>
      <c r="E153" s="716"/>
      <c r="F153" s="717"/>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7"/>
      <c r="AU153" s="27"/>
      <c r="AV153" s="27"/>
      <c r="AW153" s="27"/>
      <c r="AX153" s="27"/>
      <c r="AY153" s="27"/>
    </row>
    <row r="154" spans="1:51" ht="24.75" customHeight="1" x14ac:dyDescent="0.2">
      <c r="A154" s="236" t="s">
        <v>355</v>
      </c>
      <c r="B154" s="237"/>
      <c r="C154" s="237"/>
      <c r="D154" s="237"/>
      <c r="E154" s="237"/>
      <c r="F154" s="238"/>
      <c r="G154" s="242" t="s">
        <v>237</v>
      </c>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4"/>
      <c r="AD154" s="242" t="s">
        <v>238</v>
      </c>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5"/>
    </row>
    <row r="155" spans="1:51" ht="24.75" customHeight="1" x14ac:dyDescent="0.2">
      <c r="A155" s="239"/>
      <c r="B155" s="240"/>
      <c r="C155" s="240"/>
      <c r="D155" s="240"/>
      <c r="E155" s="240"/>
      <c r="F155" s="241"/>
      <c r="G155" s="182" t="s">
        <v>155</v>
      </c>
      <c r="H155" s="116"/>
      <c r="I155" s="116"/>
      <c r="J155" s="116"/>
      <c r="K155" s="61"/>
      <c r="L155" s="115" t="s">
        <v>156</v>
      </c>
      <c r="M155" s="116"/>
      <c r="N155" s="116"/>
      <c r="O155" s="116"/>
      <c r="P155" s="116"/>
      <c r="Q155" s="116"/>
      <c r="R155" s="116"/>
      <c r="S155" s="116"/>
      <c r="T155" s="116"/>
      <c r="U155" s="116"/>
      <c r="V155" s="116"/>
      <c r="W155" s="116"/>
      <c r="X155" s="61"/>
      <c r="Y155" s="183" t="s">
        <v>157</v>
      </c>
      <c r="Z155" s="184"/>
      <c r="AA155" s="184"/>
      <c r="AB155" s="184"/>
      <c r="AC155" s="185"/>
      <c r="AD155" s="182" t="s">
        <v>155</v>
      </c>
      <c r="AE155" s="116"/>
      <c r="AF155" s="116"/>
      <c r="AG155" s="116"/>
      <c r="AH155" s="61"/>
      <c r="AI155" s="115" t="s">
        <v>156</v>
      </c>
      <c r="AJ155" s="116"/>
      <c r="AK155" s="116"/>
      <c r="AL155" s="116"/>
      <c r="AM155" s="116"/>
      <c r="AN155" s="116"/>
      <c r="AO155" s="116"/>
      <c r="AP155" s="116"/>
      <c r="AQ155" s="116"/>
      <c r="AR155" s="116"/>
      <c r="AS155" s="116"/>
      <c r="AT155" s="116"/>
      <c r="AU155" s="61"/>
      <c r="AV155" s="183" t="s">
        <v>157</v>
      </c>
      <c r="AW155" s="184"/>
      <c r="AX155" s="184"/>
      <c r="AY155" s="246"/>
    </row>
    <row r="156" spans="1:51" ht="24.75" customHeight="1" x14ac:dyDescent="0.2">
      <c r="A156" s="239"/>
      <c r="B156" s="240"/>
      <c r="C156" s="240"/>
      <c r="D156" s="240"/>
      <c r="E156" s="240"/>
      <c r="F156" s="241"/>
      <c r="G156" s="222" t="s">
        <v>94</v>
      </c>
      <c r="H156" s="223"/>
      <c r="I156" s="223"/>
      <c r="J156" s="223"/>
      <c r="K156" s="224"/>
      <c r="L156" s="225" t="s">
        <v>158</v>
      </c>
      <c r="M156" s="226"/>
      <c r="N156" s="226"/>
      <c r="O156" s="226"/>
      <c r="P156" s="226"/>
      <c r="Q156" s="226"/>
      <c r="R156" s="226"/>
      <c r="S156" s="226"/>
      <c r="T156" s="226"/>
      <c r="U156" s="226"/>
      <c r="V156" s="226"/>
      <c r="W156" s="226"/>
      <c r="X156" s="227"/>
      <c r="Y156" s="228">
        <v>21.655000000000001</v>
      </c>
      <c r="Z156" s="229"/>
      <c r="AA156" s="229"/>
      <c r="AB156" s="229"/>
      <c r="AC156" s="230"/>
      <c r="AD156" s="206" t="s">
        <v>159</v>
      </c>
      <c r="AE156" s="207"/>
      <c r="AF156" s="207"/>
      <c r="AG156" s="207"/>
      <c r="AH156" s="208"/>
      <c r="AI156" s="209" t="s">
        <v>340</v>
      </c>
      <c r="AJ156" s="231"/>
      <c r="AK156" s="231"/>
      <c r="AL156" s="231"/>
      <c r="AM156" s="231"/>
      <c r="AN156" s="231"/>
      <c r="AO156" s="231"/>
      <c r="AP156" s="231"/>
      <c r="AQ156" s="231"/>
      <c r="AR156" s="231"/>
      <c r="AS156" s="231"/>
      <c r="AT156" s="231"/>
      <c r="AU156" s="232"/>
      <c r="AV156" s="233">
        <v>10.831227999999999</v>
      </c>
      <c r="AW156" s="234"/>
      <c r="AX156" s="234"/>
      <c r="AY156" s="235"/>
    </row>
    <row r="157" spans="1:51" ht="24.75" customHeight="1" x14ac:dyDescent="0.2">
      <c r="A157" s="239"/>
      <c r="B157" s="240"/>
      <c r="C157" s="240"/>
      <c r="D157" s="240"/>
      <c r="E157" s="240"/>
      <c r="F157" s="241"/>
      <c r="G157" s="206" t="s">
        <v>95</v>
      </c>
      <c r="H157" s="207"/>
      <c r="I157" s="207"/>
      <c r="J157" s="207"/>
      <c r="K157" s="208"/>
      <c r="L157" s="209" t="s">
        <v>160</v>
      </c>
      <c r="M157" s="210"/>
      <c r="N157" s="210"/>
      <c r="O157" s="210"/>
      <c r="P157" s="210"/>
      <c r="Q157" s="210"/>
      <c r="R157" s="210"/>
      <c r="S157" s="210"/>
      <c r="T157" s="210"/>
      <c r="U157" s="210"/>
      <c r="V157" s="210"/>
      <c r="W157" s="210"/>
      <c r="X157" s="211"/>
      <c r="Y157" s="212">
        <v>66.778000000000006</v>
      </c>
      <c r="Z157" s="213"/>
      <c r="AA157" s="213"/>
      <c r="AB157" s="213"/>
      <c r="AC157" s="214"/>
      <c r="AD157" s="215"/>
      <c r="AE157" s="216"/>
      <c r="AF157" s="216"/>
      <c r="AG157" s="216"/>
      <c r="AH157" s="217"/>
      <c r="AI157" s="218"/>
      <c r="AJ157" s="216"/>
      <c r="AK157" s="216"/>
      <c r="AL157" s="216"/>
      <c r="AM157" s="216"/>
      <c r="AN157" s="216"/>
      <c r="AO157" s="216"/>
      <c r="AP157" s="216"/>
      <c r="AQ157" s="216"/>
      <c r="AR157" s="216"/>
      <c r="AS157" s="216"/>
      <c r="AT157" s="216"/>
      <c r="AU157" s="217"/>
      <c r="AV157" s="219"/>
      <c r="AW157" s="220"/>
      <c r="AX157" s="220"/>
      <c r="AY157" s="221"/>
    </row>
    <row r="158" spans="1:51" ht="24.75" customHeight="1" x14ac:dyDescent="0.2">
      <c r="A158" s="239"/>
      <c r="B158" s="240"/>
      <c r="C158" s="240"/>
      <c r="D158" s="240"/>
      <c r="E158" s="240"/>
      <c r="F158" s="241"/>
      <c r="G158" s="193"/>
      <c r="H158" s="194"/>
      <c r="I158" s="194"/>
      <c r="J158" s="194"/>
      <c r="K158" s="195"/>
      <c r="L158" s="196"/>
      <c r="M158" s="194"/>
      <c r="N158" s="194"/>
      <c r="O158" s="194"/>
      <c r="P158" s="194"/>
      <c r="Q158" s="194"/>
      <c r="R158" s="194"/>
      <c r="S158" s="194"/>
      <c r="T158" s="194"/>
      <c r="U158" s="194"/>
      <c r="V158" s="194"/>
      <c r="W158" s="194"/>
      <c r="X158" s="195"/>
      <c r="Y158" s="197"/>
      <c r="Z158" s="198"/>
      <c r="AA158" s="198"/>
      <c r="AB158" s="198"/>
      <c r="AC158" s="198"/>
      <c r="AD158" s="193"/>
      <c r="AE158" s="194"/>
      <c r="AF158" s="194"/>
      <c r="AG158" s="194"/>
      <c r="AH158" s="195"/>
      <c r="AI158" s="196"/>
      <c r="AJ158" s="194"/>
      <c r="AK158" s="194"/>
      <c r="AL158" s="194"/>
      <c r="AM158" s="194"/>
      <c r="AN158" s="194"/>
      <c r="AO158" s="194"/>
      <c r="AP158" s="194"/>
      <c r="AQ158" s="194"/>
      <c r="AR158" s="194"/>
      <c r="AS158" s="194"/>
      <c r="AT158" s="194"/>
      <c r="AU158" s="195"/>
      <c r="AV158" s="197"/>
      <c r="AW158" s="198"/>
      <c r="AX158" s="198"/>
      <c r="AY158" s="199"/>
    </row>
    <row r="159" spans="1:51" ht="24.75" customHeight="1" x14ac:dyDescent="0.2">
      <c r="A159" s="239"/>
      <c r="B159" s="240"/>
      <c r="C159" s="240"/>
      <c r="D159" s="240"/>
      <c r="E159" s="240"/>
      <c r="F159" s="241"/>
      <c r="G159" s="182" t="s">
        <v>161</v>
      </c>
      <c r="H159" s="116"/>
      <c r="I159" s="116"/>
      <c r="J159" s="116"/>
      <c r="K159" s="61"/>
      <c r="L159" s="188"/>
      <c r="M159" s="99"/>
      <c r="N159" s="99"/>
      <c r="O159" s="99"/>
      <c r="P159" s="99"/>
      <c r="Q159" s="99"/>
      <c r="R159" s="99"/>
      <c r="S159" s="99"/>
      <c r="T159" s="99"/>
      <c r="U159" s="99"/>
      <c r="V159" s="99"/>
      <c r="W159" s="99"/>
      <c r="X159" s="100"/>
      <c r="Y159" s="189">
        <f>SUM(Y156:AC158)</f>
        <v>88.433000000000007</v>
      </c>
      <c r="Z159" s="190"/>
      <c r="AA159" s="190"/>
      <c r="AB159" s="190"/>
      <c r="AC159" s="191"/>
      <c r="AD159" s="182" t="s">
        <v>161</v>
      </c>
      <c r="AE159" s="116"/>
      <c r="AF159" s="116"/>
      <c r="AG159" s="116"/>
      <c r="AH159" s="116"/>
      <c r="AI159" s="188"/>
      <c r="AJ159" s="99"/>
      <c r="AK159" s="99"/>
      <c r="AL159" s="99"/>
      <c r="AM159" s="99"/>
      <c r="AN159" s="99"/>
      <c r="AO159" s="99"/>
      <c r="AP159" s="99"/>
      <c r="AQ159" s="99"/>
      <c r="AR159" s="99"/>
      <c r="AS159" s="99"/>
      <c r="AT159" s="99"/>
      <c r="AU159" s="100"/>
      <c r="AV159" s="189">
        <f>SUM(AV156:AY158)</f>
        <v>10.831227999999999</v>
      </c>
      <c r="AW159" s="190"/>
      <c r="AX159" s="190"/>
      <c r="AY159" s="192"/>
    </row>
    <row r="160" spans="1:51" ht="25.15" customHeight="1" x14ac:dyDescent="0.2">
      <c r="A160" s="239"/>
      <c r="B160" s="240"/>
      <c r="C160" s="240"/>
      <c r="D160" s="240"/>
      <c r="E160" s="240"/>
      <c r="F160" s="241"/>
      <c r="G160" s="179" t="s">
        <v>239</v>
      </c>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254"/>
      <c r="AD160" s="179" t="s">
        <v>240</v>
      </c>
      <c r="AE160" s="180"/>
      <c r="AF160" s="180"/>
      <c r="AG160" s="180"/>
      <c r="AH160" s="180"/>
      <c r="AI160" s="180"/>
      <c r="AJ160" s="180"/>
      <c r="AK160" s="180"/>
      <c r="AL160" s="180"/>
      <c r="AM160" s="180"/>
      <c r="AN160" s="180"/>
      <c r="AO160" s="180"/>
      <c r="AP160" s="180"/>
      <c r="AQ160" s="180"/>
      <c r="AR160" s="180"/>
      <c r="AS160" s="180"/>
      <c r="AT160" s="180"/>
      <c r="AU160" s="180"/>
      <c r="AV160" s="180"/>
      <c r="AW160" s="180"/>
      <c r="AX160" s="180"/>
      <c r="AY160" s="181"/>
    </row>
    <row r="161" spans="1:51" ht="25.5" customHeight="1" x14ac:dyDescent="0.2">
      <c r="A161" s="239"/>
      <c r="B161" s="240"/>
      <c r="C161" s="240"/>
      <c r="D161" s="240"/>
      <c r="E161" s="240"/>
      <c r="F161" s="241"/>
      <c r="G161" s="182" t="s">
        <v>155</v>
      </c>
      <c r="H161" s="116"/>
      <c r="I161" s="116"/>
      <c r="J161" s="116"/>
      <c r="K161" s="61"/>
      <c r="L161" s="115" t="s">
        <v>156</v>
      </c>
      <c r="M161" s="116"/>
      <c r="N161" s="116"/>
      <c r="O161" s="116"/>
      <c r="P161" s="116"/>
      <c r="Q161" s="116"/>
      <c r="R161" s="116"/>
      <c r="S161" s="116"/>
      <c r="T161" s="116"/>
      <c r="U161" s="116"/>
      <c r="V161" s="116"/>
      <c r="W161" s="116"/>
      <c r="X161" s="61"/>
      <c r="Y161" s="183" t="s">
        <v>157</v>
      </c>
      <c r="Z161" s="184"/>
      <c r="AA161" s="184"/>
      <c r="AB161" s="184"/>
      <c r="AC161" s="185"/>
      <c r="AD161" s="186" t="s">
        <v>155</v>
      </c>
      <c r="AE161" s="187"/>
      <c r="AF161" s="187"/>
      <c r="AG161" s="187"/>
      <c r="AH161" s="187"/>
      <c r="AI161" s="115" t="s">
        <v>156</v>
      </c>
      <c r="AJ161" s="116"/>
      <c r="AK161" s="116"/>
      <c r="AL161" s="116"/>
      <c r="AM161" s="116"/>
      <c r="AN161" s="116"/>
      <c r="AO161" s="116"/>
      <c r="AP161" s="116"/>
      <c r="AQ161" s="116"/>
      <c r="AR161" s="116"/>
      <c r="AS161" s="116"/>
      <c r="AT161" s="116"/>
      <c r="AU161" s="61"/>
      <c r="AV161" s="183" t="s">
        <v>157</v>
      </c>
      <c r="AW161" s="184"/>
      <c r="AX161" s="184"/>
      <c r="AY161" s="246"/>
    </row>
    <row r="162" spans="1:51" ht="24.75" customHeight="1" x14ac:dyDescent="0.2">
      <c r="A162" s="239"/>
      <c r="B162" s="240"/>
      <c r="C162" s="240"/>
      <c r="D162" s="240"/>
      <c r="E162" s="240"/>
      <c r="F162" s="241"/>
      <c r="G162" s="222" t="s">
        <v>162</v>
      </c>
      <c r="H162" s="223"/>
      <c r="I162" s="223"/>
      <c r="J162" s="223"/>
      <c r="K162" s="224"/>
      <c r="L162" s="247" t="s">
        <v>163</v>
      </c>
      <c r="M162" s="248"/>
      <c r="N162" s="248"/>
      <c r="O162" s="248"/>
      <c r="P162" s="248"/>
      <c r="Q162" s="248"/>
      <c r="R162" s="248"/>
      <c r="S162" s="248"/>
      <c r="T162" s="248"/>
      <c r="U162" s="248"/>
      <c r="V162" s="248"/>
      <c r="W162" s="248"/>
      <c r="X162" s="249"/>
      <c r="Y162" s="250">
        <v>0.84</v>
      </c>
      <c r="Z162" s="251"/>
      <c r="AA162" s="251"/>
      <c r="AB162" s="251"/>
      <c r="AC162" s="252"/>
      <c r="AD162" s="253"/>
      <c r="AE162" s="248"/>
      <c r="AF162" s="248"/>
      <c r="AG162" s="248"/>
      <c r="AH162" s="249"/>
      <c r="AI162" s="247"/>
      <c r="AJ162" s="248"/>
      <c r="AK162" s="248"/>
      <c r="AL162" s="248"/>
      <c r="AM162" s="248"/>
      <c r="AN162" s="248"/>
      <c r="AO162" s="248"/>
      <c r="AP162" s="248"/>
      <c r="AQ162" s="248"/>
      <c r="AR162" s="248"/>
      <c r="AS162" s="248"/>
      <c r="AT162" s="248"/>
      <c r="AU162" s="249"/>
      <c r="AV162" s="233"/>
      <c r="AW162" s="234"/>
      <c r="AX162" s="234"/>
      <c r="AY162" s="235"/>
    </row>
    <row r="163" spans="1:51" ht="24.75" customHeight="1" x14ac:dyDescent="0.2">
      <c r="A163" s="239"/>
      <c r="B163" s="240"/>
      <c r="C163" s="240"/>
      <c r="D163" s="240"/>
      <c r="E163" s="240"/>
      <c r="F163" s="241"/>
      <c r="G163" s="193"/>
      <c r="H163" s="194"/>
      <c r="I163" s="194"/>
      <c r="J163" s="194"/>
      <c r="K163" s="195"/>
      <c r="L163" s="196"/>
      <c r="M163" s="194"/>
      <c r="N163" s="194"/>
      <c r="O163" s="194"/>
      <c r="P163" s="194"/>
      <c r="Q163" s="194"/>
      <c r="R163" s="194"/>
      <c r="S163" s="194"/>
      <c r="T163" s="194"/>
      <c r="U163" s="194"/>
      <c r="V163" s="194"/>
      <c r="W163" s="194"/>
      <c r="X163" s="195"/>
      <c r="Y163" s="197"/>
      <c r="Z163" s="198"/>
      <c r="AA163" s="198"/>
      <c r="AB163" s="198"/>
      <c r="AC163" s="198"/>
      <c r="AD163" s="193"/>
      <c r="AE163" s="194"/>
      <c r="AF163" s="194"/>
      <c r="AG163" s="194"/>
      <c r="AH163" s="195"/>
      <c r="AI163" s="196"/>
      <c r="AJ163" s="194"/>
      <c r="AK163" s="194"/>
      <c r="AL163" s="194"/>
      <c r="AM163" s="194"/>
      <c r="AN163" s="194"/>
      <c r="AO163" s="194"/>
      <c r="AP163" s="194"/>
      <c r="AQ163" s="194"/>
      <c r="AR163" s="194"/>
      <c r="AS163" s="194"/>
      <c r="AT163" s="194"/>
      <c r="AU163" s="195"/>
      <c r="AV163" s="197"/>
      <c r="AW163" s="198"/>
      <c r="AX163" s="198"/>
      <c r="AY163" s="199"/>
    </row>
    <row r="164" spans="1:51" ht="24.75" customHeight="1" x14ac:dyDescent="0.2">
      <c r="A164" s="239"/>
      <c r="B164" s="240"/>
      <c r="C164" s="240"/>
      <c r="D164" s="240"/>
      <c r="E164" s="240"/>
      <c r="F164" s="241"/>
      <c r="G164" s="182" t="s">
        <v>161</v>
      </c>
      <c r="H164" s="116"/>
      <c r="I164" s="116"/>
      <c r="J164" s="116"/>
      <c r="K164" s="61"/>
      <c r="L164" s="188"/>
      <c r="M164" s="99"/>
      <c r="N164" s="99"/>
      <c r="O164" s="99"/>
      <c r="P164" s="99"/>
      <c r="Q164" s="99"/>
      <c r="R164" s="99"/>
      <c r="S164" s="99"/>
      <c r="T164" s="99"/>
      <c r="U164" s="99"/>
      <c r="V164" s="99"/>
      <c r="W164" s="99"/>
      <c r="X164" s="100"/>
      <c r="Y164" s="189">
        <f>SUM(Y162:AC163)</f>
        <v>0.84</v>
      </c>
      <c r="Z164" s="190"/>
      <c r="AA164" s="190"/>
      <c r="AB164" s="190"/>
      <c r="AC164" s="191"/>
      <c r="AD164" s="182" t="s">
        <v>161</v>
      </c>
      <c r="AE164" s="116"/>
      <c r="AF164" s="116"/>
      <c r="AG164" s="116"/>
      <c r="AH164" s="116"/>
      <c r="AI164" s="188"/>
      <c r="AJ164" s="99"/>
      <c r="AK164" s="99"/>
      <c r="AL164" s="99"/>
      <c r="AM164" s="99"/>
      <c r="AN164" s="99"/>
      <c r="AO164" s="99"/>
      <c r="AP164" s="99"/>
      <c r="AQ164" s="99"/>
      <c r="AR164" s="99"/>
      <c r="AS164" s="99"/>
      <c r="AT164" s="99"/>
      <c r="AU164" s="100"/>
      <c r="AV164" s="189">
        <f>SUM(AV162:AY163)</f>
        <v>0</v>
      </c>
      <c r="AW164" s="190"/>
      <c r="AX164" s="190"/>
      <c r="AY164" s="192"/>
    </row>
    <row r="166" spans="1:51" ht="14" x14ac:dyDescent="0.2">
      <c r="A166"/>
      <c r="B166" s="1" t="s">
        <v>164</v>
      </c>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row>
    <row r="167" spans="1:51" x14ac:dyDescent="0.2">
      <c r="A167"/>
      <c r="B167" t="s">
        <v>165</v>
      </c>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row>
    <row r="168" spans="1:51" ht="34.5" customHeight="1" x14ac:dyDescent="0.2">
      <c r="A168" s="164"/>
      <c r="B168" s="165"/>
      <c r="C168" s="166" t="s">
        <v>166</v>
      </c>
      <c r="D168" s="167"/>
      <c r="E168" s="167"/>
      <c r="F168" s="167"/>
      <c r="G168" s="167"/>
      <c r="H168" s="167"/>
      <c r="I168" s="167"/>
      <c r="J168" s="167"/>
      <c r="K168" s="167"/>
      <c r="L168" s="167"/>
      <c r="M168" s="168" t="s">
        <v>167</v>
      </c>
      <c r="N168" s="169"/>
      <c r="O168" s="169"/>
      <c r="P168" s="169"/>
      <c r="Q168" s="169"/>
      <c r="R168" s="169"/>
      <c r="S168" s="169"/>
      <c r="T168" s="167" t="s">
        <v>168</v>
      </c>
      <c r="U168" s="167"/>
      <c r="V168" s="167"/>
      <c r="W168" s="167"/>
      <c r="X168" s="167"/>
      <c r="Y168" s="167"/>
      <c r="Z168" s="167"/>
      <c r="AA168" s="167"/>
      <c r="AB168" s="167"/>
      <c r="AC168" s="167"/>
      <c r="AD168" s="167"/>
      <c r="AE168" s="167"/>
      <c r="AF168" s="167"/>
      <c r="AG168" s="167"/>
      <c r="AH168" s="167"/>
      <c r="AI168" s="167"/>
      <c r="AJ168" s="167"/>
      <c r="AK168" s="170"/>
      <c r="AL168" s="158" t="s">
        <v>169</v>
      </c>
      <c r="AM168" s="159"/>
      <c r="AN168" s="159"/>
      <c r="AO168" s="159"/>
      <c r="AP168" s="159"/>
      <c r="AQ168" s="159"/>
      <c r="AR168" s="159"/>
      <c r="AS168" s="159"/>
      <c r="AT168" s="159"/>
      <c r="AU168" s="159"/>
      <c r="AV168" s="159"/>
      <c r="AW168" s="159"/>
      <c r="AX168" s="159"/>
      <c r="AY168" s="160"/>
    </row>
    <row r="169" spans="1:51" ht="24" customHeight="1" x14ac:dyDescent="0.2">
      <c r="A169" s="164">
        <v>1</v>
      </c>
      <c r="B169" s="165">
        <v>1</v>
      </c>
      <c r="C169" s="174" t="s">
        <v>170</v>
      </c>
      <c r="D169" s="175"/>
      <c r="E169" s="175"/>
      <c r="F169" s="175"/>
      <c r="G169" s="175"/>
      <c r="H169" s="175"/>
      <c r="I169" s="175"/>
      <c r="J169" s="175"/>
      <c r="K169" s="175"/>
      <c r="L169" s="175"/>
      <c r="M169" s="176" t="s">
        <v>171</v>
      </c>
      <c r="N169" s="176"/>
      <c r="O169" s="176"/>
      <c r="P169" s="176"/>
      <c r="Q169" s="176"/>
      <c r="R169" s="176"/>
      <c r="S169" s="176"/>
      <c r="T169" s="177" t="s">
        <v>172</v>
      </c>
      <c r="U169" s="177"/>
      <c r="V169" s="177"/>
      <c r="W169" s="177"/>
      <c r="X169" s="177"/>
      <c r="Y169" s="177"/>
      <c r="Z169" s="177"/>
      <c r="AA169" s="177"/>
      <c r="AB169" s="177"/>
      <c r="AC169" s="177"/>
      <c r="AD169" s="177"/>
      <c r="AE169" s="177"/>
      <c r="AF169" s="177"/>
      <c r="AG169" s="177"/>
      <c r="AH169" s="177"/>
      <c r="AI169" s="177"/>
      <c r="AJ169" s="177"/>
      <c r="AK169" s="178"/>
      <c r="AL169" s="161">
        <v>88.433000000000007</v>
      </c>
      <c r="AM169" s="162"/>
      <c r="AN169" s="162"/>
      <c r="AO169" s="162"/>
      <c r="AP169" s="162"/>
      <c r="AQ169" s="162"/>
      <c r="AR169" s="162"/>
      <c r="AS169" s="162"/>
      <c r="AT169" s="162"/>
      <c r="AU169" s="162"/>
      <c r="AV169" s="162"/>
      <c r="AW169" s="162"/>
      <c r="AX169" s="162"/>
      <c r="AY169" s="163"/>
    </row>
    <row r="170" spans="1:51" x14ac:dyDescent="0.2">
      <c r="A170"/>
      <c r="B170" t="s">
        <v>241</v>
      </c>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row>
    <row r="171" spans="1:51" ht="34.5" customHeight="1" x14ac:dyDescent="0.2">
      <c r="A171" s="164"/>
      <c r="B171" s="165"/>
      <c r="C171" s="166" t="s">
        <v>166</v>
      </c>
      <c r="D171" s="167"/>
      <c r="E171" s="167"/>
      <c r="F171" s="167"/>
      <c r="G171" s="167"/>
      <c r="H171" s="167"/>
      <c r="I171" s="167"/>
      <c r="J171" s="167"/>
      <c r="K171" s="167"/>
      <c r="L171" s="167"/>
      <c r="M171" s="168" t="s">
        <v>167</v>
      </c>
      <c r="N171" s="169"/>
      <c r="O171" s="169"/>
      <c r="P171" s="169"/>
      <c r="Q171" s="169"/>
      <c r="R171" s="169"/>
      <c r="S171" s="169"/>
      <c r="T171" s="167" t="s">
        <v>168</v>
      </c>
      <c r="U171" s="167"/>
      <c r="V171" s="167"/>
      <c r="W171" s="167"/>
      <c r="X171" s="167"/>
      <c r="Y171" s="167"/>
      <c r="Z171" s="167"/>
      <c r="AA171" s="167"/>
      <c r="AB171" s="167"/>
      <c r="AC171" s="167"/>
      <c r="AD171" s="167"/>
      <c r="AE171" s="167"/>
      <c r="AF171" s="167"/>
      <c r="AG171" s="167"/>
      <c r="AH171" s="167"/>
      <c r="AI171" s="167"/>
      <c r="AJ171" s="167"/>
      <c r="AK171" s="170"/>
      <c r="AL171" s="158" t="s">
        <v>169</v>
      </c>
      <c r="AM171" s="159"/>
      <c r="AN171" s="159"/>
      <c r="AO171" s="159"/>
      <c r="AP171" s="159"/>
      <c r="AQ171" s="159"/>
      <c r="AR171" s="159"/>
      <c r="AS171" s="159"/>
      <c r="AT171" s="159"/>
      <c r="AU171" s="159"/>
      <c r="AV171" s="159"/>
      <c r="AW171" s="159"/>
      <c r="AX171" s="159"/>
      <c r="AY171" s="160"/>
    </row>
    <row r="172" spans="1:51" ht="24" customHeight="1" x14ac:dyDescent="0.2">
      <c r="A172" s="143">
        <v>1</v>
      </c>
      <c r="B172" s="144"/>
      <c r="C172" s="156" t="s">
        <v>175</v>
      </c>
      <c r="D172" s="157"/>
      <c r="E172" s="157"/>
      <c r="F172" s="157"/>
      <c r="G172" s="157"/>
      <c r="H172" s="157"/>
      <c r="I172" s="157"/>
      <c r="J172" s="157"/>
      <c r="K172" s="157"/>
      <c r="L172" s="157"/>
      <c r="M172" s="171" t="s">
        <v>29</v>
      </c>
      <c r="N172" s="171"/>
      <c r="O172" s="171"/>
      <c r="P172" s="171"/>
      <c r="Q172" s="171"/>
      <c r="R172" s="171"/>
      <c r="S172" s="171"/>
      <c r="T172" s="172" t="s">
        <v>174</v>
      </c>
      <c r="U172" s="172"/>
      <c r="V172" s="172"/>
      <c r="W172" s="172"/>
      <c r="X172" s="172"/>
      <c r="Y172" s="172"/>
      <c r="Z172" s="172"/>
      <c r="AA172" s="172"/>
      <c r="AB172" s="172"/>
      <c r="AC172" s="172"/>
      <c r="AD172" s="172"/>
      <c r="AE172" s="172"/>
      <c r="AF172" s="172"/>
      <c r="AG172" s="172"/>
      <c r="AH172" s="172"/>
      <c r="AI172" s="172"/>
      <c r="AJ172" s="172"/>
      <c r="AK172" s="173"/>
      <c r="AL172" s="161">
        <v>10.831</v>
      </c>
      <c r="AM172" s="162"/>
      <c r="AN172" s="162"/>
      <c r="AO172" s="162"/>
      <c r="AP172" s="162"/>
      <c r="AQ172" s="162"/>
      <c r="AR172" s="162"/>
      <c r="AS172" s="162"/>
      <c r="AT172" s="162"/>
      <c r="AU172" s="162"/>
      <c r="AV172" s="162"/>
      <c r="AW172" s="162"/>
      <c r="AX172" s="162"/>
      <c r="AY172" s="163"/>
    </row>
    <row r="173" spans="1:51" ht="24" customHeight="1" x14ac:dyDescent="0.2">
      <c r="A173" s="143">
        <v>2</v>
      </c>
      <c r="B173" s="144"/>
      <c r="C173" s="174" t="s">
        <v>173</v>
      </c>
      <c r="D173" s="175"/>
      <c r="E173" s="175"/>
      <c r="F173" s="175"/>
      <c r="G173" s="175"/>
      <c r="H173" s="175"/>
      <c r="I173" s="175"/>
      <c r="J173" s="175"/>
      <c r="K173" s="175"/>
      <c r="L173" s="175"/>
      <c r="M173" s="171" t="s">
        <v>29</v>
      </c>
      <c r="N173" s="171"/>
      <c r="O173" s="171"/>
      <c r="P173" s="171"/>
      <c r="Q173" s="171"/>
      <c r="R173" s="171"/>
      <c r="S173" s="171"/>
      <c r="T173" s="172" t="s">
        <v>174</v>
      </c>
      <c r="U173" s="172"/>
      <c r="V173" s="172"/>
      <c r="W173" s="172"/>
      <c r="X173" s="172"/>
      <c r="Y173" s="172"/>
      <c r="Z173" s="172"/>
      <c r="AA173" s="172"/>
      <c r="AB173" s="172"/>
      <c r="AC173" s="172"/>
      <c r="AD173" s="172"/>
      <c r="AE173" s="172"/>
      <c r="AF173" s="172"/>
      <c r="AG173" s="172"/>
      <c r="AH173" s="172"/>
      <c r="AI173" s="172"/>
      <c r="AJ173" s="172"/>
      <c r="AK173" s="173"/>
      <c r="AL173" s="161">
        <v>7.008</v>
      </c>
      <c r="AM173" s="162"/>
      <c r="AN173" s="162"/>
      <c r="AO173" s="162"/>
      <c r="AP173" s="162"/>
      <c r="AQ173" s="162"/>
      <c r="AR173" s="162"/>
      <c r="AS173" s="162"/>
      <c r="AT173" s="162"/>
      <c r="AU173" s="162"/>
      <c r="AV173" s="162"/>
      <c r="AW173" s="162"/>
      <c r="AX173" s="162"/>
      <c r="AY173" s="163"/>
    </row>
    <row r="174" spans="1:51" x14ac:dyDescent="0.2">
      <c r="A174"/>
      <c r="B174" t="s">
        <v>242</v>
      </c>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row>
    <row r="175" spans="1:51" ht="34.5" customHeight="1" x14ac:dyDescent="0.2">
      <c r="A175" s="164"/>
      <c r="B175" s="165"/>
      <c r="C175" s="166" t="s">
        <v>166</v>
      </c>
      <c r="D175" s="167"/>
      <c r="E175" s="167"/>
      <c r="F175" s="167"/>
      <c r="G175" s="167"/>
      <c r="H175" s="167"/>
      <c r="I175" s="167"/>
      <c r="J175" s="167"/>
      <c r="K175" s="167"/>
      <c r="L175" s="167"/>
      <c r="M175" s="168" t="s">
        <v>167</v>
      </c>
      <c r="N175" s="169"/>
      <c r="O175" s="169"/>
      <c r="P175" s="169"/>
      <c r="Q175" s="169"/>
      <c r="R175" s="169"/>
      <c r="S175" s="169"/>
      <c r="T175" s="167" t="s">
        <v>168</v>
      </c>
      <c r="U175" s="167"/>
      <c r="V175" s="167"/>
      <c r="W175" s="167"/>
      <c r="X175" s="167"/>
      <c r="Y175" s="167"/>
      <c r="Z175" s="167"/>
      <c r="AA175" s="167"/>
      <c r="AB175" s="167"/>
      <c r="AC175" s="167"/>
      <c r="AD175" s="167"/>
      <c r="AE175" s="167"/>
      <c r="AF175" s="167"/>
      <c r="AG175" s="167"/>
      <c r="AH175" s="167"/>
      <c r="AI175" s="167"/>
      <c r="AJ175" s="167"/>
      <c r="AK175" s="170"/>
      <c r="AL175" s="158" t="s">
        <v>169</v>
      </c>
      <c r="AM175" s="159"/>
      <c r="AN175" s="159"/>
      <c r="AO175" s="159"/>
      <c r="AP175" s="159"/>
      <c r="AQ175" s="159"/>
      <c r="AR175" s="159"/>
      <c r="AS175" s="159"/>
      <c r="AT175" s="159"/>
      <c r="AU175" s="159"/>
      <c r="AV175" s="159"/>
      <c r="AW175" s="159"/>
      <c r="AX175" s="159"/>
      <c r="AY175" s="160"/>
    </row>
    <row r="176" spans="1:51" ht="24" customHeight="1" x14ac:dyDescent="0.2">
      <c r="A176" s="143">
        <v>1</v>
      </c>
      <c r="B176" s="144"/>
      <c r="C176" s="145" t="s">
        <v>243</v>
      </c>
      <c r="D176" s="146"/>
      <c r="E176" s="146"/>
      <c r="F176" s="146"/>
      <c r="G176" s="146"/>
      <c r="H176" s="146"/>
      <c r="I176" s="146"/>
      <c r="J176" s="146"/>
      <c r="K176" s="146"/>
      <c r="L176" s="146"/>
      <c r="M176" s="147" t="s">
        <v>29</v>
      </c>
      <c r="N176" s="147"/>
      <c r="O176" s="147"/>
      <c r="P176" s="147"/>
      <c r="Q176" s="147"/>
      <c r="R176" s="147"/>
      <c r="S176" s="147"/>
      <c r="T176" s="148" t="s">
        <v>244</v>
      </c>
      <c r="U176" s="148"/>
      <c r="V176" s="148"/>
      <c r="W176" s="148"/>
      <c r="X176" s="148"/>
      <c r="Y176" s="148"/>
      <c r="Z176" s="148"/>
      <c r="AA176" s="148"/>
      <c r="AB176" s="148"/>
      <c r="AC176" s="148"/>
      <c r="AD176" s="148"/>
      <c r="AE176" s="148"/>
      <c r="AF176" s="148"/>
      <c r="AG176" s="148"/>
      <c r="AH176" s="148"/>
      <c r="AI176" s="148"/>
      <c r="AJ176" s="148"/>
      <c r="AK176" s="149"/>
      <c r="AL176" s="150">
        <v>0.84</v>
      </c>
      <c r="AM176" s="151"/>
      <c r="AN176" s="151"/>
      <c r="AO176" s="151"/>
      <c r="AP176" s="151"/>
      <c r="AQ176" s="151"/>
      <c r="AR176" s="151"/>
      <c r="AS176" s="151"/>
      <c r="AT176" s="151"/>
      <c r="AU176" s="151"/>
      <c r="AV176" s="151"/>
      <c r="AW176" s="151"/>
      <c r="AX176" s="151"/>
      <c r="AY176" s="152"/>
    </row>
    <row r="177" spans="1:51" ht="24" customHeight="1" x14ac:dyDescent="0.2">
      <c r="A177" s="143">
        <v>2</v>
      </c>
      <c r="B177" s="144"/>
      <c r="C177" s="145" t="s">
        <v>245</v>
      </c>
      <c r="D177" s="146"/>
      <c r="E177" s="146"/>
      <c r="F177" s="146"/>
      <c r="G177" s="146"/>
      <c r="H177" s="146"/>
      <c r="I177" s="146"/>
      <c r="J177" s="146"/>
      <c r="K177" s="146"/>
      <c r="L177" s="146"/>
      <c r="M177" s="147" t="s">
        <v>29</v>
      </c>
      <c r="N177" s="147"/>
      <c r="O177" s="147"/>
      <c r="P177" s="147"/>
      <c r="Q177" s="147"/>
      <c r="R177" s="147"/>
      <c r="S177" s="147"/>
      <c r="T177" s="148" t="s">
        <v>244</v>
      </c>
      <c r="U177" s="148"/>
      <c r="V177" s="148"/>
      <c r="W177" s="148"/>
      <c r="X177" s="148"/>
      <c r="Y177" s="148"/>
      <c r="Z177" s="148"/>
      <c r="AA177" s="148"/>
      <c r="AB177" s="148"/>
      <c r="AC177" s="148"/>
      <c r="AD177" s="148"/>
      <c r="AE177" s="148"/>
      <c r="AF177" s="148"/>
      <c r="AG177" s="148"/>
      <c r="AH177" s="148"/>
      <c r="AI177" s="148"/>
      <c r="AJ177" s="148"/>
      <c r="AK177" s="149"/>
      <c r="AL177" s="150">
        <v>0.51700000000000002</v>
      </c>
      <c r="AM177" s="151"/>
      <c r="AN177" s="151"/>
      <c r="AO177" s="151"/>
      <c r="AP177" s="151"/>
      <c r="AQ177" s="151"/>
      <c r="AR177" s="151"/>
      <c r="AS177" s="151"/>
      <c r="AT177" s="151"/>
      <c r="AU177" s="151"/>
      <c r="AV177" s="151"/>
      <c r="AW177" s="151"/>
      <c r="AX177" s="151"/>
      <c r="AY177" s="152"/>
    </row>
    <row r="178" spans="1:51" ht="24" customHeight="1" x14ac:dyDescent="0.2">
      <c r="A178" s="143">
        <v>3</v>
      </c>
      <c r="B178" s="144"/>
      <c r="C178" s="145" t="s">
        <v>246</v>
      </c>
      <c r="D178" s="146"/>
      <c r="E178" s="146"/>
      <c r="F178" s="146"/>
      <c r="G178" s="146"/>
      <c r="H178" s="146"/>
      <c r="I178" s="146"/>
      <c r="J178" s="146"/>
      <c r="K178" s="146"/>
      <c r="L178" s="146"/>
      <c r="M178" s="147" t="s">
        <v>29</v>
      </c>
      <c r="N178" s="147"/>
      <c r="O178" s="147"/>
      <c r="P178" s="147"/>
      <c r="Q178" s="147"/>
      <c r="R178" s="147"/>
      <c r="S178" s="147"/>
      <c r="T178" s="148" t="s">
        <v>244</v>
      </c>
      <c r="U178" s="148"/>
      <c r="V178" s="148"/>
      <c r="W178" s="148"/>
      <c r="X178" s="148"/>
      <c r="Y178" s="148"/>
      <c r="Z178" s="148"/>
      <c r="AA178" s="148"/>
      <c r="AB178" s="148"/>
      <c r="AC178" s="148"/>
      <c r="AD178" s="148"/>
      <c r="AE178" s="148"/>
      <c r="AF178" s="148"/>
      <c r="AG178" s="148"/>
      <c r="AH178" s="148"/>
      <c r="AI178" s="148"/>
      <c r="AJ178" s="148"/>
      <c r="AK178" s="149"/>
      <c r="AL178" s="150">
        <v>0.46800000000000003</v>
      </c>
      <c r="AM178" s="151"/>
      <c r="AN178" s="151"/>
      <c r="AO178" s="151"/>
      <c r="AP178" s="151"/>
      <c r="AQ178" s="151"/>
      <c r="AR178" s="151"/>
      <c r="AS178" s="151"/>
      <c r="AT178" s="151"/>
      <c r="AU178" s="151"/>
      <c r="AV178" s="151"/>
      <c r="AW178" s="151"/>
      <c r="AX178" s="151"/>
      <c r="AY178" s="152"/>
    </row>
    <row r="179" spans="1:51" ht="24" customHeight="1" x14ac:dyDescent="0.2">
      <c r="A179" s="143">
        <v>4</v>
      </c>
      <c r="B179" s="144"/>
      <c r="C179" s="145" t="s">
        <v>247</v>
      </c>
      <c r="D179" s="146"/>
      <c r="E179" s="146"/>
      <c r="F179" s="146"/>
      <c r="G179" s="146"/>
      <c r="H179" s="146"/>
      <c r="I179" s="146"/>
      <c r="J179" s="146"/>
      <c r="K179" s="146"/>
      <c r="L179" s="146"/>
      <c r="M179" s="147">
        <v>6120001119846</v>
      </c>
      <c r="N179" s="147"/>
      <c r="O179" s="147"/>
      <c r="P179" s="147"/>
      <c r="Q179" s="147"/>
      <c r="R179" s="147"/>
      <c r="S179" s="147"/>
      <c r="T179" s="148" t="s">
        <v>248</v>
      </c>
      <c r="U179" s="148"/>
      <c r="V179" s="148"/>
      <c r="W179" s="148"/>
      <c r="X179" s="148"/>
      <c r="Y179" s="148"/>
      <c r="Z179" s="148"/>
      <c r="AA179" s="148"/>
      <c r="AB179" s="148"/>
      <c r="AC179" s="148"/>
      <c r="AD179" s="148"/>
      <c r="AE179" s="148"/>
      <c r="AF179" s="148"/>
      <c r="AG179" s="148"/>
      <c r="AH179" s="148"/>
      <c r="AI179" s="148"/>
      <c r="AJ179" s="148"/>
      <c r="AK179" s="149"/>
      <c r="AL179" s="150">
        <v>0.40600000000000003</v>
      </c>
      <c r="AM179" s="151"/>
      <c r="AN179" s="151"/>
      <c r="AO179" s="151"/>
      <c r="AP179" s="151"/>
      <c r="AQ179" s="151"/>
      <c r="AR179" s="151"/>
      <c r="AS179" s="151"/>
      <c r="AT179" s="151"/>
      <c r="AU179" s="151"/>
      <c r="AV179" s="151"/>
      <c r="AW179" s="151"/>
      <c r="AX179" s="151"/>
      <c r="AY179" s="152"/>
    </row>
    <row r="180" spans="1:51" ht="24" customHeight="1" x14ac:dyDescent="0.2">
      <c r="A180" s="143">
        <v>5</v>
      </c>
      <c r="B180" s="144"/>
      <c r="C180" s="156" t="s">
        <v>249</v>
      </c>
      <c r="D180" s="157"/>
      <c r="E180" s="157"/>
      <c r="F180" s="157"/>
      <c r="G180" s="157"/>
      <c r="H180" s="157"/>
      <c r="I180" s="157"/>
      <c r="J180" s="157"/>
      <c r="K180" s="157"/>
      <c r="L180" s="157"/>
      <c r="M180" s="147">
        <v>2080001016135</v>
      </c>
      <c r="N180" s="147"/>
      <c r="O180" s="147"/>
      <c r="P180" s="147"/>
      <c r="Q180" s="147"/>
      <c r="R180" s="147"/>
      <c r="S180" s="147"/>
      <c r="T180" s="148" t="s">
        <v>176</v>
      </c>
      <c r="U180" s="148"/>
      <c r="V180" s="148"/>
      <c r="W180" s="148"/>
      <c r="X180" s="148"/>
      <c r="Y180" s="148"/>
      <c r="Z180" s="148"/>
      <c r="AA180" s="148"/>
      <c r="AB180" s="148"/>
      <c r="AC180" s="148"/>
      <c r="AD180" s="148"/>
      <c r="AE180" s="148"/>
      <c r="AF180" s="148"/>
      <c r="AG180" s="148"/>
      <c r="AH180" s="148"/>
      <c r="AI180" s="148"/>
      <c r="AJ180" s="148"/>
      <c r="AK180" s="149"/>
      <c r="AL180" s="150">
        <v>0.18</v>
      </c>
      <c r="AM180" s="151"/>
      <c r="AN180" s="151"/>
      <c r="AO180" s="151"/>
      <c r="AP180" s="151"/>
      <c r="AQ180" s="151"/>
      <c r="AR180" s="151"/>
      <c r="AS180" s="151"/>
      <c r="AT180" s="151"/>
      <c r="AU180" s="151"/>
      <c r="AV180" s="151"/>
      <c r="AW180" s="151"/>
      <c r="AX180" s="151"/>
      <c r="AY180" s="152"/>
    </row>
    <row r="181" spans="1:51" ht="24" customHeight="1" x14ac:dyDescent="0.2">
      <c r="A181" s="143">
        <v>6</v>
      </c>
      <c r="B181" s="144"/>
      <c r="C181" s="145" t="s">
        <v>250</v>
      </c>
      <c r="D181" s="146"/>
      <c r="E181" s="146"/>
      <c r="F181" s="146"/>
      <c r="G181" s="146"/>
      <c r="H181" s="146"/>
      <c r="I181" s="146"/>
      <c r="J181" s="146"/>
      <c r="K181" s="146"/>
      <c r="L181" s="146"/>
      <c r="M181" s="147" t="s">
        <v>29</v>
      </c>
      <c r="N181" s="147"/>
      <c r="O181" s="147"/>
      <c r="P181" s="147"/>
      <c r="Q181" s="147"/>
      <c r="R181" s="147"/>
      <c r="S181" s="147"/>
      <c r="T181" s="148" t="s">
        <v>244</v>
      </c>
      <c r="U181" s="148"/>
      <c r="V181" s="148"/>
      <c r="W181" s="148"/>
      <c r="X181" s="148"/>
      <c r="Y181" s="148"/>
      <c r="Z181" s="148"/>
      <c r="AA181" s="148"/>
      <c r="AB181" s="148"/>
      <c r="AC181" s="148"/>
      <c r="AD181" s="148"/>
      <c r="AE181" s="148"/>
      <c r="AF181" s="148"/>
      <c r="AG181" s="148"/>
      <c r="AH181" s="148"/>
      <c r="AI181" s="148"/>
      <c r="AJ181" s="148"/>
      <c r="AK181" s="149"/>
      <c r="AL181" s="150">
        <v>0.13900000000000001</v>
      </c>
      <c r="AM181" s="151"/>
      <c r="AN181" s="151"/>
      <c r="AO181" s="151"/>
      <c r="AP181" s="151"/>
      <c r="AQ181" s="151"/>
      <c r="AR181" s="151"/>
      <c r="AS181" s="151"/>
      <c r="AT181" s="151"/>
      <c r="AU181" s="151"/>
      <c r="AV181" s="151"/>
      <c r="AW181" s="151"/>
      <c r="AX181" s="151"/>
      <c r="AY181" s="152"/>
    </row>
    <row r="182" spans="1:51" ht="24" customHeight="1" x14ac:dyDescent="0.2">
      <c r="A182" s="143">
        <v>7</v>
      </c>
      <c r="B182" s="144"/>
      <c r="C182" s="145" t="s">
        <v>251</v>
      </c>
      <c r="D182" s="146"/>
      <c r="E182" s="146"/>
      <c r="F182" s="146"/>
      <c r="G182" s="146"/>
      <c r="H182" s="146"/>
      <c r="I182" s="146"/>
      <c r="J182" s="146"/>
      <c r="K182" s="146"/>
      <c r="L182" s="146"/>
      <c r="M182" s="147">
        <v>5010001035733</v>
      </c>
      <c r="N182" s="147"/>
      <c r="O182" s="147"/>
      <c r="P182" s="147"/>
      <c r="Q182" s="147"/>
      <c r="R182" s="147"/>
      <c r="S182" s="147"/>
      <c r="T182" s="148" t="s">
        <v>252</v>
      </c>
      <c r="U182" s="148"/>
      <c r="V182" s="148"/>
      <c r="W182" s="148"/>
      <c r="X182" s="148"/>
      <c r="Y182" s="148"/>
      <c r="Z182" s="148"/>
      <c r="AA182" s="148"/>
      <c r="AB182" s="148"/>
      <c r="AC182" s="148"/>
      <c r="AD182" s="148"/>
      <c r="AE182" s="148"/>
      <c r="AF182" s="148"/>
      <c r="AG182" s="148"/>
      <c r="AH182" s="148"/>
      <c r="AI182" s="148"/>
      <c r="AJ182" s="148"/>
      <c r="AK182" s="149"/>
      <c r="AL182" s="150">
        <v>0.13100000000000001</v>
      </c>
      <c r="AM182" s="151"/>
      <c r="AN182" s="151"/>
      <c r="AO182" s="151"/>
      <c r="AP182" s="151"/>
      <c r="AQ182" s="151"/>
      <c r="AR182" s="151"/>
      <c r="AS182" s="151"/>
      <c r="AT182" s="151"/>
      <c r="AU182" s="151"/>
      <c r="AV182" s="151"/>
      <c r="AW182" s="151"/>
      <c r="AX182" s="151"/>
      <c r="AY182" s="152"/>
    </row>
    <row r="183" spans="1:51" ht="24" customHeight="1" x14ac:dyDescent="0.2">
      <c r="A183" s="143">
        <v>8</v>
      </c>
      <c r="B183" s="144"/>
      <c r="C183" s="145" t="s">
        <v>253</v>
      </c>
      <c r="D183" s="146"/>
      <c r="E183" s="146"/>
      <c r="F183" s="146"/>
      <c r="G183" s="146"/>
      <c r="H183" s="146"/>
      <c r="I183" s="146"/>
      <c r="J183" s="146"/>
      <c r="K183" s="146"/>
      <c r="L183" s="146"/>
      <c r="M183" s="147" t="s">
        <v>29</v>
      </c>
      <c r="N183" s="147"/>
      <c r="O183" s="147"/>
      <c r="P183" s="147"/>
      <c r="Q183" s="147"/>
      <c r="R183" s="147"/>
      <c r="S183" s="147"/>
      <c r="T183" s="148" t="s">
        <v>254</v>
      </c>
      <c r="U183" s="148"/>
      <c r="V183" s="148"/>
      <c r="W183" s="148"/>
      <c r="X183" s="148"/>
      <c r="Y183" s="148"/>
      <c r="Z183" s="148"/>
      <c r="AA183" s="148"/>
      <c r="AB183" s="148"/>
      <c r="AC183" s="148"/>
      <c r="AD183" s="148"/>
      <c r="AE183" s="148"/>
      <c r="AF183" s="148"/>
      <c r="AG183" s="148"/>
      <c r="AH183" s="148"/>
      <c r="AI183" s="148"/>
      <c r="AJ183" s="148"/>
      <c r="AK183" s="149"/>
      <c r="AL183" s="150">
        <v>9.5000000000000001E-2</v>
      </c>
      <c r="AM183" s="151"/>
      <c r="AN183" s="151"/>
      <c r="AO183" s="151"/>
      <c r="AP183" s="151"/>
      <c r="AQ183" s="151"/>
      <c r="AR183" s="151"/>
      <c r="AS183" s="151"/>
      <c r="AT183" s="151"/>
      <c r="AU183" s="151"/>
      <c r="AV183" s="151"/>
      <c r="AW183" s="151"/>
      <c r="AX183" s="151"/>
      <c r="AY183" s="152"/>
    </row>
    <row r="184" spans="1:51" ht="24" customHeight="1" x14ac:dyDescent="0.2">
      <c r="A184" s="143">
        <v>9</v>
      </c>
      <c r="B184" s="144"/>
      <c r="C184" s="145" t="s">
        <v>255</v>
      </c>
      <c r="D184" s="146"/>
      <c r="E184" s="146"/>
      <c r="F184" s="146"/>
      <c r="G184" s="146"/>
      <c r="H184" s="146"/>
      <c r="I184" s="146"/>
      <c r="J184" s="146"/>
      <c r="K184" s="146"/>
      <c r="L184" s="146"/>
      <c r="M184" s="147" t="s">
        <v>29</v>
      </c>
      <c r="N184" s="147"/>
      <c r="O184" s="147"/>
      <c r="P184" s="147"/>
      <c r="Q184" s="147"/>
      <c r="R184" s="147"/>
      <c r="S184" s="147"/>
      <c r="T184" s="148" t="s">
        <v>256</v>
      </c>
      <c r="U184" s="148"/>
      <c r="V184" s="148"/>
      <c r="W184" s="148"/>
      <c r="X184" s="148"/>
      <c r="Y184" s="148"/>
      <c r="Z184" s="148"/>
      <c r="AA184" s="148"/>
      <c r="AB184" s="148"/>
      <c r="AC184" s="148"/>
      <c r="AD184" s="148"/>
      <c r="AE184" s="148"/>
      <c r="AF184" s="148"/>
      <c r="AG184" s="148"/>
      <c r="AH184" s="148"/>
      <c r="AI184" s="148"/>
      <c r="AJ184" s="148"/>
      <c r="AK184" s="149"/>
      <c r="AL184" s="150">
        <v>8.8999999999999996E-2</v>
      </c>
      <c r="AM184" s="151"/>
      <c r="AN184" s="151"/>
      <c r="AO184" s="151"/>
      <c r="AP184" s="151"/>
      <c r="AQ184" s="151"/>
      <c r="AR184" s="151"/>
      <c r="AS184" s="151"/>
      <c r="AT184" s="151"/>
      <c r="AU184" s="151"/>
      <c r="AV184" s="151"/>
      <c r="AW184" s="151"/>
      <c r="AX184" s="151"/>
      <c r="AY184" s="152"/>
    </row>
    <row r="185" spans="1:51" ht="24" customHeight="1" x14ac:dyDescent="0.2">
      <c r="A185" s="143">
        <v>10</v>
      </c>
      <c r="B185" s="144"/>
      <c r="C185" s="145" t="s">
        <v>257</v>
      </c>
      <c r="D185" s="146"/>
      <c r="E185" s="146"/>
      <c r="F185" s="146"/>
      <c r="G185" s="146"/>
      <c r="H185" s="146"/>
      <c r="I185" s="146"/>
      <c r="J185" s="146"/>
      <c r="K185" s="146"/>
      <c r="L185" s="146"/>
      <c r="M185" s="147" t="s">
        <v>29</v>
      </c>
      <c r="N185" s="147"/>
      <c r="O185" s="147"/>
      <c r="P185" s="147"/>
      <c r="Q185" s="147"/>
      <c r="R185" s="147"/>
      <c r="S185" s="147"/>
      <c r="T185" s="148" t="s">
        <v>254</v>
      </c>
      <c r="U185" s="148"/>
      <c r="V185" s="148"/>
      <c r="W185" s="148"/>
      <c r="X185" s="148"/>
      <c r="Y185" s="148"/>
      <c r="Z185" s="148"/>
      <c r="AA185" s="148"/>
      <c r="AB185" s="148"/>
      <c r="AC185" s="148"/>
      <c r="AD185" s="148"/>
      <c r="AE185" s="148"/>
      <c r="AF185" s="148"/>
      <c r="AG185" s="148"/>
      <c r="AH185" s="148"/>
      <c r="AI185" s="148"/>
      <c r="AJ185" s="148"/>
      <c r="AK185" s="149"/>
      <c r="AL185" s="150">
        <v>8.6999999999999994E-2</v>
      </c>
      <c r="AM185" s="151"/>
      <c r="AN185" s="151"/>
      <c r="AO185" s="151"/>
      <c r="AP185" s="151"/>
      <c r="AQ185" s="151"/>
      <c r="AR185" s="151"/>
      <c r="AS185" s="151"/>
      <c r="AT185" s="151"/>
      <c r="AU185" s="151"/>
      <c r="AV185" s="151"/>
      <c r="AW185" s="151"/>
      <c r="AX185" s="151"/>
      <c r="AY185" s="152"/>
    </row>
  </sheetData>
  <mergeCells count="909">
    <mergeCell ref="A145:F153"/>
    <mergeCell ref="G142:AY142"/>
    <mergeCell ref="P117:AF117"/>
    <mergeCell ref="P118:AF118"/>
    <mergeCell ref="P119:AF119"/>
    <mergeCell ref="P120:AF120"/>
    <mergeCell ref="P121:AF121"/>
    <mergeCell ref="A113:F116"/>
    <mergeCell ref="G113:Q113"/>
    <mergeCell ref="R113:AB113"/>
    <mergeCell ref="AC113:AM113"/>
    <mergeCell ref="AN113:AY113"/>
    <mergeCell ref="G114:Q114"/>
    <mergeCell ref="R114:AB114"/>
    <mergeCell ref="AC114:AM114"/>
    <mergeCell ref="AN114:AY114"/>
    <mergeCell ref="G115:AY115"/>
    <mergeCell ref="G116:AY116"/>
    <mergeCell ref="G139:AY139"/>
    <mergeCell ref="U128:W128"/>
    <mergeCell ref="X128:AY128"/>
    <mergeCell ref="G122:N122"/>
    <mergeCell ref="O122:AY122"/>
    <mergeCell ref="A123:F128"/>
    <mergeCell ref="G141:AY141"/>
    <mergeCell ref="G123:N128"/>
    <mergeCell ref="U123:AY123"/>
    <mergeCell ref="A135:F135"/>
    <mergeCell ref="G135:AY135"/>
    <mergeCell ref="A138:F143"/>
    <mergeCell ref="G138:AY138"/>
    <mergeCell ref="G140:AY140"/>
    <mergeCell ref="G143:AY143"/>
    <mergeCell ref="O132:AY132"/>
    <mergeCell ref="A133:F134"/>
    <mergeCell ref="A136:F137"/>
    <mergeCell ref="G136:N136"/>
    <mergeCell ref="O136:AY136"/>
    <mergeCell ref="G137:N137"/>
    <mergeCell ref="O137:AY137"/>
    <mergeCell ref="O123:Q124"/>
    <mergeCell ref="R123:T123"/>
    <mergeCell ref="R124:T124"/>
    <mergeCell ref="U124:AY124"/>
    <mergeCell ref="O125:T128"/>
    <mergeCell ref="U125:W125"/>
    <mergeCell ref="X125:AY125"/>
    <mergeCell ref="U126:W126"/>
    <mergeCell ref="X126:AY126"/>
    <mergeCell ref="A83:F85"/>
    <mergeCell ref="G83:N83"/>
    <mergeCell ref="O83:W83"/>
    <mergeCell ref="X83:AG83"/>
    <mergeCell ref="AH83:AP83"/>
    <mergeCell ref="AQ83:AY83"/>
    <mergeCell ref="G84:N84"/>
    <mergeCell ref="O84:W84"/>
    <mergeCell ref="X84:AG84"/>
    <mergeCell ref="AH84:AP84"/>
    <mergeCell ref="AQ84:AY84"/>
    <mergeCell ref="G85:N85"/>
    <mergeCell ref="O85:W85"/>
    <mergeCell ref="X85:AG85"/>
    <mergeCell ref="AH85:AP85"/>
    <mergeCell ref="AQ85:AY85"/>
    <mergeCell ref="A86:F94"/>
    <mergeCell ref="G86:K87"/>
    <mergeCell ref="L86:N87"/>
    <mergeCell ref="O86:U87"/>
    <mergeCell ref="V86:AY86"/>
    <mergeCell ref="V87:AA87"/>
    <mergeCell ref="AB87:AG87"/>
    <mergeCell ref="AH87:AM87"/>
    <mergeCell ref="AN87:AS87"/>
    <mergeCell ref="AT87:AY87"/>
    <mergeCell ref="AB88:AC88"/>
    <mergeCell ref="AE88:AG88"/>
    <mergeCell ref="AH88:AI88"/>
    <mergeCell ref="AK88:AM88"/>
    <mergeCell ref="AN88:AO88"/>
    <mergeCell ref="AN89:AS89"/>
    <mergeCell ref="AT89:AY89"/>
    <mergeCell ref="AW90:AY90"/>
    <mergeCell ref="L91:N91"/>
    <mergeCell ref="O91:P91"/>
    <mergeCell ref="R91:U91"/>
    <mergeCell ref="V91:AA91"/>
    <mergeCell ref="AB91:AG91"/>
    <mergeCell ref="AH91:AM91"/>
    <mergeCell ref="U127:W127"/>
    <mergeCell ref="X127:AY127"/>
    <mergeCell ref="AB98:AG98"/>
    <mergeCell ref="AH98:AJ98"/>
    <mergeCell ref="AQ99:AS99"/>
    <mergeCell ref="AU99:AY99"/>
    <mergeCell ref="X100:Z100"/>
    <mergeCell ref="AB100:AG100"/>
    <mergeCell ref="AQ103:AS103"/>
    <mergeCell ref="AU103:AY103"/>
    <mergeCell ref="L104:N104"/>
    <mergeCell ref="O104:Q104"/>
    <mergeCell ref="S104:W104"/>
    <mergeCell ref="X104:Z104"/>
    <mergeCell ref="AB104:AG104"/>
    <mergeCell ref="AH104:AJ104"/>
    <mergeCell ref="L103:N103"/>
    <mergeCell ref="I77:N77"/>
    <mergeCell ref="O77:W77"/>
    <mergeCell ref="X77:AG77"/>
    <mergeCell ref="AH77:AP77"/>
    <mergeCell ref="AQ77:AY77"/>
    <mergeCell ref="O73:W73"/>
    <mergeCell ref="X73:AG73"/>
    <mergeCell ref="AH73:AP73"/>
    <mergeCell ref="AQ73:AY73"/>
    <mergeCell ref="I74:N74"/>
    <mergeCell ref="O74:W74"/>
    <mergeCell ref="X74:AG74"/>
    <mergeCell ref="AH74:AP74"/>
    <mergeCell ref="AQ74:AY7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9:F11"/>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S12:AY13"/>
    <mergeCell ref="W13:AD13"/>
    <mergeCell ref="AE13:AK13"/>
    <mergeCell ref="I73:N73"/>
    <mergeCell ref="A20:F27"/>
    <mergeCell ref="G22:AY22"/>
    <mergeCell ref="G26:AY26"/>
    <mergeCell ref="G21:AY21"/>
    <mergeCell ref="G23:AY23"/>
    <mergeCell ref="G25:AY25"/>
    <mergeCell ref="G27:AY27"/>
    <mergeCell ref="G24:AY24"/>
    <mergeCell ref="G20:AY20"/>
    <mergeCell ref="G88:K89"/>
    <mergeCell ref="A28:F28"/>
    <mergeCell ref="G28:AY28"/>
    <mergeCell ref="AH71:AP71"/>
    <mergeCell ref="AQ71:AY71"/>
    <mergeCell ref="I72:N72"/>
    <mergeCell ref="O72:W72"/>
    <mergeCell ref="X72:AG72"/>
    <mergeCell ref="AH72:AP72"/>
    <mergeCell ref="AQ72:AY72"/>
    <mergeCell ref="AQ69:AY69"/>
    <mergeCell ref="G70:H74"/>
    <mergeCell ref="I70:N70"/>
    <mergeCell ref="O70:W70"/>
    <mergeCell ref="X70:AG70"/>
    <mergeCell ref="AH70:AP70"/>
    <mergeCell ref="AQ70:AY70"/>
    <mergeCell ref="I71:N71"/>
    <mergeCell ref="O71:W71"/>
    <mergeCell ref="X71:AG71"/>
    <mergeCell ref="G69:N69"/>
    <mergeCell ref="O69:W69"/>
    <mergeCell ref="X69:AG69"/>
    <mergeCell ref="AH69:AP69"/>
    <mergeCell ref="X82:AG82"/>
    <mergeCell ref="A68:F82"/>
    <mergeCell ref="G68:N68"/>
    <mergeCell ref="O68:W68"/>
    <mergeCell ref="X68:AG68"/>
    <mergeCell ref="AH68:AP68"/>
    <mergeCell ref="AQ68:AY68"/>
    <mergeCell ref="L90:N90"/>
    <mergeCell ref="G80:N80"/>
    <mergeCell ref="O80:W80"/>
    <mergeCell ref="X80:AG80"/>
    <mergeCell ref="AH80:AP80"/>
    <mergeCell ref="AQ80:AY80"/>
    <mergeCell ref="G81:N81"/>
    <mergeCell ref="AT88:AU88"/>
    <mergeCell ref="AW88:AY88"/>
    <mergeCell ref="L89:N89"/>
    <mergeCell ref="O89:P89"/>
    <mergeCell ref="R89:U89"/>
    <mergeCell ref="V89:AA89"/>
    <mergeCell ref="AB89:AG89"/>
    <mergeCell ref="AH89:AM89"/>
    <mergeCell ref="AH78:AP78"/>
    <mergeCell ref="AQ78:AY78"/>
    <mergeCell ref="AW94:AY94"/>
    <mergeCell ref="AQ79:AY79"/>
    <mergeCell ref="G75:H79"/>
    <mergeCell ref="I75:N75"/>
    <mergeCell ref="O75:W75"/>
    <mergeCell ref="X75:AG75"/>
    <mergeCell ref="AH75:AP75"/>
    <mergeCell ref="AQ75:AY75"/>
    <mergeCell ref="I76:N76"/>
    <mergeCell ref="AH81:AP81"/>
    <mergeCell ref="AQ81:AY81"/>
    <mergeCell ref="AQ76:AY76"/>
    <mergeCell ref="I79:N79"/>
    <mergeCell ref="O79:W79"/>
    <mergeCell ref="X79:AG79"/>
    <mergeCell ref="AQ88:AS88"/>
    <mergeCell ref="O76:W76"/>
    <mergeCell ref="X76:AG76"/>
    <mergeCell ref="AH76:AP76"/>
    <mergeCell ref="L88:N88"/>
    <mergeCell ref="O88:P88"/>
    <mergeCell ref="R88:U88"/>
    <mergeCell ref="V88:W88"/>
    <mergeCell ref="Y88:AA88"/>
    <mergeCell ref="I78:N78"/>
    <mergeCell ref="O78:W78"/>
    <mergeCell ref="X78:AG78"/>
    <mergeCell ref="AN91:AS91"/>
    <mergeCell ref="AT91:AY91"/>
    <mergeCell ref="AE90:AG90"/>
    <mergeCell ref="AH90:AI90"/>
    <mergeCell ref="AK90:AM90"/>
    <mergeCell ref="AN90:AO90"/>
    <mergeCell ref="AQ90:AS90"/>
    <mergeCell ref="AT90:AU90"/>
    <mergeCell ref="G90:K91"/>
    <mergeCell ref="O90:P90"/>
    <mergeCell ref="R90:U90"/>
    <mergeCell ref="V90:AA90"/>
    <mergeCell ref="AB90:AC90"/>
    <mergeCell ref="AH82:AP82"/>
    <mergeCell ref="AQ82:AY82"/>
    <mergeCell ref="AH79:AP79"/>
    <mergeCell ref="O81:W81"/>
    <mergeCell ref="X81:AG81"/>
    <mergeCell ref="G82:H82"/>
    <mergeCell ref="I82:N82"/>
    <mergeCell ref="O82:W82"/>
    <mergeCell ref="G99:K99"/>
    <mergeCell ref="L99:N99"/>
    <mergeCell ref="AH92:AI92"/>
    <mergeCell ref="AK92:AM92"/>
    <mergeCell ref="AN92:AO92"/>
    <mergeCell ref="AQ92:AS92"/>
    <mergeCell ref="AT92:AU92"/>
    <mergeCell ref="AW92:AY92"/>
    <mergeCell ref="G92:K93"/>
    <mergeCell ref="L92:N92"/>
    <mergeCell ref="O92:P92"/>
    <mergeCell ref="R92:U92"/>
    <mergeCell ref="V92:AA92"/>
    <mergeCell ref="AB92:AG92"/>
    <mergeCell ref="L93:N93"/>
    <mergeCell ref="O93:P93"/>
    <mergeCell ref="R93:U93"/>
    <mergeCell ref="V93:AA93"/>
    <mergeCell ref="X95:AG95"/>
    <mergeCell ref="AB93:AG93"/>
    <mergeCell ref="AH93:AM93"/>
    <mergeCell ref="AN93:AS93"/>
    <mergeCell ref="AT93:AY93"/>
    <mergeCell ref="G94:K94"/>
    <mergeCell ref="G96:K97"/>
    <mergeCell ref="L96:N96"/>
    <mergeCell ref="O96:Q96"/>
    <mergeCell ref="AQ98:AS98"/>
    <mergeCell ref="AU98:AY98"/>
    <mergeCell ref="L94:N94"/>
    <mergeCell ref="O94:P94"/>
    <mergeCell ref="R94:U94"/>
    <mergeCell ref="V94:AA94"/>
    <mergeCell ref="AB94:AG94"/>
    <mergeCell ref="AQ96:AY96"/>
    <mergeCell ref="L97:N97"/>
    <mergeCell ref="O97:Q97"/>
    <mergeCell ref="S97:W97"/>
    <mergeCell ref="X97:Z97"/>
    <mergeCell ref="AB97:AG97"/>
    <mergeCell ref="AQ97:AS97"/>
    <mergeCell ref="AU97:AY97"/>
    <mergeCell ref="AH95:AP95"/>
    <mergeCell ref="AQ95:AY95"/>
    <mergeCell ref="AH94:AM94"/>
    <mergeCell ref="AN94:AO94"/>
    <mergeCell ref="AQ94:AS94"/>
    <mergeCell ref="AT94:AU94"/>
    <mergeCell ref="A101:F106"/>
    <mergeCell ref="G101:K101"/>
    <mergeCell ref="L101:N101"/>
    <mergeCell ref="O101:W101"/>
    <mergeCell ref="X101:AG101"/>
    <mergeCell ref="AH101:AP101"/>
    <mergeCell ref="AL104:AP104"/>
    <mergeCell ref="AQ104:AS104"/>
    <mergeCell ref="AU104:AY104"/>
    <mergeCell ref="G105:K105"/>
    <mergeCell ref="L105:N105"/>
    <mergeCell ref="O105:Q105"/>
    <mergeCell ref="S105:W105"/>
    <mergeCell ref="X105:Z105"/>
    <mergeCell ref="AB105:AG105"/>
    <mergeCell ref="AH105:AJ105"/>
    <mergeCell ref="AL102:AP102"/>
    <mergeCell ref="AQ102:AY102"/>
    <mergeCell ref="G104:K104"/>
    <mergeCell ref="S102:W102"/>
    <mergeCell ref="X102:Z102"/>
    <mergeCell ref="AB102:AG102"/>
    <mergeCell ref="AH102:AJ102"/>
    <mergeCell ref="AL103:AP103"/>
    <mergeCell ref="A95:F100"/>
    <mergeCell ref="G95:K95"/>
    <mergeCell ref="L95:N95"/>
    <mergeCell ref="O95:W95"/>
    <mergeCell ref="S96:W96"/>
    <mergeCell ref="X96:Z96"/>
    <mergeCell ref="AB96:AG96"/>
    <mergeCell ref="AH96:AJ96"/>
    <mergeCell ref="AL96:AP96"/>
    <mergeCell ref="AH99:AJ99"/>
    <mergeCell ref="AL99:AP99"/>
    <mergeCell ref="AL100:AP100"/>
    <mergeCell ref="O99:Q99"/>
    <mergeCell ref="S99:W99"/>
    <mergeCell ref="X99:Z99"/>
    <mergeCell ref="AB99:AG99"/>
    <mergeCell ref="AL98:AP98"/>
    <mergeCell ref="G98:K98"/>
    <mergeCell ref="L98:N98"/>
    <mergeCell ref="O98:Q98"/>
    <mergeCell ref="S98:W98"/>
    <mergeCell ref="AH97:AJ97"/>
    <mergeCell ref="AL97:AP97"/>
    <mergeCell ref="X98:Z98"/>
    <mergeCell ref="G100:K100"/>
    <mergeCell ref="L100:N100"/>
    <mergeCell ref="O100:Q100"/>
    <mergeCell ref="S100:W100"/>
    <mergeCell ref="AL106:AP106"/>
    <mergeCell ref="AQ106:AS106"/>
    <mergeCell ref="AU106:AY106"/>
    <mergeCell ref="AL105:AP105"/>
    <mergeCell ref="AQ105:AS105"/>
    <mergeCell ref="AU105:AY105"/>
    <mergeCell ref="G106:K106"/>
    <mergeCell ref="L106:N106"/>
    <mergeCell ref="O106:Q106"/>
    <mergeCell ref="S106:W106"/>
    <mergeCell ref="X106:Z106"/>
    <mergeCell ref="AB106:AG106"/>
    <mergeCell ref="AH106:AJ106"/>
    <mergeCell ref="AQ101:AY101"/>
    <mergeCell ref="G102:K103"/>
    <mergeCell ref="L102:N102"/>
    <mergeCell ref="O102:Q102"/>
    <mergeCell ref="AH100:AJ100"/>
    <mergeCell ref="AQ100:AS100"/>
    <mergeCell ref="AU100:AY100"/>
    <mergeCell ref="O103:Q103"/>
    <mergeCell ref="S103:W103"/>
    <mergeCell ref="X103:Z103"/>
    <mergeCell ref="AB103:AG103"/>
    <mergeCell ref="AH103:AJ103"/>
    <mergeCell ref="AQ109:AS109"/>
    <mergeCell ref="AU109:AY109"/>
    <mergeCell ref="G110:K110"/>
    <mergeCell ref="L110:N110"/>
    <mergeCell ref="O110:Q110"/>
    <mergeCell ref="S110:W110"/>
    <mergeCell ref="X110:Z110"/>
    <mergeCell ref="AB110:AG110"/>
    <mergeCell ref="AH110:AJ110"/>
    <mergeCell ref="AL110:AP110"/>
    <mergeCell ref="G108:K109"/>
    <mergeCell ref="L108:N108"/>
    <mergeCell ref="O108:Q108"/>
    <mergeCell ref="S108:W108"/>
    <mergeCell ref="X108:Z108"/>
    <mergeCell ref="AB108:AG108"/>
    <mergeCell ref="AH108:AJ108"/>
    <mergeCell ref="AL108:AP108"/>
    <mergeCell ref="AQ108:AY108"/>
    <mergeCell ref="L109:N109"/>
    <mergeCell ref="O109:Q109"/>
    <mergeCell ref="S109:W109"/>
    <mergeCell ref="X109:Z109"/>
    <mergeCell ref="AB109:AG109"/>
    <mergeCell ref="AH109:AJ109"/>
    <mergeCell ref="AL109:AP109"/>
    <mergeCell ref="AQ112:AS112"/>
    <mergeCell ref="AU112:AY112"/>
    <mergeCell ref="L111:N111"/>
    <mergeCell ref="O111:Q111"/>
    <mergeCell ref="S111:W111"/>
    <mergeCell ref="X111:Z111"/>
    <mergeCell ref="AB111:AG111"/>
    <mergeCell ref="AH111:AJ111"/>
    <mergeCell ref="AL111:AP111"/>
    <mergeCell ref="A117:F122"/>
    <mergeCell ref="G117:N121"/>
    <mergeCell ref="AG117:AY118"/>
    <mergeCell ref="AG119:AY121"/>
    <mergeCell ref="A107:F112"/>
    <mergeCell ref="G107:K107"/>
    <mergeCell ref="L107:N107"/>
    <mergeCell ref="O107:W107"/>
    <mergeCell ref="X107:AG107"/>
    <mergeCell ref="AH107:AP107"/>
    <mergeCell ref="AQ107:AY107"/>
    <mergeCell ref="AQ111:AS111"/>
    <mergeCell ref="AU111:AY111"/>
    <mergeCell ref="G112:K112"/>
    <mergeCell ref="L112:N112"/>
    <mergeCell ref="O112:Q112"/>
    <mergeCell ref="S112:W112"/>
    <mergeCell ref="X112:Z112"/>
    <mergeCell ref="AB112:AG112"/>
    <mergeCell ref="AH112:AJ112"/>
    <mergeCell ref="AL112:AP112"/>
    <mergeCell ref="AQ110:AS110"/>
    <mergeCell ref="AU110:AY110"/>
    <mergeCell ref="G111:K111"/>
    <mergeCell ref="G133:N133"/>
    <mergeCell ref="O133:AY133"/>
    <mergeCell ref="G134:N134"/>
    <mergeCell ref="O134:AY134"/>
    <mergeCell ref="A129:F132"/>
    <mergeCell ref="G129:T129"/>
    <mergeCell ref="U129:AY129"/>
    <mergeCell ref="G130:N130"/>
    <mergeCell ref="O130:AY130"/>
    <mergeCell ref="G131:N131"/>
    <mergeCell ref="O131:AY131"/>
    <mergeCell ref="G132:N132"/>
    <mergeCell ref="AI156:AU156"/>
    <mergeCell ref="AV156:AY156"/>
    <mergeCell ref="A154:F164"/>
    <mergeCell ref="G154:AC154"/>
    <mergeCell ref="AD154:AY154"/>
    <mergeCell ref="G155:K155"/>
    <mergeCell ref="L155:X155"/>
    <mergeCell ref="Y155:AC155"/>
    <mergeCell ref="AD155:AH155"/>
    <mergeCell ref="AI155:AU155"/>
    <mergeCell ref="AV155:AY155"/>
    <mergeCell ref="AI161:AU161"/>
    <mergeCell ref="AV161:AY161"/>
    <mergeCell ref="G162:K162"/>
    <mergeCell ref="L162:X162"/>
    <mergeCell ref="Y162:AC162"/>
    <mergeCell ref="AD162:AH162"/>
    <mergeCell ref="AI162:AU162"/>
    <mergeCell ref="AV162:AY162"/>
    <mergeCell ref="G160:AC160"/>
    <mergeCell ref="A144:F144"/>
    <mergeCell ref="G144:AY144"/>
    <mergeCell ref="G157:K157"/>
    <mergeCell ref="L157:X157"/>
    <mergeCell ref="Y157:AC157"/>
    <mergeCell ref="AD157:AH157"/>
    <mergeCell ref="AI157:AU157"/>
    <mergeCell ref="AV157:AY157"/>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6:K156"/>
    <mergeCell ref="L156:X156"/>
    <mergeCell ref="Y156:AC156"/>
    <mergeCell ref="AD156:AH156"/>
    <mergeCell ref="AD160:AY160"/>
    <mergeCell ref="G161:K161"/>
    <mergeCell ref="L161:X161"/>
    <mergeCell ref="Y161:AC161"/>
    <mergeCell ref="AD161:AH161"/>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A168:B168"/>
    <mergeCell ref="C168:L168"/>
    <mergeCell ref="M168:S168"/>
    <mergeCell ref="T168:AK168"/>
    <mergeCell ref="AL168:AY168"/>
    <mergeCell ref="A169:B169"/>
    <mergeCell ref="C169:L169"/>
    <mergeCell ref="M169:S169"/>
    <mergeCell ref="T169:AK169"/>
    <mergeCell ref="AL169:AY169"/>
    <mergeCell ref="AL171:AY171"/>
    <mergeCell ref="A172:B172"/>
    <mergeCell ref="AL172:AY172"/>
    <mergeCell ref="A173:B173"/>
    <mergeCell ref="AL173:AY173"/>
    <mergeCell ref="A175:B175"/>
    <mergeCell ref="C175:L175"/>
    <mergeCell ref="M175:S175"/>
    <mergeCell ref="T175:AK175"/>
    <mergeCell ref="AL175:AY175"/>
    <mergeCell ref="C172:L172"/>
    <mergeCell ref="M172:S172"/>
    <mergeCell ref="T172:AK172"/>
    <mergeCell ref="C173:L173"/>
    <mergeCell ref="M173:S173"/>
    <mergeCell ref="T173:AK173"/>
    <mergeCell ref="A171:B171"/>
    <mergeCell ref="C171:L171"/>
    <mergeCell ref="M171:S171"/>
    <mergeCell ref="T171:AK171"/>
    <mergeCell ref="A176:B176"/>
    <mergeCell ref="C176:L176"/>
    <mergeCell ref="M176:S176"/>
    <mergeCell ref="T176:AK176"/>
    <mergeCell ref="AL176:AY176"/>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5:B185"/>
    <mergeCell ref="C185:L185"/>
    <mergeCell ref="M185:S185"/>
    <mergeCell ref="T185:AK185"/>
    <mergeCell ref="AL185:AY185"/>
    <mergeCell ref="A29:F32"/>
    <mergeCell ref="G29:O29"/>
    <mergeCell ref="P29:X29"/>
    <mergeCell ref="Y29:AB29"/>
    <mergeCell ref="AC29:AD29"/>
    <mergeCell ref="AE29:AH29"/>
    <mergeCell ref="AI29:AL29"/>
    <mergeCell ref="AM29:AP29"/>
    <mergeCell ref="AQ29:AT29"/>
    <mergeCell ref="AU29:AY29"/>
    <mergeCell ref="G30:O32"/>
    <mergeCell ref="P30:X32"/>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Y32:AB32"/>
    <mergeCell ref="AC32:AD32"/>
    <mergeCell ref="AE32:AH32"/>
    <mergeCell ref="AI32:AL32"/>
    <mergeCell ref="AM32:AP32"/>
    <mergeCell ref="AQ32:AT32"/>
    <mergeCell ref="AU32:AY32"/>
    <mergeCell ref="A33:F33"/>
    <mergeCell ref="G33:AY33"/>
    <mergeCell ref="A34:F37"/>
    <mergeCell ref="G34:O34"/>
    <mergeCell ref="P34:X34"/>
    <mergeCell ref="Y34:AB34"/>
    <mergeCell ref="AC34:AD34"/>
    <mergeCell ref="AE34:AH34"/>
    <mergeCell ref="AI34:AL34"/>
    <mergeCell ref="AM34:AP34"/>
    <mergeCell ref="AQ34:AT34"/>
    <mergeCell ref="AU34:AY34"/>
    <mergeCell ref="G35:O37"/>
    <mergeCell ref="P35:X37"/>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A38:F38"/>
    <mergeCell ref="G38:AY38"/>
    <mergeCell ref="A39:F42"/>
    <mergeCell ref="G39:O39"/>
    <mergeCell ref="P39:X39"/>
    <mergeCell ref="Y39:AB39"/>
    <mergeCell ref="AC39:AD39"/>
    <mergeCell ref="AE39:AH39"/>
    <mergeCell ref="AI39:AL39"/>
    <mergeCell ref="AM39:AP39"/>
    <mergeCell ref="AQ39:AT39"/>
    <mergeCell ref="AU39:AY39"/>
    <mergeCell ref="G40:O42"/>
    <mergeCell ref="P40:X42"/>
    <mergeCell ref="Y40:AB40"/>
    <mergeCell ref="AC40:AD40"/>
    <mergeCell ref="AE40:AH40"/>
    <mergeCell ref="AI40:AL40"/>
    <mergeCell ref="AM40:AP40"/>
    <mergeCell ref="AQ40:AT40"/>
    <mergeCell ref="AU40:AY40"/>
    <mergeCell ref="Y41:AB41"/>
    <mergeCell ref="AC41:AD41"/>
    <mergeCell ref="AE41:AH41"/>
    <mergeCell ref="AI41:AL41"/>
    <mergeCell ref="AM41:AP41"/>
    <mergeCell ref="AQ41:AT41"/>
    <mergeCell ref="AU41:AY41"/>
    <mergeCell ref="Y42:AB42"/>
    <mergeCell ref="AC42:AD42"/>
    <mergeCell ref="AE42:AH42"/>
    <mergeCell ref="AI42:AL42"/>
    <mergeCell ref="AM42:AP42"/>
    <mergeCell ref="AQ42:AT42"/>
    <mergeCell ref="AU42:AY42"/>
    <mergeCell ref="A43:F43"/>
    <mergeCell ref="G43:AY43"/>
    <mergeCell ref="A44:F48"/>
    <mergeCell ref="G44:K44"/>
    <mergeCell ref="L44:Q44"/>
    <mergeCell ref="R44:V44"/>
    <mergeCell ref="W44:AK44"/>
    <mergeCell ref="AL44:AR44"/>
    <mergeCell ref="AS44:AY44"/>
    <mergeCell ref="G45:O45"/>
    <mergeCell ref="P45:X45"/>
    <mergeCell ref="Y45:AB45"/>
    <mergeCell ref="AC45:AD45"/>
    <mergeCell ref="AE45:AH45"/>
    <mergeCell ref="AI45:AL45"/>
    <mergeCell ref="AM45:AP45"/>
    <mergeCell ref="AQ45:AT45"/>
    <mergeCell ref="AU45:AY45"/>
    <mergeCell ref="G46:O48"/>
    <mergeCell ref="P46:X48"/>
    <mergeCell ref="Y46:AB46"/>
    <mergeCell ref="AC46:AD46"/>
    <mergeCell ref="AE46:AH46"/>
    <mergeCell ref="AI46:AL46"/>
    <mergeCell ref="AM46:AP46"/>
    <mergeCell ref="AQ46:AT46"/>
    <mergeCell ref="AU46:AY46"/>
    <mergeCell ref="Y47:AB47"/>
    <mergeCell ref="AC47:AD47"/>
    <mergeCell ref="AE47:AH47"/>
    <mergeCell ref="AI47:AL47"/>
    <mergeCell ref="AM47:AP47"/>
    <mergeCell ref="AQ47:AT47"/>
    <mergeCell ref="AU47:AY47"/>
    <mergeCell ref="Y48:AB48"/>
    <mergeCell ref="AC48:AD48"/>
    <mergeCell ref="AE48:AH48"/>
    <mergeCell ref="AI48:AL48"/>
    <mergeCell ref="AM48:AP48"/>
    <mergeCell ref="AQ48:AT48"/>
    <mergeCell ref="AU48:AY48"/>
    <mergeCell ref="A49:F53"/>
    <mergeCell ref="G49:K49"/>
    <mergeCell ref="L49:Q49"/>
    <mergeCell ref="R49:V49"/>
    <mergeCell ref="W49:AK49"/>
    <mergeCell ref="AL49:AR49"/>
    <mergeCell ref="AS49:AY49"/>
    <mergeCell ref="G50:O50"/>
    <mergeCell ref="P50:X50"/>
    <mergeCell ref="Y50:AB50"/>
    <mergeCell ref="AC50:AD50"/>
    <mergeCell ref="AE50:AH50"/>
    <mergeCell ref="AI50:AL50"/>
    <mergeCell ref="AM50:AP50"/>
    <mergeCell ref="AQ50:AT50"/>
    <mergeCell ref="AU50:AY50"/>
    <mergeCell ref="G51:O53"/>
    <mergeCell ref="P51:X53"/>
    <mergeCell ref="Y51:AB51"/>
    <mergeCell ref="AC51:AD51"/>
    <mergeCell ref="AE51:AH51"/>
    <mergeCell ref="AI51:AL51"/>
    <mergeCell ref="AM51:AP51"/>
    <mergeCell ref="AQ51:AT51"/>
    <mergeCell ref="AU51:AY51"/>
    <mergeCell ref="Y52:AB52"/>
    <mergeCell ref="AC52:AD52"/>
    <mergeCell ref="AE52:AH52"/>
    <mergeCell ref="AI52:AL52"/>
    <mergeCell ref="AM52:AP52"/>
    <mergeCell ref="AQ52:AT52"/>
    <mergeCell ref="AU52:AY52"/>
    <mergeCell ref="Y53:AB53"/>
    <mergeCell ref="AC53:AD53"/>
    <mergeCell ref="AE53:AH53"/>
    <mergeCell ref="AI53:AL53"/>
    <mergeCell ref="AM53:AP53"/>
    <mergeCell ref="AQ53:AT53"/>
    <mergeCell ref="AU53:AY53"/>
    <mergeCell ref="P56:X58"/>
    <mergeCell ref="Y56:AB56"/>
    <mergeCell ref="AC56:AD56"/>
    <mergeCell ref="AE56:AH56"/>
    <mergeCell ref="AI56:AL56"/>
    <mergeCell ref="AM56:AP56"/>
    <mergeCell ref="AQ56:AT56"/>
    <mergeCell ref="AU56:AY56"/>
    <mergeCell ref="Y57:AB57"/>
    <mergeCell ref="AC57:AD57"/>
    <mergeCell ref="AE57:AH57"/>
    <mergeCell ref="AI57:AL57"/>
    <mergeCell ref="AM57:AP57"/>
    <mergeCell ref="AQ57:AT57"/>
    <mergeCell ref="AU57:AY57"/>
    <mergeCell ref="AK59:AO59"/>
    <mergeCell ref="AP59:AT59"/>
    <mergeCell ref="AU59:AY59"/>
    <mergeCell ref="G60:X61"/>
    <mergeCell ref="Y60:AB60"/>
    <mergeCell ref="AC60:AE60"/>
    <mergeCell ref="AF60:AJ60"/>
    <mergeCell ref="AK60:AO60"/>
    <mergeCell ref="AP60:AT60"/>
    <mergeCell ref="AU60:AY60"/>
    <mergeCell ref="Y61:AB61"/>
    <mergeCell ref="AC61:AE61"/>
    <mergeCell ref="AF61:AJ61"/>
    <mergeCell ref="AK61:AO61"/>
    <mergeCell ref="AP61:AT61"/>
    <mergeCell ref="AU61:AY61"/>
    <mergeCell ref="A54:F58"/>
    <mergeCell ref="G54:K54"/>
    <mergeCell ref="L54:Q54"/>
    <mergeCell ref="R54:V54"/>
    <mergeCell ref="W54:AK54"/>
    <mergeCell ref="AL54:AR54"/>
    <mergeCell ref="AS54:AY54"/>
    <mergeCell ref="G55:O55"/>
    <mergeCell ref="Y58:AB58"/>
    <mergeCell ref="AC58:AD58"/>
    <mergeCell ref="AE58:AH58"/>
    <mergeCell ref="AI58:AL58"/>
    <mergeCell ref="AM58:AP58"/>
    <mergeCell ref="AQ58:AT58"/>
    <mergeCell ref="AU58:AY58"/>
    <mergeCell ref="P55:X55"/>
    <mergeCell ref="Y55:AB55"/>
    <mergeCell ref="AC55:AD55"/>
    <mergeCell ref="AE55:AH55"/>
    <mergeCell ref="AI55:AL55"/>
    <mergeCell ref="AM55:AP55"/>
    <mergeCell ref="AQ55:AT55"/>
    <mergeCell ref="AU55:AY55"/>
    <mergeCell ref="G56:O58"/>
    <mergeCell ref="A59:F61"/>
    <mergeCell ref="G59:X59"/>
    <mergeCell ref="Y59:AB59"/>
    <mergeCell ref="AC59:AE59"/>
    <mergeCell ref="AF59:AJ59"/>
    <mergeCell ref="A62:F64"/>
    <mergeCell ref="G62:X62"/>
    <mergeCell ref="Y62:AB62"/>
    <mergeCell ref="AC62:AE62"/>
    <mergeCell ref="AF62:AJ62"/>
    <mergeCell ref="AK62:AO62"/>
    <mergeCell ref="AP62:AT62"/>
    <mergeCell ref="AU62:AY62"/>
    <mergeCell ref="G63:X64"/>
    <mergeCell ref="Y63:AB63"/>
    <mergeCell ref="AC63:AE63"/>
    <mergeCell ref="AF63:AJ63"/>
    <mergeCell ref="AK63:AO63"/>
    <mergeCell ref="AP63:AT63"/>
    <mergeCell ref="AU63:AY63"/>
    <mergeCell ref="Y64:AB64"/>
    <mergeCell ref="AC64:AE64"/>
    <mergeCell ref="AF64:AJ64"/>
    <mergeCell ref="AK64:AO64"/>
    <mergeCell ref="AP64:AT64"/>
    <mergeCell ref="AU64:AY64"/>
    <mergeCell ref="A65:F67"/>
    <mergeCell ref="G65:X65"/>
    <mergeCell ref="Y65:AB65"/>
    <mergeCell ref="AC65:AE65"/>
    <mergeCell ref="AF65:AJ65"/>
    <mergeCell ref="AK65:AO65"/>
    <mergeCell ref="AP65:AT65"/>
    <mergeCell ref="AU65:AY65"/>
    <mergeCell ref="G66:X67"/>
    <mergeCell ref="Y66:AB66"/>
    <mergeCell ref="AC66:AE66"/>
    <mergeCell ref="AF66:AJ66"/>
    <mergeCell ref="AK66:AO66"/>
    <mergeCell ref="AP66:AT66"/>
    <mergeCell ref="AU66:AY66"/>
    <mergeCell ref="Y67:AB67"/>
    <mergeCell ref="AC67:AE67"/>
    <mergeCell ref="AF67:AJ67"/>
    <mergeCell ref="AK67:AO67"/>
    <mergeCell ref="AP67:AT67"/>
    <mergeCell ref="AU67:AY67"/>
  </mergeCells>
  <phoneticPr fontId="3"/>
  <dataValidations count="3">
    <dataValidation type="decimal" allowBlank="1" showInputMessage="1" showErrorMessage="1" sqref="AS18:AY18">
      <formula1>-1E+31</formula1>
      <formula2>1E+32</formula2>
    </dataValidation>
    <dataValidation type="decimal" allowBlank="1" showInputMessage="1" showErrorMessage="1" sqref="R88:U94 Y88:AA88 AE88:AG88 AE90:AG90 AK88:AM88 AK90:AM90 AK92:AM92 AQ88:AS88 AQ90:AS90 AQ92:AS92 AQ94:AS94 AW88:AY88 AW90:AY90 AW92:AY92 AW94:AY94 S96:W100 AB96:AG100 AL96:AP100 AU97:AY100 S108:W112 AB108:AG112 AL108:AP112 AU109:AY112 R113:AB113 AL169:AY169 AL172:AY173 AL176:AY185 AS12:AY13 AS15:AY16 S102:W106 AB102:AG106 AL102:AP106 AU103:AY106 AV156:AY159 Y156:AC159 Y162:AC164 AV162:AY164 O69:AY85">
      <formula1>-1000000000</formula1>
      <formula2>1000000000</formula2>
    </dataValidation>
    <dataValidation type="decimal" allowBlank="1" showInputMessage="1" showErrorMessage="1" sqref="AN113">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cellComments="asDisplayed" r:id="rId1"/>
  <headerFooter differentFirst="1" alignWithMargins="0"/>
  <rowBreaks count="5" manualBreakCount="5">
    <brk id="33" max="50" man="1"/>
    <brk id="61" max="50" man="1"/>
    <brk id="94" max="50" man="1"/>
    <brk id="122" max="50" man="1"/>
    <brk id="15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146050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146050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146050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146050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146050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146050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146050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146050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146050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146050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146050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146050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146050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116</xdr:row>
                    <xdr:rowOff>19050</xdr:rowOff>
                  </from>
                  <to>
                    <xdr:col>15</xdr:col>
                    <xdr:colOff>152400</xdr:colOff>
                    <xdr:row>117</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117</xdr:row>
                    <xdr:rowOff>19050</xdr:rowOff>
                  </from>
                  <to>
                    <xdr:col>15</xdr:col>
                    <xdr:colOff>152400</xdr:colOff>
                    <xdr:row>118</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117</xdr:row>
                    <xdr:rowOff>19050</xdr:rowOff>
                  </from>
                  <to>
                    <xdr:col>15</xdr:col>
                    <xdr:colOff>152400</xdr:colOff>
                    <xdr:row>118</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118</xdr:row>
                    <xdr:rowOff>19050</xdr:rowOff>
                  </from>
                  <to>
                    <xdr:col>15</xdr:col>
                    <xdr:colOff>152400</xdr:colOff>
                    <xdr:row>119</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118</xdr:row>
                    <xdr:rowOff>19050</xdr:rowOff>
                  </from>
                  <to>
                    <xdr:col>15</xdr:col>
                    <xdr:colOff>152400</xdr:colOff>
                    <xdr:row>119</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118</xdr:row>
                    <xdr:rowOff>19050</xdr:rowOff>
                  </from>
                  <to>
                    <xdr:col>15</xdr:col>
                    <xdr:colOff>152400</xdr:colOff>
                    <xdr:row>119</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119</xdr:row>
                    <xdr:rowOff>19050</xdr:rowOff>
                  </from>
                  <to>
                    <xdr:col>15</xdr:col>
                    <xdr:colOff>152400</xdr:colOff>
                    <xdr:row>120</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119</xdr:row>
                    <xdr:rowOff>19050</xdr:rowOff>
                  </from>
                  <to>
                    <xdr:col>15</xdr:col>
                    <xdr:colOff>152400</xdr:colOff>
                    <xdr:row>120</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119</xdr:row>
                    <xdr:rowOff>19050</xdr:rowOff>
                  </from>
                  <to>
                    <xdr:col>15</xdr:col>
                    <xdr:colOff>152400</xdr:colOff>
                    <xdr:row>120</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119</xdr:row>
                    <xdr:rowOff>19050</xdr:rowOff>
                  </from>
                  <to>
                    <xdr:col>15</xdr:col>
                    <xdr:colOff>152400</xdr:colOff>
                    <xdr:row>120</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12700</xdr:colOff>
                    <xdr:row>120</xdr:row>
                    <xdr:rowOff>19050</xdr:rowOff>
                  </from>
                  <to>
                    <xdr:col>15</xdr:col>
                    <xdr:colOff>152400</xdr:colOff>
                    <xdr:row>121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O18:AK18</xm:sqref>
        </x14:dataValidation>
        <x14:dataValidation type="list" errorStyle="warning" allowBlank="1" showInputMessage="1" showErrorMessage="1">
          <x14:formula1>
            <xm:f>入力規則等!$B$2:$B$9</xm:f>
          </x14:formula1>
          <xm:sqref>AE15:AK15 AE12:AK12</xm:sqref>
        </x14:dataValidation>
        <x14:dataValidation type="list" errorStyle="warning" allowBlank="1" showInputMessage="1" showErrorMessage="1">
          <x14:formula1>
            <xm:f>入力規則等!$C$2:$C$15</xm:f>
          </x14:formula1>
          <xm:sqref>AE13:AK13 AE16:AK16</xm:sqref>
        </x14:dataValidation>
        <x14:dataValidation type="list" errorStyle="warning" allowBlank="1" showInputMessage="1" showErrorMessage="1">
          <x14:formula1>
            <xm:f>入力規則等!$D$2:$D$3</xm:f>
          </x14:formula1>
          <xm:sqref>O14:V14 O17:V17</xm:sqref>
        </x14:dataValidation>
        <x14:dataValidation type="list" allowBlank="1" showInputMessage="1" showErrorMessage="1">
          <x14:formula1>
            <xm:f>入力規則等!$E$2:$E$3</xm:f>
          </x14:formula1>
          <xm:sqref>AS14:AY14 AS17:AY17</xm:sqref>
        </x14:dataValidation>
        <x14:dataValidation type="list" allowBlank="1" showInputMessage="1" showErrorMessage="1">
          <x14:formula1>
            <xm:f>入力規則等!$F$2:$F$3</xm:f>
          </x14:formula1>
          <xm:sqref>U129:AY129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 x14ac:dyDescent="0.2"/>
  <cols>
    <col min="1" max="6" width="17.26953125" customWidth="1"/>
  </cols>
  <sheetData>
    <row r="1" spans="1:6" x14ac:dyDescent="0.2">
      <c r="A1" s="11" t="s">
        <v>22</v>
      </c>
      <c r="B1" s="11" t="s">
        <v>258</v>
      </c>
      <c r="C1" s="11" t="s">
        <v>259</v>
      </c>
      <c r="D1" s="11" t="s">
        <v>25</v>
      </c>
      <c r="E1" s="11" t="s">
        <v>260</v>
      </c>
      <c r="F1" s="16" t="s">
        <v>261</v>
      </c>
    </row>
    <row r="2" spans="1:6" x14ac:dyDescent="0.2">
      <c r="A2" s="10" t="s">
        <v>262</v>
      </c>
      <c r="B2" s="13" t="s">
        <v>263</v>
      </c>
      <c r="C2" s="10" t="s">
        <v>195</v>
      </c>
      <c r="D2" s="10" t="s">
        <v>196</v>
      </c>
      <c r="E2" s="10" t="s">
        <v>264</v>
      </c>
      <c r="F2" s="10" t="s">
        <v>264</v>
      </c>
    </row>
    <row r="3" spans="1:6" x14ac:dyDescent="0.2">
      <c r="A3" s="10" t="s">
        <v>265</v>
      </c>
      <c r="B3" s="13" t="s">
        <v>194</v>
      </c>
      <c r="C3" s="10" t="s">
        <v>266</v>
      </c>
      <c r="D3" s="10" t="s">
        <v>267</v>
      </c>
      <c r="E3" s="10" t="s">
        <v>197</v>
      </c>
      <c r="F3" s="10" t="s">
        <v>197</v>
      </c>
    </row>
    <row r="4" spans="1:6" x14ac:dyDescent="0.2">
      <c r="A4" s="10" t="s">
        <v>268</v>
      </c>
      <c r="B4" s="13" t="s">
        <v>269</v>
      </c>
      <c r="C4" s="13" t="s">
        <v>270</v>
      </c>
      <c r="D4" s="14"/>
    </row>
    <row r="5" spans="1:6" x14ac:dyDescent="0.2">
      <c r="A5" s="10" t="s">
        <v>271</v>
      </c>
      <c r="B5" s="13" t="s">
        <v>272</v>
      </c>
      <c r="C5" s="13" t="s">
        <v>273</v>
      </c>
      <c r="D5" s="15"/>
    </row>
    <row r="6" spans="1:6" x14ac:dyDescent="0.2">
      <c r="A6" s="10" t="s">
        <v>274</v>
      </c>
      <c r="B6" s="13" t="s">
        <v>275</v>
      </c>
      <c r="C6" s="13" t="s">
        <v>276</v>
      </c>
      <c r="D6" s="15"/>
    </row>
    <row r="7" spans="1:6" x14ac:dyDescent="0.2">
      <c r="A7" s="10" t="s">
        <v>277</v>
      </c>
      <c r="B7" s="13" t="s">
        <v>278</v>
      </c>
      <c r="C7" s="13" t="s">
        <v>279</v>
      </c>
      <c r="D7" s="15"/>
    </row>
    <row r="8" spans="1:6" x14ac:dyDescent="0.2">
      <c r="A8" s="10" t="s">
        <v>280</v>
      </c>
      <c r="B8" s="13" t="s">
        <v>281</v>
      </c>
      <c r="C8" s="13" t="s">
        <v>282</v>
      </c>
      <c r="D8" s="15"/>
    </row>
    <row r="9" spans="1:6" x14ac:dyDescent="0.2">
      <c r="A9" s="10" t="s">
        <v>283</v>
      </c>
      <c r="B9" s="13" t="s">
        <v>91</v>
      </c>
      <c r="C9" s="13" t="s">
        <v>284</v>
      </c>
      <c r="D9" s="15"/>
    </row>
    <row r="10" spans="1:6" x14ac:dyDescent="0.2">
      <c r="A10" s="10" t="s">
        <v>285</v>
      </c>
      <c r="B10" s="12"/>
      <c r="C10" s="13" t="s">
        <v>286</v>
      </c>
      <c r="D10" s="15"/>
    </row>
    <row r="11" spans="1:6" x14ac:dyDescent="0.2">
      <c r="A11" s="10" t="s">
        <v>287</v>
      </c>
      <c r="B11" s="12"/>
      <c r="C11" s="13" t="s">
        <v>288</v>
      </c>
      <c r="D11" s="15"/>
    </row>
    <row r="12" spans="1:6" x14ac:dyDescent="0.2">
      <c r="A12" s="10" t="s">
        <v>289</v>
      </c>
      <c r="B12" s="12"/>
      <c r="C12" s="13" t="s">
        <v>290</v>
      </c>
      <c r="D12" s="15"/>
    </row>
    <row r="13" spans="1:6" x14ac:dyDescent="0.2">
      <c r="A13" s="10" t="s">
        <v>291</v>
      </c>
      <c r="B13" s="12"/>
      <c r="C13" s="13" t="s">
        <v>292</v>
      </c>
      <c r="D13" s="15"/>
    </row>
    <row r="14" spans="1:6" x14ac:dyDescent="0.2">
      <c r="A14" s="10" t="s">
        <v>293</v>
      </c>
      <c r="B14" s="12"/>
      <c r="C14" s="13" t="s">
        <v>294</v>
      </c>
      <c r="D14" s="15"/>
    </row>
    <row r="15" spans="1:6" x14ac:dyDescent="0.2">
      <c r="A15" s="10" t="s">
        <v>295</v>
      </c>
      <c r="B15" s="12"/>
      <c r="C15" s="13" t="s">
        <v>296</v>
      </c>
      <c r="D15" s="15"/>
    </row>
    <row r="16" spans="1:6" x14ac:dyDescent="0.2">
      <c r="A16" s="10" t="s">
        <v>297</v>
      </c>
      <c r="B16" s="12"/>
    </row>
    <row r="17" spans="1:2" x14ac:dyDescent="0.2">
      <c r="A17" s="10" t="s">
        <v>298</v>
      </c>
      <c r="B17" s="12"/>
    </row>
    <row r="18" spans="1:2" x14ac:dyDescent="0.2">
      <c r="A18" s="10" t="s">
        <v>299</v>
      </c>
      <c r="B18" s="12"/>
    </row>
    <row r="19" spans="1:2" x14ac:dyDescent="0.2">
      <c r="A19" s="10" t="s">
        <v>300</v>
      </c>
      <c r="B19" s="12"/>
    </row>
    <row r="20" spans="1:2" x14ac:dyDescent="0.2">
      <c r="A20" s="10" t="s">
        <v>301</v>
      </c>
      <c r="B20" s="12"/>
    </row>
    <row r="21" spans="1:2" x14ac:dyDescent="0.2">
      <c r="A21" s="10" t="s">
        <v>302</v>
      </c>
      <c r="B21" s="12"/>
    </row>
    <row r="22" spans="1:2" x14ac:dyDescent="0.2">
      <c r="A22" s="10" t="s">
        <v>303</v>
      </c>
      <c r="B22" s="12"/>
    </row>
    <row r="23" spans="1:2" x14ac:dyDescent="0.2">
      <c r="A23" s="10" t="s">
        <v>304</v>
      </c>
      <c r="B23" s="12"/>
    </row>
    <row r="24" spans="1:2" x14ac:dyDescent="0.2">
      <c r="A24" s="10" t="s">
        <v>305</v>
      </c>
      <c r="B24" s="12"/>
    </row>
    <row r="25" spans="1:2" x14ac:dyDescent="0.2">
      <c r="A25" s="10" t="s">
        <v>306</v>
      </c>
      <c r="B25" s="12"/>
    </row>
    <row r="26" spans="1:2" x14ac:dyDescent="0.2">
      <c r="A26" s="10" t="s">
        <v>307</v>
      </c>
      <c r="B26" s="12"/>
    </row>
    <row r="27" spans="1:2" x14ac:dyDescent="0.2">
      <c r="A27" s="10" t="s">
        <v>308</v>
      </c>
      <c r="B27" s="12"/>
    </row>
    <row r="28" spans="1:2" x14ac:dyDescent="0.2">
      <c r="A28" s="10" t="s">
        <v>309</v>
      </c>
      <c r="B28" s="12"/>
    </row>
    <row r="29" spans="1:2" x14ac:dyDescent="0.2">
      <c r="A29" s="10" t="s">
        <v>310</v>
      </c>
      <c r="B29" s="12"/>
    </row>
    <row r="30" spans="1:2" x14ac:dyDescent="0.2">
      <c r="A30" s="10" t="s">
        <v>311</v>
      </c>
      <c r="B30" s="12"/>
    </row>
    <row r="31" spans="1:2" x14ac:dyDescent="0.2">
      <c r="A31" s="10" t="s">
        <v>312</v>
      </c>
      <c r="B31" s="12"/>
    </row>
    <row r="32" spans="1:2" x14ac:dyDescent="0.2">
      <c r="A32" s="10" t="s">
        <v>313</v>
      </c>
      <c r="B32" s="12"/>
    </row>
    <row r="33" spans="1:2" x14ac:dyDescent="0.2">
      <c r="A33" s="10" t="s">
        <v>314</v>
      </c>
      <c r="B33" s="12"/>
    </row>
    <row r="34" spans="1:2" x14ac:dyDescent="0.2">
      <c r="A34" s="10" t="s">
        <v>315</v>
      </c>
      <c r="B34" s="12"/>
    </row>
    <row r="35" spans="1:2" x14ac:dyDescent="0.2">
      <c r="A35" s="10" t="s">
        <v>316</v>
      </c>
      <c r="B35" s="12"/>
    </row>
    <row r="36" spans="1:2" x14ac:dyDescent="0.2">
      <c r="A36" s="10" t="s">
        <v>317</v>
      </c>
      <c r="B36" s="12"/>
    </row>
    <row r="37" spans="1:2" x14ac:dyDescent="0.2">
      <c r="A37" s="10" t="s">
        <v>318</v>
      </c>
      <c r="B37" s="12"/>
    </row>
    <row r="38" spans="1:2" x14ac:dyDescent="0.2">
      <c r="A38" s="10" t="s">
        <v>319</v>
      </c>
      <c r="B38" s="12"/>
    </row>
    <row r="39" spans="1:2" x14ac:dyDescent="0.2">
      <c r="A39" s="10" t="s">
        <v>320</v>
      </c>
      <c r="B39" s="12"/>
    </row>
    <row r="40" spans="1:2" x14ac:dyDescent="0.2">
      <c r="A40" s="10" t="s">
        <v>321</v>
      </c>
      <c r="B40" s="12"/>
    </row>
    <row r="41" spans="1:2" x14ac:dyDescent="0.2">
      <c r="A41" s="10" t="s">
        <v>322</v>
      </c>
      <c r="B41" s="12"/>
    </row>
    <row r="42" spans="1:2" x14ac:dyDescent="0.2">
      <c r="A42" s="10" t="s">
        <v>323</v>
      </c>
      <c r="B42" s="12"/>
    </row>
    <row r="43" spans="1:2" x14ac:dyDescent="0.2">
      <c r="A43" s="10" t="s">
        <v>324</v>
      </c>
      <c r="B43" s="12"/>
    </row>
    <row r="44" spans="1:2" x14ac:dyDescent="0.2">
      <c r="A44" s="10" t="s">
        <v>325</v>
      </c>
      <c r="B44" s="12"/>
    </row>
    <row r="45" spans="1:2" x14ac:dyDescent="0.2">
      <c r="A45" s="10" t="s">
        <v>326</v>
      </c>
      <c r="B45" s="12"/>
    </row>
    <row r="46" spans="1:2" x14ac:dyDescent="0.2">
      <c r="A46" s="10" t="s">
        <v>327</v>
      </c>
      <c r="B46" s="12"/>
    </row>
    <row r="47" spans="1:2" x14ac:dyDescent="0.2">
      <c r="A47" s="10" t="s">
        <v>328</v>
      </c>
      <c r="B47" s="12"/>
    </row>
    <row r="48" spans="1:2" x14ac:dyDescent="0.2">
      <c r="A48" s="10" t="s">
        <v>329</v>
      </c>
      <c r="B48" s="12"/>
    </row>
    <row r="49" spans="1:2" x14ac:dyDescent="0.2">
      <c r="A49" s="10" t="s">
        <v>330</v>
      </c>
      <c r="B49" s="12"/>
    </row>
    <row r="50" spans="1:2" x14ac:dyDescent="0.2">
      <c r="A50" s="10" t="s">
        <v>331</v>
      </c>
      <c r="B50" s="12"/>
    </row>
    <row r="51" spans="1:2" x14ac:dyDescent="0.2">
      <c r="A51" s="10" t="s">
        <v>332</v>
      </c>
      <c r="B51" s="12"/>
    </row>
    <row r="52" spans="1:2" x14ac:dyDescent="0.2">
      <c r="A52" s="10" t="s">
        <v>192</v>
      </c>
      <c r="B52" s="12"/>
    </row>
    <row r="53" spans="1:2" x14ac:dyDescent="0.2">
      <c r="A53" s="10" t="s">
        <v>333</v>
      </c>
      <c r="B53" s="12"/>
    </row>
    <row r="54" spans="1:2" x14ac:dyDescent="0.2">
      <c r="A54" s="10" t="s">
        <v>334</v>
      </c>
      <c r="B54" s="12"/>
    </row>
    <row r="55" spans="1:2" x14ac:dyDescent="0.2">
      <c r="A55" s="10" t="s">
        <v>335</v>
      </c>
      <c r="B55" s="12"/>
    </row>
    <row r="56" spans="1:2" x14ac:dyDescent="0.2">
      <c r="A56" s="10" t="s">
        <v>336</v>
      </c>
      <c r="B56" s="12"/>
    </row>
    <row r="57" spans="1:2" x14ac:dyDescent="0.2">
      <c r="A57" s="10" t="s">
        <v>337</v>
      </c>
      <c r="B57" s="12"/>
    </row>
    <row r="58" spans="1:2" x14ac:dyDescent="0.2">
      <c r="A58" s="10" t="s">
        <v>338</v>
      </c>
      <c r="B58" s="12"/>
    </row>
    <row r="59" spans="1:2" x14ac:dyDescent="0.2">
      <c r="A59" s="10" t="s">
        <v>339</v>
      </c>
      <c r="B59" s="12"/>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1152BCECD47EF47A63F10070B19599C" ma:contentTypeVersion="2" ma:contentTypeDescription="新しいドキュメントを作成します。" ma:contentTypeScope="" ma:versionID="5658c112198c4dfdd5e150ddd1148d4c">
  <xsd:schema xmlns:xsd="http://www.w3.org/2001/XMLSchema" xmlns:xs="http://www.w3.org/2001/XMLSchema" xmlns:p="http://schemas.microsoft.com/office/2006/metadata/properties" xmlns:ns2="7c4056b0-a494-47d4-b5e5-5e09b4e64e71" targetNamespace="http://schemas.microsoft.com/office/2006/metadata/properties" ma:root="true" ma:fieldsID="61ec9241f80068d493ebfbd4e84df758" ns2:_="">
    <xsd:import namespace="7c4056b0-a494-47d4-b5e5-5e09b4e64e7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056b0-a494-47d4-b5e5-5e09b4e64e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8EF14D-11EC-41F4-A251-E3C9B16F69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056b0-a494-47d4-b5e5-5e09b4e64e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ABD1E1-BD06-4090-8C49-BD792669A956}">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7c4056b0-a494-47d4-b5e5-5e09b4e64e71"/>
    <ds:schemaRef ds:uri="http://www.w3.org/XML/1998/namespace"/>
    <ds:schemaRef ds:uri="http://purl.org/dc/terms/"/>
  </ds:schemaRefs>
</ds:datastoreItem>
</file>

<file path=customXml/itemProps3.xml><?xml version="1.0" encoding="utf-8"?>
<ds:datastoreItem xmlns:ds="http://schemas.openxmlformats.org/officeDocument/2006/customXml" ds:itemID="{EF71A0D8-E134-49BE-956D-74E91CF96B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2022-10-04T06:21:00Z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0x01010051152BCECD47EF47A63F10070B19599C</vt:lpwstr>
  </property>
</Properties>
</file>