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入札（物品役務等）" sheetId="1" r:id="rId1"/>
  </sheets>
  <definedNames>
    <definedName name="_xlnm._FilterDatabase" localSheetId="0" hidden="1">'入札（物品役務等）'!$B$1:$B$12</definedName>
    <definedName name="_xlnm.Print_Area" localSheetId="0">'入札（物品役務等）'!$A$1:$O$13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  <c r="K7" i="1"/>
  <c r="K6" i="1"/>
  <c r="K5" i="1"/>
</calcChain>
</file>

<file path=xl/sharedStrings.xml><?xml version="1.0" encoding="utf-8"?>
<sst xmlns="http://schemas.openxmlformats.org/spreadsheetml/2006/main" count="101" uniqueCount="52">
  <si>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</si>
  <si>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</si>
  <si>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</si>
  <si>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</si>
  <si>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</si>
  <si>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</si>
  <si>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</si>
  <si>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</si>
  <si>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</si>
  <si>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</si>
  <si>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</si>
  <si>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</si>
  <si>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</si>
  <si>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</si>
  <si>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</si>
  <si>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</si>
  <si>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「TOEIC L&amp;R Test対策コンテンツを利用した基礎英語力強化研修（初級）」業務委嘱</t>
    <rPh sb="41" eb="43">
      <t>ギョウム</t>
    </rPh>
    <rPh sb="43" eb="45">
      <t>イショク</t>
    </rPh>
    <phoneticPr fontId="0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</si>
  <si>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</si>
  <si>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株式会社Ｇｌｏｂｅｅ</t>
  </si>
  <si>
    <t>9011001100548</t>
  </si>
  <si>
    <t>東京都港区東麻布１丁目７番３号</t>
  </si>
  <si>
    <t>一般</t>
  </si>
  <si>
    <t>－</t>
  </si>
  <si>
    <t/>
  </si>
  <si>
    <t>「TOEIC L&amp;R Test対策コンテンツを利用した英語力強化研修」業務委嘱</t>
    <rPh sb="35" eb="37">
      <t>ギョウム</t>
    </rPh>
    <rPh sb="37" eb="39">
      <t>イショク</t>
    </rPh>
    <phoneticPr fontId="0"/>
  </si>
  <si>
    <t>「ODA評価年次報告書２０２２（日本語版及び英語版）の作成」業務委嘱</t>
    <rPh sb="32" eb="34">
      <t>イショク</t>
    </rPh>
    <phoneticPr fontId="0"/>
  </si>
  <si>
    <t>株式会社アーバン・コネクションズ</t>
  </si>
  <si>
    <t>2011001000473</t>
  </si>
  <si>
    <t>東京都品川区北品川５丁目５番１５号</t>
  </si>
  <si>
    <t>一般　　　　　　　　（総合）</t>
    <phoneticPr fontId="6"/>
  </si>
  <si>
    <t>「国際文化事業関係者招へい接遇」業務委嘱</t>
    <rPh sb="18" eb="20">
      <t>イショク</t>
    </rPh>
    <phoneticPr fontId="0"/>
  </si>
  <si>
    <t>株式会社日本旅行</t>
  </si>
  <si>
    <t>1010401023408</t>
  </si>
  <si>
    <t>東京都中央区日本橋１丁目１９番１号</t>
  </si>
  <si>
    <t>単価契約</t>
    <rPh sb="0" eb="2">
      <t>タンカ</t>
    </rPh>
    <rPh sb="2" eb="4">
      <t>ケイヤク</t>
    </rPh>
    <phoneticPr fontId="0"/>
  </si>
  <si>
    <t>「外交行嚢用梱包テープの製造・購入」業務委嘱</t>
    <rPh sb="3" eb="5">
      <t>コウノウ</t>
    </rPh>
    <rPh sb="18" eb="20">
      <t>ギョウム</t>
    </rPh>
    <rPh sb="20" eb="22">
      <t>イショク</t>
    </rPh>
    <phoneticPr fontId="0"/>
  </si>
  <si>
    <t>株式会社寺岡製作所</t>
  </si>
  <si>
    <t xml:space="preserve"> 4010701006398 </t>
  </si>
  <si>
    <t>東京都品川区広町１丁目４番２２号</t>
  </si>
  <si>
    <t>「マンスフィールド研修計画（日米行政官交流計画）における第２６期研修員の日本語研修」業務委嘱</t>
    <rPh sb="44" eb="46">
      <t>イショク</t>
    </rPh>
    <phoneticPr fontId="0"/>
  </si>
  <si>
    <t>株式会社ウィー</t>
  </si>
  <si>
    <t>9011001032080</t>
  </si>
  <si>
    <t>東京都渋谷区元代々木町１０番１０号</t>
  </si>
  <si>
    <r>
      <t>「在外公館用</t>
    </r>
    <r>
      <rPr>
        <sz val="14"/>
        <rFont val="ＭＳ Ｐゴシック"/>
        <family val="3"/>
        <charset val="128"/>
      </rPr>
      <t>Wi-Fiアクセスポイント」の購入</t>
    </r>
    <rPh sb="21" eb="23">
      <t>コウニュウ</t>
    </rPh>
    <phoneticPr fontId="0"/>
  </si>
  <si>
    <t>リコージャパン株式会社</t>
  </si>
  <si>
    <t>1010001110829</t>
  </si>
  <si>
    <t>東京都港区芝浦３丁目４番１号</t>
  </si>
  <si>
    <t>「領事サービス室」労働者派遣契約</t>
    <rPh sb="7" eb="8">
      <t>シツ</t>
    </rPh>
    <rPh sb="14" eb="16">
      <t>ケイヤク</t>
    </rPh>
    <phoneticPr fontId="0"/>
  </si>
  <si>
    <t>株式会社人材バンク</t>
  </si>
  <si>
    <t>3012401013378</t>
  </si>
  <si>
    <t>東京都武蔵野市中町１丁目１７番３号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</si>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</sst>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0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79" fontId="7" fillId="2" borderId="7" xfId="0" applyNumberFormat="1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81" fontId="7" fillId="0" borderId="7" xfId="0" applyNumberFormat="1" applyFont="1" applyBorder="1" applyAlignment="1">
      <alignment horizontal="center" vertical="center"/>
    </xf>
    <xf numFmtId="179" fontId="7" fillId="2" borderId="7" xfId="0" applyNumberFormat="1" applyFont="1" applyFill="1" applyBorder="1" applyAlignment="1">
      <alignment horizontal="center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179" fontId="7" fillId="0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9" fontId="4" fillId="2" borderId="0" xfId="2" applyNumberFormat="1" applyFont="1" applyFill="1">
      <alignment vertical="center"/>
    </xf>
    <xf numFmtId="9" fontId="4" fillId="0" borderId="0" xfId="2" applyNumberFormat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view="pageBreakPreview" zoomScale="70" zoomScaleSheetLayoutView="70" workbookViewId="0">
      <selection activeCell="P10" sqref="P10"/>
    </sheetView>
  </sheetViews>
  <sheetFormatPr defaultRowHeight="14.25" x14ac:dyDescent="0.15"/>
  <cols>
    <col min="1" max="1" width="8.5" style="56" customWidth="1"/>
    <col min="2" max="2" width="31.75" style="3" customWidth="1"/>
    <col min="3" max="3" width="45" style="3" customWidth="1"/>
    <col min="4" max="4" width="21.375" style="57" customWidth="1"/>
    <col min="5" max="5" width="25.625" style="58" customWidth="1"/>
    <col min="6" max="6" width="25" style="59" customWidth="1"/>
    <col min="7" max="7" width="37.5" style="3" customWidth="1"/>
    <col min="8" max="8" width="20.375" style="58" customWidth="1"/>
    <col min="9" max="10" width="15.375" style="5" customWidth="1"/>
    <col min="11" max="11" width="15.375" style="60" customWidth="1"/>
    <col min="12" max="14" width="15.375" style="61" customWidth="1"/>
    <col min="15" max="15" width="26.125" style="3" customWidth="1"/>
    <col min="16" max="16" width="5.75" style="50" customWidth="1"/>
    <col min="17" max="17" width="9.125" style="51" bestFit="1" customWidth="1"/>
    <col min="18" max="18" width="13.25" style="52" bestFit="1" customWidth="1"/>
    <col min="19" max="19" width="11" style="53" customWidth="1"/>
    <col min="20" max="20" width="9.125" style="54" bestFit="1" customWidth="1"/>
    <col min="21" max="21" width="13.375" style="51" customWidth="1"/>
    <col min="22" max="22" width="18.375" style="51" customWidth="1"/>
    <col min="23" max="23" width="12.625" style="55" customWidth="1"/>
    <col min="24" max="24" width="14.25" style="54" bestFit="1" customWidth="1"/>
    <col min="25" max="25" width="10.125" style="54" customWidth="1"/>
    <col min="26" max="26" width="9" style="54" customWidth="1"/>
    <col min="27" max="16384" width="9" style="54"/>
  </cols>
  <sheetData>
    <row r="1" spans="1:23" s="6" customFormat="1" ht="14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4"/>
      <c r="S1" s="5"/>
      <c r="U1" s="3"/>
      <c r="V1" s="3"/>
      <c r="W1" s="7"/>
    </row>
    <row r="2" spans="1:23" s="9" customFormat="1" ht="9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s="19" customFormat="1" ht="90" customHeight="1" x14ac:dyDescent="0.15">
      <c r="A3" s="10"/>
      <c r="B3" s="11" t="s">
        <v>1</v>
      </c>
      <c r="C3" s="11" t="s">
        <v>2</v>
      </c>
      <c r="D3" s="11" t="s">
        <v>3</v>
      </c>
      <c r="E3" s="11" t="s">
        <v>4</v>
      </c>
      <c r="F3" s="12" t="s">
        <v>5</v>
      </c>
      <c r="G3" s="11" t="s">
        <v>6</v>
      </c>
      <c r="H3" s="11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8" t="s">
        <v>12</v>
      </c>
    </row>
    <row r="4" spans="1:23" s="19" customFormat="1" ht="45.75" customHeight="1" x14ac:dyDescent="0.15">
      <c r="A4" s="20"/>
      <c r="B4" s="21"/>
      <c r="C4" s="21"/>
      <c r="D4" s="21"/>
      <c r="E4" s="21"/>
      <c r="F4" s="22"/>
      <c r="G4" s="21"/>
      <c r="H4" s="21"/>
      <c r="I4" s="23"/>
      <c r="J4" s="23"/>
      <c r="K4" s="24"/>
      <c r="L4" s="25" t="s">
        <v>13</v>
      </c>
      <c r="M4" s="25" t="s">
        <v>14</v>
      </c>
      <c r="N4" s="25" t="s">
        <v>15</v>
      </c>
      <c r="O4" s="26"/>
    </row>
    <row r="5" spans="1:23" s="19" customFormat="1" ht="90" customHeight="1" x14ac:dyDescent="0.15">
      <c r="A5" s="27">
        <v>1</v>
      </c>
      <c r="B5" s="28" t="s">
        <v>16</v>
      </c>
      <c r="C5" s="29" t="s">
        <v>17</v>
      </c>
      <c r="D5" s="30">
        <v>44743</v>
      </c>
      <c r="E5" s="28" t="s">
        <v>18</v>
      </c>
      <c r="F5" s="31" t="s">
        <v>19</v>
      </c>
      <c r="G5" s="28" t="s">
        <v>20</v>
      </c>
      <c r="H5" s="32" t="s">
        <v>21</v>
      </c>
      <c r="I5" s="33">
        <v>2742776</v>
      </c>
      <c r="J5" s="33">
        <v>1881000</v>
      </c>
      <c r="K5" s="34">
        <f>ROUNDDOWN(J5/I5,3)</f>
        <v>0.68500000000000005</v>
      </c>
      <c r="L5" s="35" t="s">
        <v>22</v>
      </c>
      <c r="M5" s="35" t="s">
        <v>22</v>
      </c>
      <c r="N5" s="35" t="s">
        <v>22</v>
      </c>
      <c r="O5" s="36" t="s">
        <v>23</v>
      </c>
    </row>
    <row r="6" spans="1:23" s="19" customFormat="1" ht="90" customHeight="1" x14ac:dyDescent="0.15">
      <c r="A6" s="27">
        <v>2</v>
      </c>
      <c r="B6" s="28" t="s">
        <v>24</v>
      </c>
      <c r="C6" s="29" t="s">
        <v>17</v>
      </c>
      <c r="D6" s="30">
        <v>44743</v>
      </c>
      <c r="E6" s="28" t="s">
        <v>18</v>
      </c>
      <c r="F6" s="31" t="s">
        <v>19</v>
      </c>
      <c r="G6" s="28" t="s">
        <v>20</v>
      </c>
      <c r="H6" s="32" t="s">
        <v>21</v>
      </c>
      <c r="I6" s="33">
        <v>1516936</v>
      </c>
      <c r="J6" s="33">
        <v>1188000</v>
      </c>
      <c r="K6" s="37">
        <f>ROUNDDOWN(J6/I6,3)</f>
        <v>0.78300000000000003</v>
      </c>
      <c r="L6" s="35" t="s">
        <v>22</v>
      </c>
      <c r="M6" s="35" t="s">
        <v>22</v>
      </c>
      <c r="N6" s="35" t="s">
        <v>22</v>
      </c>
      <c r="O6" s="38" t="s">
        <v>23</v>
      </c>
    </row>
    <row r="7" spans="1:23" s="19" customFormat="1" ht="90" customHeight="1" x14ac:dyDescent="0.15">
      <c r="A7" s="27">
        <v>3</v>
      </c>
      <c r="B7" s="28" t="s">
        <v>25</v>
      </c>
      <c r="C7" s="39" t="s">
        <v>17</v>
      </c>
      <c r="D7" s="30">
        <v>44756</v>
      </c>
      <c r="E7" s="28" t="s">
        <v>26</v>
      </c>
      <c r="F7" s="31" t="s">
        <v>27</v>
      </c>
      <c r="G7" s="28" t="s">
        <v>28</v>
      </c>
      <c r="H7" s="40" t="s">
        <v>29</v>
      </c>
      <c r="I7" s="41">
        <v>2055900</v>
      </c>
      <c r="J7" s="33">
        <v>2035000</v>
      </c>
      <c r="K7" s="37">
        <f>ROUNDDOWN(J7/I7,3)</f>
        <v>0.98899999999999999</v>
      </c>
      <c r="L7" s="35" t="s">
        <v>22</v>
      </c>
      <c r="M7" s="35" t="s">
        <v>22</v>
      </c>
      <c r="N7" s="35" t="s">
        <v>22</v>
      </c>
      <c r="O7" s="36" t="s">
        <v>23</v>
      </c>
    </row>
    <row r="8" spans="1:23" s="19" customFormat="1" ht="90" customHeight="1" x14ac:dyDescent="0.15">
      <c r="A8" s="27">
        <v>4</v>
      </c>
      <c r="B8" s="28" t="s">
        <v>30</v>
      </c>
      <c r="C8" s="39" t="s">
        <v>17</v>
      </c>
      <c r="D8" s="30">
        <v>44757</v>
      </c>
      <c r="E8" s="28" t="s">
        <v>31</v>
      </c>
      <c r="F8" s="31" t="s">
        <v>32</v>
      </c>
      <c r="G8" s="28" t="s">
        <v>33</v>
      </c>
      <c r="H8" s="40" t="s">
        <v>21</v>
      </c>
      <c r="I8" s="42" t="s">
        <v>22</v>
      </c>
      <c r="J8" s="33">
        <v>21855472</v>
      </c>
      <c r="K8" s="43" t="s">
        <v>22</v>
      </c>
      <c r="L8" s="44" t="s">
        <v>22</v>
      </c>
      <c r="M8" s="44" t="s">
        <v>22</v>
      </c>
      <c r="N8" s="44" t="s">
        <v>22</v>
      </c>
      <c r="O8" s="36" t="s">
        <v>34</v>
      </c>
    </row>
    <row r="9" spans="1:23" s="19" customFormat="1" ht="90" customHeight="1" x14ac:dyDescent="0.15">
      <c r="A9" s="27">
        <v>5</v>
      </c>
      <c r="B9" s="28" t="s">
        <v>35</v>
      </c>
      <c r="C9" s="39" t="s">
        <v>17</v>
      </c>
      <c r="D9" s="30">
        <v>44762</v>
      </c>
      <c r="E9" s="28" t="s">
        <v>36</v>
      </c>
      <c r="F9" s="31" t="s">
        <v>37</v>
      </c>
      <c r="G9" s="28" t="s">
        <v>38</v>
      </c>
      <c r="H9" s="32" t="s">
        <v>21</v>
      </c>
      <c r="I9" s="33">
        <v>13350332</v>
      </c>
      <c r="J9" s="33">
        <v>8162000</v>
      </c>
      <c r="K9" s="34">
        <f>ROUNDDOWN(J9/I9,3)</f>
        <v>0.61099999999999999</v>
      </c>
      <c r="L9" s="44" t="s">
        <v>22</v>
      </c>
      <c r="M9" s="44" t="s">
        <v>22</v>
      </c>
      <c r="N9" s="44" t="s">
        <v>22</v>
      </c>
      <c r="O9" s="36" t="s">
        <v>23</v>
      </c>
    </row>
    <row r="10" spans="1:23" s="19" customFormat="1" ht="90" customHeight="1" x14ac:dyDescent="0.15">
      <c r="A10" s="27">
        <v>6</v>
      </c>
      <c r="B10" s="28" t="s">
        <v>39</v>
      </c>
      <c r="C10" s="39" t="s">
        <v>17</v>
      </c>
      <c r="D10" s="30">
        <v>44767</v>
      </c>
      <c r="E10" s="28" t="s">
        <v>40</v>
      </c>
      <c r="F10" s="31" t="s">
        <v>41</v>
      </c>
      <c r="G10" s="28" t="s">
        <v>42</v>
      </c>
      <c r="H10" s="32" t="s">
        <v>21</v>
      </c>
      <c r="I10" s="33">
        <v>2541605</v>
      </c>
      <c r="J10" s="33">
        <v>2541605</v>
      </c>
      <c r="K10" s="37">
        <f>ROUNDDOWN(J10/I10,3)</f>
        <v>1</v>
      </c>
      <c r="L10" s="44" t="s">
        <v>22</v>
      </c>
      <c r="M10" s="44" t="s">
        <v>22</v>
      </c>
      <c r="N10" s="44" t="s">
        <v>22</v>
      </c>
      <c r="O10" s="36" t="s">
        <v>23</v>
      </c>
    </row>
    <row r="11" spans="1:23" s="19" customFormat="1" ht="90" customHeight="1" x14ac:dyDescent="0.15">
      <c r="A11" s="27">
        <v>7</v>
      </c>
      <c r="B11" s="28" t="s">
        <v>43</v>
      </c>
      <c r="C11" s="39" t="s">
        <v>17</v>
      </c>
      <c r="D11" s="30">
        <v>44769</v>
      </c>
      <c r="E11" s="28" t="s">
        <v>44</v>
      </c>
      <c r="F11" s="31" t="s">
        <v>45</v>
      </c>
      <c r="G11" s="28" t="s">
        <v>46</v>
      </c>
      <c r="H11" s="32" t="s">
        <v>21</v>
      </c>
      <c r="I11" s="33">
        <v>8513406</v>
      </c>
      <c r="J11" s="33">
        <v>8444645</v>
      </c>
      <c r="K11" s="37">
        <f>ROUNDDOWN(J11/I11,3)</f>
        <v>0.99099999999999999</v>
      </c>
      <c r="L11" s="44" t="s">
        <v>22</v>
      </c>
      <c r="M11" s="44" t="s">
        <v>22</v>
      </c>
      <c r="N11" s="44" t="s">
        <v>22</v>
      </c>
      <c r="O11" s="36" t="s">
        <v>23</v>
      </c>
    </row>
    <row r="12" spans="1:23" s="19" customFormat="1" ht="90" customHeight="1" x14ac:dyDescent="0.15">
      <c r="A12" s="27">
        <v>8</v>
      </c>
      <c r="B12" s="28" t="s">
        <v>47</v>
      </c>
      <c r="C12" s="39" t="s">
        <v>17</v>
      </c>
      <c r="D12" s="30">
        <v>44769</v>
      </c>
      <c r="E12" s="28" t="s">
        <v>48</v>
      </c>
      <c r="F12" s="31" t="s">
        <v>49</v>
      </c>
      <c r="G12" s="28" t="s">
        <v>50</v>
      </c>
      <c r="H12" s="32" t="s">
        <v>21</v>
      </c>
      <c r="I12" s="42" t="s">
        <v>22</v>
      </c>
      <c r="J12" s="33">
        <v>4516033</v>
      </c>
      <c r="K12" s="45" t="s">
        <v>22</v>
      </c>
      <c r="L12" s="44" t="s">
        <v>22</v>
      </c>
      <c r="M12" s="44" t="s">
        <v>22</v>
      </c>
      <c r="N12" s="44" t="s">
        <v>22</v>
      </c>
      <c r="O12" s="36" t="s">
        <v>34</v>
      </c>
    </row>
    <row r="13" spans="1:23" ht="30" customHeight="1" x14ac:dyDescent="0.15">
      <c r="A13" s="46" t="s">
        <v>51</v>
      </c>
      <c r="B13" s="47"/>
      <c r="C13" s="47"/>
      <c r="D13" s="48"/>
      <c r="E13" s="47"/>
      <c r="F13" s="49"/>
      <c r="G13" s="47"/>
      <c r="H13" s="47"/>
      <c r="I13" s="47"/>
      <c r="J13" s="47"/>
      <c r="K13" s="47"/>
      <c r="L13" s="46"/>
      <c r="M13" s="46"/>
      <c r="N13" s="46"/>
      <c r="O13" s="47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2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2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2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2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2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3" fitToHeight="0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2022-08-19T05:34:11Z</dcterms:created>
  <dcterms:modified xsi:type="dcterms:W3CDTF">2022-08-19T05:34:34Z</dcterms:modified>
</cp:coreProperties>
</file>