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0"/>
  </bookViews>
  <sheets>
    <sheet name="随契（物品役務等）" sheetId="1" r:id="rId1"/>
  </sheets>
  <definedNames>
    <definedName name="_xlnm.Print_Area" localSheetId="0">'随契（物品役務等）'!$A$1:$P$21</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<sst xmlns="http://schemas.openxmlformats.org/spreadsheetml/2006/main" count="206" uniqueCount="92">
  <si>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</si>
  <si>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</si>
  <si>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</si>
  <si>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</si>
  <si>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</si>
  <si>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</si>
  <si>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</si>
  <si>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</si>
  <si>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</si>
  <si>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</si>
  <si>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</si>
  <si>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</si>
  <si>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</si>
  <si>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</si>
  <si>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</si>
  <si>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</si>
  <si>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</si>
  <si>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r>
      <t>「海外向け政策広報動画の制作並びに</t>
    </r>
    <r>
      <rPr>
        <sz val="14"/>
        <rFont val="ＭＳ Ｐゴシック"/>
        <family val="3"/>
        <charset val="128"/>
      </rPr>
      <t>海外テレビネットワーク及びWeb・ソーシャルメディアにおける広報」業務委嘱</t>
    </r>
    <rPh sb="50" eb="52">
      <t>ギョウム</t>
    </rPh>
    <rPh sb="52" eb="54">
      <t>イショク</t>
    </rPh>
    <phoneticPr fontId="1"/>
  </si>
  <si>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</si>
  <si>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株式会社電通</t>
  </si>
  <si>
    <t>5010401143788</t>
  </si>
  <si>
    <t>東京都港区東新橋１丁目８番１号</t>
  </si>
  <si>
    <t>企画競争の結果、同者が最も高い評価を得て確実な業務の履行が可能であると認められ、他に競争を許さないため（会計法第29条の3第4項）。</t>
    <rPh sb="11" eb="12">
      <t>モット</t>
    </rPh>
    <phoneticPr fontId="6"/>
  </si>
  <si>
    <t>－</t>
  </si>
  <si>
    <t/>
  </si>
  <si>
    <t>「NGO研究会『日本の国際協力NGOの資金調達リデザイン化と財務内容の強化』」業務委嘱</t>
  </si>
  <si>
    <t>特定非営利活動法人関西ＮＧＯ協議会</t>
  </si>
  <si>
    <t>7120005008524</t>
  </si>
  <si>
    <t>大阪府大阪市北区茶屋町２番３０号</t>
  </si>
  <si>
    <t>企画競争の結果、同者が高い評価を得て確実な業務の履行が可能であると認められ、他に競争を許さないため（会計法第29条の3第4項）。</t>
  </si>
  <si>
    <t>「バイデン米大統領訪日における静穏保持看板設置等」業務委嘱</t>
    <rPh sb="23" eb="24">
      <t>トウ</t>
    </rPh>
    <rPh sb="25" eb="27">
      <t>ギョウム</t>
    </rPh>
    <rPh sb="27" eb="29">
      <t>イショク</t>
    </rPh>
    <phoneticPr fontId="1"/>
  </si>
  <si>
    <r>
      <t>支出負担行為担当官
外務省大臣官房長　　　　　石川　浩司</t>
    </r>
    <r>
      <rPr>
        <sz val="14"/>
        <rFont val="ＭＳ Ｐゴシック"/>
        <family val="3"/>
        <charset val="128"/>
      </rPr>
      <t xml:space="preserve">
東京都千代田区霞が関２－２－１</t>
    </r>
    <rPh sb="23" eb="25">
      <t>イシカワ</t>
    </rPh>
    <rPh sb="26" eb="27">
      <t>ヒロシ</t>
    </rPh>
    <rPh sb="27" eb="28">
      <t>シ</t>
    </rPh>
    <phoneticPr fontId="6"/>
  </si>
  <si>
    <t>株式会社コンベンションリンケージ</t>
  </si>
  <si>
    <t>8010001092202</t>
  </si>
  <si>
    <t>東京都千代田区三番町２番地</t>
  </si>
  <si>
    <t>緊急の必要により特定の者でなければ当該業務を履行できず、他に競争を許さないため（会計法第29条の3第4項）。</t>
  </si>
  <si>
    <r>
      <t>「外務大臣の大韓民国訪問に</t>
    </r>
    <r>
      <rPr>
        <sz val="14"/>
        <rFont val="ＭＳ Ｐゴシック"/>
        <family val="3"/>
        <charset val="128"/>
      </rPr>
      <t>かかるチャーター機運航」業務委嘱</t>
    </r>
    <rPh sb="22" eb="24">
      <t>ウンコウ</t>
    </rPh>
    <rPh sb="25" eb="27">
      <t>ギョウム</t>
    </rPh>
    <rPh sb="27" eb="29">
      <t>イショク</t>
    </rPh>
    <phoneticPr fontId="1"/>
  </si>
  <si>
    <t>双日株式会社</t>
  </si>
  <si>
    <t>5010401049977</t>
  </si>
  <si>
    <t>東京都千代田区内幸町２丁目１番１号</t>
  </si>
  <si>
    <r>
      <t>「領事業務情報システム（統合プラットフォームのソフトウェアバージョンアップ</t>
    </r>
    <r>
      <rPr>
        <sz val="14"/>
        <rFont val="ＭＳ Ｐゴシック"/>
        <family val="3"/>
        <charset val="128"/>
      </rPr>
      <t>作業）」業務委嘱</t>
    </r>
    <rPh sb="37" eb="39">
      <t>サギョウ</t>
    </rPh>
    <rPh sb="41" eb="43">
      <t>ギョウム</t>
    </rPh>
    <rPh sb="43" eb="45">
      <t>イショク</t>
    </rPh>
    <phoneticPr fontId="1"/>
  </si>
  <si>
    <t>富士通株式会社</t>
  </si>
  <si>
    <t>1020001071491</t>
  </si>
  <si>
    <t>東京都港区東新橋１丁目５番２号</t>
    <rPh sb="0" eb="3">
      <t>トウキョウト</t>
    </rPh>
    <rPh sb="3" eb="5">
      <t>ミナトク</t>
    </rPh>
    <rPh sb="5" eb="8">
      <t>ヒガシシンバシ</t>
    </rPh>
    <rPh sb="9" eb="11">
      <t>チョウメ</t>
    </rPh>
    <rPh sb="12" eb="13">
      <t>バン</t>
    </rPh>
    <rPh sb="14" eb="15">
      <t>ゴウ</t>
    </rPh>
    <phoneticPr fontId="1"/>
  </si>
  <si>
    <t>本件業務を実施しえる者は、当該システムの構築業者である本契約の相手方の他になく、他に競争を許さないため(会計法第29条の3第4項)。</t>
    <rPh sb="0" eb="2">
      <t>ホンケン</t>
    </rPh>
    <rPh sb="2" eb="4">
      <t>ギョウム</t>
    </rPh>
    <rPh sb="5" eb="7">
      <t>ジッシ</t>
    </rPh>
    <rPh sb="10" eb="11">
      <t>モノ</t>
    </rPh>
    <rPh sb="13" eb="15">
      <t>トウガイ</t>
    </rPh>
    <rPh sb="20" eb="22">
      <t>コウチク</t>
    </rPh>
    <rPh sb="22" eb="24">
      <t>ギョウシャ</t>
    </rPh>
    <rPh sb="27" eb="30">
      <t>ホンケイヤク</t>
    </rPh>
    <rPh sb="31" eb="34">
      <t>アイテカタ</t>
    </rPh>
    <rPh sb="35" eb="36">
      <t>ホカ</t>
    </rPh>
    <rPh sb="40" eb="41">
      <t>ホカ</t>
    </rPh>
    <rPh sb="42" eb="44">
      <t>キョウソウ</t>
    </rPh>
    <rPh sb="45" eb="46">
      <t>ユル</t>
    </rPh>
    <rPh sb="52" eb="55">
      <t>カイケイホウ</t>
    </rPh>
    <rPh sb="55" eb="56">
      <t>ダイ</t>
    </rPh>
    <rPh sb="58" eb="59">
      <t>ジョウ</t>
    </rPh>
    <rPh sb="61" eb="62">
      <t>ダイ</t>
    </rPh>
    <rPh sb="63" eb="64">
      <t>コウ</t>
    </rPh>
    <phoneticPr fontId="6"/>
  </si>
  <si>
    <t>「日EU定期首脳協議における同時通訳システム等環境構築及び運用支援」業務委嘱</t>
    <rPh sb="34" eb="36">
      <t>ギョウム</t>
    </rPh>
    <rPh sb="36" eb="38">
      <t>イショク</t>
    </rPh>
    <phoneticPr fontId="1"/>
  </si>
  <si>
    <t>株式会社放送サービスセンター</t>
  </si>
  <si>
    <t>4011101019544</t>
  </si>
  <si>
    <t>東京都新宿区四谷本塩町４番４０号</t>
  </si>
  <si>
    <r>
      <t>「</t>
    </r>
    <r>
      <rPr>
        <sz val="14"/>
        <rFont val="ＭＳ Ｐゴシック"/>
        <family val="3"/>
        <charset val="128"/>
      </rPr>
      <t>『領事業務情報システム』の電子納付にかかる共通機能の設計・開発」業務委嘱</t>
    </r>
    <rPh sb="14" eb="16">
      <t>デンシ</t>
    </rPh>
    <rPh sb="16" eb="18">
      <t>ノウフ</t>
    </rPh>
    <rPh sb="33" eb="35">
      <t>ギョウム</t>
    </rPh>
    <rPh sb="35" eb="37">
      <t>イショク</t>
    </rPh>
    <phoneticPr fontId="1"/>
  </si>
  <si>
    <t>本件サービスの提供が可能な者は、当該システムの構築業者である本契約の相手方の他になく、他に競争を許さないため（会計法第29条の3第4項）。</t>
  </si>
  <si>
    <r>
      <t>「日米首脳会談及び共同記者会見等に係る</t>
    </r>
    <r>
      <rPr>
        <sz val="14"/>
        <rFont val="ＭＳ Ｐゴシック"/>
        <family val="3"/>
        <charset val="128"/>
      </rPr>
      <t>音響機材設営及び会場運営」業務委嘱</t>
    </r>
    <rPh sb="19" eb="21">
      <t>オンキョウ</t>
    </rPh>
    <rPh sb="23" eb="25">
      <t>セツエイ</t>
    </rPh>
    <phoneticPr fontId="6"/>
  </si>
  <si>
    <t>「研修所『語学講師管理システム』運用・保守」業務委嘱</t>
  </si>
  <si>
    <t>アクシオヘリックス株式会社</t>
  </si>
  <si>
    <t>4360001006007</t>
  </si>
  <si>
    <t>沖縄県那覇市西２丁目１６番３号</t>
  </si>
  <si>
    <t>本件業務を実施しえる者は、当該システムの構築業者である本契約の相手方の他になく、他に競争を許さないため（会計法第29条の3第4項）。</t>
  </si>
  <si>
    <r>
      <t>「日米豪印首脳会合に係る官邸等の</t>
    </r>
    <r>
      <rPr>
        <sz val="14"/>
        <rFont val="ＭＳ Ｐゴシック"/>
        <family val="3"/>
        <charset val="128"/>
      </rPr>
      <t>音響機材設営及び会場運営」業務委嘱</t>
    </r>
    <rPh sb="16" eb="18">
      <t>オンキョウ</t>
    </rPh>
    <rPh sb="19" eb="20">
      <t>ザイ</t>
    </rPh>
    <rPh sb="20" eb="22">
      <t>セツエイ</t>
    </rPh>
    <rPh sb="29" eb="31">
      <t>ギョウム</t>
    </rPh>
    <rPh sb="31" eb="33">
      <t>イショク</t>
    </rPh>
    <phoneticPr fontId="1"/>
  </si>
  <si>
    <t>「海外テレビ局提供・海外広報用日本紹介映像資料『JAPAN VIDEO TOPICS』の制作・複製及び納入」業務委嘱</t>
  </si>
  <si>
    <t>インタナシヨナル映画株式会社</t>
  </si>
  <si>
    <t>5010401071213</t>
  </si>
  <si>
    <t>東京都渋谷区神宮前２丁目３３番１６号</t>
  </si>
  <si>
    <t>企画競争の結果、同者が最も高い評価を得て確実な業務の履行が可能であると認められ、他に競争を許さないため（会計法第29条の3第4項）。</t>
    <rPh sb="11" eb="12">
      <t>モット</t>
    </rPh>
    <phoneticPr fontId="1"/>
  </si>
  <si>
    <t>一部単価契約</t>
  </si>
  <si>
    <t>「日米豪印首脳会合のオンライン環境構築及び運用支援」業務委嘱</t>
    <rPh sb="26" eb="28">
      <t>ギョウム</t>
    </rPh>
    <rPh sb="28" eb="30">
      <t>イショク</t>
    </rPh>
    <phoneticPr fontId="1"/>
  </si>
  <si>
    <t>三菱電機システムサービス株式会社</t>
  </si>
  <si>
    <t>1010901011705</t>
  </si>
  <si>
    <t>東京都世田谷区太子堂４丁目１番１号</t>
  </si>
  <si>
    <t>「日米交流の促進・相互理解の増進のためのプロジェクト」業務委嘱</t>
  </si>
  <si>
    <t>株式会社ＪＴＢ</t>
  </si>
  <si>
    <t>8010701012863</t>
  </si>
  <si>
    <t>東京都品川区東品川２丁目３番１１号</t>
  </si>
  <si>
    <t>「ＩＣ旅券冊子等の製造」業務委嘱</t>
  </si>
  <si>
    <t>独立行政法人国立印刷局</t>
  </si>
  <si>
    <t>6010405003434</t>
  </si>
  <si>
    <t>東京都港区虎ノ門２丁目２番５号</t>
  </si>
  <si>
    <t>契約の性質又は目的から特定の者でなければ納入または履行できず、他に競争を許さないため（会計法第29条の3第4項）。</t>
  </si>
  <si>
    <t>「Internet Explorer 11のサポート終了に伴う無償式援助管理システムの対応作業」業務委嘱</t>
    <rPh sb="48" eb="50">
      <t>ギョウム</t>
    </rPh>
    <rPh sb="50" eb="52">
      <t>イショク</t>
    </rPh>
    <phoneticPr fontId="1"/>
  </si>
  <si>
    <t>株式会社日立製作所</t>
  </si>
  <si>
    <t>7010001008844</t>
  </si>
  <si>
    <t>東京都品川区南大井６丁目２３番１号</t>
  </si>
  <si>
    <t>「領事クラウド（次世代作業発給・渡航認証システム）における多要素認証対応」業務委嘱</t>
    <rPh sb="37" eb="39">
      <t>ギョウム</t>
    </rPh>
    <rPh sb="39" eb="41">
      <t>イショク</t>
    </rPh>
    <phoneticPr fontId="1"/>
  </si>
  <si>
    <t>富士ソフト株式会社</t>
  </si>
  <si>
    <t>2020001043507</t>
  </si>
  <si>
    <t>神奈川県横浜市中区桜木町１丁目１番地</t>
  </si>
  <si>
    <t>本件サービスの提供が可能な者は、当該システムを構築した業者である本契約の相手方の他になく、他に競争を許さないため（会計法第29条の3第4項）。</t>
  </si>
  <si>
    <t>「開発協力関係者を通じた情報収集・発信事業」業務委嘱</t>
  </si>
  <si>
    <t>株式会社エフビーアイ・コミュニケーションズ</t>
  </si>
  <si>
    <t>6011001004207</t>
  </si>
  <si>
    <t>東京都新宿区新宿２丁目３番１５号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</si>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</sst>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1">
    <xf numFmtId="0" fontId="0" fillId="0" borderId="0" xfId="0">
      <alignment vertical="center"/>
    </xf>
    <xf numFmtId="0" fontId="4" fillId="0" borderId="0" xfId="0" applyFont="1">
      <alignment vertical="center"/>
    </xf>
    <xf numFmtId="0" fontId="4" fillId="0" borderId="0" xfId="0" applyFont="1" applyBorder="1">
      <alignment vertical="center"/>
    </xf>
    <xf numFmtId="0" fontId="7" fillId="0" borderId="0" xfId="0" applyFont="1">
      <alignment vertical="center"/>
    </xf>
    <xf numFmtId="0" fontId="7" fillId="2" borderId="0" xfId="0" applyFont="1" applyFill="1" applyBorder="1" applyAlignment="1">
      <alignment vertical="center"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Fill="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7" fillId="0" borderId="2" xfId="2" applyFont="1" applyFill="1" applyBorder="1" applyAlignment="1">
      <alignment horizontal="left"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0" borderId="0" xfId="0" applyNumberFormat="1" applyFont="1" applyFill="1" applyAlignment="1">
      <alignment horizontal="center" vertical="center" wrapText="1"/>
    </xf>
    <xf numFmtId="0" fontId="0"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Border="1" applyAlignment="1">
      <alignment vertical="center" wrapText="1"/>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0" fillId="2" borderId="0" xfId="0" applyFont="1" applyFill="1" applyAlignment="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178"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view="pageBreakPreview" zoomScale="55" zoomScaleNormal="60" zoomScaleSheetLayoutView="55" workbookViewId="0">
      <pane xSplit="1" ySplit="3" topLeftCell="B4" activePane="bottomRight" state="frozen"/>
      <selection pane="topRight"/>
      <selection pane="bottomLeft"/>
      <selection pane="bottomRight" sqref="A1:P1"/>
    </sheetView>
  </sheetViews>
  <sheetFormatPr defaultColWidth="9" defaultRowHeight="14" x14ac:dyDescent="0.2"/>
  <cols>
    <col min="1" max="1" width="7.453125" style="28" customWidth="1"/>
    <col min="2" max="2" width="40.6328125" style="24" customWidth="1"/>
    <col min="3" max="3" width="31.453125" style="29" customWidth="1"/>
    <col min="4" max="4" width="21.08984375" style="36" bestFit="1" customWidth="1"/>
    <col min="5" max="5" width="38.36328125" style="24" customWidth="1"/>
    <col min="6" max="6" width="27.1796875" style="37" customWidth="1"/>
    <col min="7" max="7" width="38" style="24" customWidth="1"/>
    <col min="8" max="8" width="38.1796875" style="38" customWidth="1"/>
    <col min="9" max="10" width="19.453125" style="39" bestFit="1" customWidth="1"/>
    <col min="11" max="11" width="15" style="39" customWidth="1"/>
    <col min="12" max="12" width="10" style="22" customWidth="1"/>
    <col min="13" max="13" width="13.453125" style="22" customWidth="1"/>
    <col min="14" max="14" width="14.81640625" style="22" customWidth="1"/>
    <col min="15" max="15" width="13.08984375" style="22" customWidth="1"/>
    <col min="16" max="16" width="14.90625" style="40" customWidth="1"/>
    <col min="17" max="17" width="3.453125" style="28" customWidth="1"/>
    <col min="18" max="18" width="35.90625" style="41" customWidth="1"/>
    <col min="19" max="20" width="24.6328125" style="26" customWidth="1"/>
    <col min="21" max="21" width="33.6328125" style="26" customWidth="1"/>
    <col min="22" max="22" width="8.6328125" style="1" customWidth="1"/>
    <col min="23" max="23" width="15.6328125" style="1" customWidth="1"/>
    <col min="24" max="24" width="18.6328125" style="26" customWidth="1"/>
    <col min="25" max="25" width="25.453125" style="1" customWidth="1"/>
    <col min="26" max="26" width="9.90625" style="42" customWidth="1"/>
    <col min="27" max="16384" width="9" style="1"/>
  </cols>
  <sheetData>
    <row r="1" spans="1:26" ht="104.25" customHeight="1" x14ac:dyDescent="0.2">
      <c r="A1" s="46" t="s">
        <v>0</v>
      </c>
      <c r="B1" s="46"/>
      <c r="C1" s="46"/>
      <c r="D1" s="46"/>
      <c r="E1" s="46"/>
      <c r="F1" s="46"/>
      <c r="G1" s="46"/>
      <c r="H1" s="46"/>
      <c r="I1" s="46"/>
      <c r="J1" s="46"/>
      <c r="K1" s="46"/>
      <c r="L1" s="46"/>
      <c r="M1" s="46"/>
      <c r="N1" s="46"/>
      <c r="O1" s="46"/>
      <c r="P1" s="46"/>
      <c r="Q1" s="1"/>
      <c r="R1" s="2"/>
      <c r="S1" s="1"/>
      <c r="T1" s="1"/>
      <c r="U1" s="1"/>
      <c r="X1" s="1"/>
      <c r="Z1" s="1"/>
    </row>
    <row r="2" spans="1:26" s="3" customFormat="1" ht="90" customHeight="1" x14ac:dyDescent="0.2">
      <c r="A2" s="47"/>
      <c r="B2" s="44" t="s">
        <v>1</v>
      </c>
      <c r="C2" s="44" t="s">
        <v>2</v>
      </c>
      <c r="D2" s="48" t="s">
        <v>3</v>
      </c>
      <c r="E2" s="44" t="s">
        <v>4</v>
      </c>
      <c r="F2" s="49" t="s">
        <v>5</v>
      </c>
      <c r="G2" s="44" t="s">
        <v>6</v>
      </c>
      <c r="H2" s="44" t="s">
        <v>7</v>
      </c>
      <c r="I2" s="43" t="s">
        <v>8</v>
      </c>
      <c r="J2" s="43" t="s">
        <v>9</v>
      </c>
      <c r="K2" s="44" t="s">
        <v>10</v>
      </c>
      <c r="L2" s="44" t="s">
        <v>11</v>
      </c>
      <c r="M2" s="44" t="s">
        <v>12</v>
      </c>
      <c r="N2" s="44"/>
      <c r="O2" s="44"/>
      <c r="P2" s="45" t="s">
        <v>13</v>
      </c>
      <c r="R2" s="4"/>
    </row>
    <row r="3" spans="1:26" s="3" customFormat="1" ht="38.25" customHeight="1" x14ac:dyDescent="0.2">
      <c r="A3" s="47"/>
      <c r="B3" s="44"/>
      <c r="C3" s="44"/>
      <c r="D3" s="48"/>
      <c r="E3" s="44"/>
      <c r="F3" s="50"/>
      <c r="G3" s="44"/>
      <c r="H3" s="44"/>
      <c r="I3" s="43"/>
      <c r="J3" s="43"/>
      <c r="K3" s="44"/>
      <c r="L3" s="44"/>
      <c r="M3" s="5" t="s">
        <v>14</v>
      </c>
      <c r="N3" s="5" t="s">
        <v>15</v>
      </c>
      <c r="O3" s="5" t="s">
        <v>16</v>
      </c>
      <c r="P3" s="45"/>
      <c r="R3" s="4"/>
    </row>
    <row r="4" spans="1:26" s="3" customFormat="1" ht="99.9" customHeight="1" x14ac:dyDescent="0.2">
      <c r="A4" s="6">
        <v>1</v>
      </c>
      <c r="B4" s="7" t="s">
        <v>17</v>
      </c>
      <c r="C4" s="8" t="s">
        <v>18</v>
      </c>
      <c r="D4" s="9">
        <v>44683</v>
      </c>
      <c r="E4" s="7" t="s">
        <v>19</v>
      </c>
      <c r="F4" s="10" t="s">
        <v>20</v>
      </c>
      <c r="G4" s="7" t="s">
        <v>21</v>
      </c>
      <c r="H4" s="11" t="s">
        <v>22</v>
      </c>
      <c r="I4" s="12">
        <v>148947000</v>
      </c>
      <c r="J4" s="12">
        <v>148947000</v>
      </c>
      <c r="K4" s="13">
        <f t="shared" ref="K4:K20" si="0">ROUNDDOWN(J4/I4,3)</f>
        <v>1</v>
      </c>
      <c r="L4" s="14" t="s">
        <v>23</v>
      </c>
      <c r="M4" s="14" t="s">
        <v>23</v>
      </c>
      <c r="N4" s="14" t="s">
        <v>23</v>
      </c>
      <c r="O4" s="14" t="s">
        <v>23</v>
      </c>
      <c r="P4" s="14" t="s">
        <v>24</v>
      </c>
      <c r="R4" s="4"/>
    </row>
    <row r="5" spans="1:26" s="3" customFormat="1" ht="99.9" customHeight="1" x14ac:dyDescent="0.2">
      <c r="A5" s="6">
        <v>2</v>
      </c>
      <c r="B5" s="7" t="s">
        <v>25</v>
      </c>
      <c r="C5" s="8" t="s">
        <v>18</v>
      </c>
      <c r="D5" s="9">
        <v>44683</v>
      </c>
      <c r="E5" s="7" t="s">
        <v>26</v>
      </c>
      <c r="F5" s="10" t="s">
        <v>27</v>
      </c>
      <c r="G5" s="7" t="s">
        <v>28</v>
      </c>
      <c r="H5" s="11" t="s">
        <v>29</v>
      </c>
      <c r="I5" s="12">
        <v>4111500</v>
      </c>
      <c r="J5" s="12">
        <v>4111490</v>
      </c>
      <c r="K5" s="13">
        <f t="shared" si="0"/>
        <v>0.999</v>
      </c>
      <c r="L5" s="14" t="s">
        <v>23</v>
      </c>
      <c r="M5" s="14" t="s">
        <v>23</v>
      </c>
      <c r="N5" s="14" t="s">
        <v>23</v>
      </c>
      <c r="O5" s="14" t="s">
        <v>23</v>
      </c>
      <c r="P5" s="14" t="s">
        <v>24</v>
      </c>
      <c r="R5" s="4"/>
    </row>
    <row r="6" spans="1:26" s="3" customFormat="1" ht="99.9" customHeight="1" x14ac:dyDescent="0.2">
      <c r="A6" s="6">
        <v>3</v>
      </c>
      <c r="B6" s="7" t="s">
        <v>30</v>
      </c>
      <c r="C6" s="15" t="s">
        <v>31</v>
      </c>
      <c r="D6" s="9">
        <v>44687</v>
      </c>
      <c r="E6" s="7" t="s">
        <v>32</v>
      </c>
      <c r="F6" s="10" t="s">
        <v>33</v>
      </c>
      <c r="G6" s="7" t="s">
        <v>34</v>
      </c>
      <c r="H6" s="11" t="s">
        <v>35</v>
      </c>
      <c r="I6" s="12">
        <v>1282600</v>
      </c>
      <c r="J6" s="12">
        <v>1282600</v>
      </c>
      <c r="K6" s="13">
        <f t="shared" si="0"/>
        <v>1</v>
      </c>
      <c r="L6" s="14" t="s">
        <v>23</v>
      </c>
      <c r="M6" s="14" t="s">
        <v>23</v>
      </c>
      <c r="N6" s="14" t="s">
        <v>23</v>
      </c>
      <c r="O6" s="14" t="s">
        <v>23</v>
      </c>
      <c r="P6" s="14" t="s">
        <v>24</v>
      </c>
      <c r="R6" s="4"/>
    </row>
    <row r="7" spans="1:26" s="3" customFormat="1" ht="99.9" customHeight="1" x14ac:dyDescent="0.2">
      <c r="A7" s="6">
        <v>4</v>
      </c>
      <c r="B7" s="7" t="s">
        <v>36</v>
      </c>
      <c r="C7" s="8" t="s">
        <v>18</v>
      </c>
      <c r="D7" s="9">
        <v>44690</v>
      </c>
      <c r="E7" s="7" t="s">
        <v>37</v>
      </c>
      <c r="F7" s="10" t="s">
        <v>38</v>
      </c>
      <c r="G7" s="7" t="s">
        <v>39</v>
      </c>
      <c r="H7" s="11" t="s">
        <v>35</v>
      </c>
      <c r="I7" s="12">
        <v>17631000</v>
      </c>
      <c r="J7" s="12">
        <v>17631000</v>
      </c>
      <c r="K7" s="13">
        <f t="shared" si="0"/>
        <v>1</v>
      </c>
      <c r="L7" s="14" t="s">
        <v>23</v>
      </c>
      <c r="M7" s="14" t="s">
        <v>23</v>
      </c>
      <c r="N7" s="14" t="s">
        <v>23</v>
      </c>
      <c r="O7" s="14" t="s">
        <v>23</v>
      </c>
      <c r="P7" s="14" t="s">
        <v>24</v>
      </c>
      <c r="R7" s="4"/>
    </row>
    <row r="8" spans="1:26" s="3" customFormat="1" ht="99.9" customHeight="1" x14ac:dyDescent="0.2">
      <c r="A8" s="6">
        <v>5</v>
      </c>
      <c r="B8" s="7" t="s">
        <v>40</v>
      </c>
      <c r="C8" s="8" t="s">
        <v>18</v>
      </c>
      <c r="D8" s="9">
        <v>44691</v>
      </c>
      <c r="E8" s="7" t="s">
        <v>41</v>
      </c>
      <c r="F8" s="10" t="s">
        <v>42</v>
      </c>
      <c r="G8" s="7" t="s">
        <v>43</v>
      </c>
      <c r="H8" s="11" t="s">
        <v>44</v>
      </c>
      <c r="I8" s="12">
        <v>27984000</v>
      </c>
      <c r="J8" s="12">
        <v>27984000</v>
      </c>
      <c r="K8" s="13">
        <f t="shared" si="0"/>
        <v>1</v>
      </c>
      <c r="L8" s="14" t="s">
        <v>23</v>
      </c>
      <c r="M8" s="14" t="s">
        <v>23</v>
      </c>
      <c r="N8" s="14" t="s">
        <v>23</v>
      </c>
      <c r="O8" s="14" t="s">
        <v>23</v>
      </c>
      <c r="P8" s="14" t="s">
        <v>24</v>
      </c>
      <c r="R8" s="4"/>
    </row>
    <row r="9" spans="1:26" s="3" customFormat="1" ht="99.9" customHeight="1" x14ac:dyDescent="0.2">
      <c r="A9" s="6">
        <v>6</v>
      </c>
      <c r="B9" s="7" t="s">
        <v>45</v>
      </c>
      <c r="C9" s="8" t="s">
        <v>18</v>
      </c>
      <c r="D9" s="9">
        <v>44691</v>
      </c>
      <c r="E9" s="7" t="s">
        <v>46</v>
      </c>
      <c r="F9" s="10" t="s">
        <v>47</v>
      </c>
      <c r="G9" s="7" t="s">
        <v>48</v>
      </c>
      <c r="H9" s="11" t="s">
        <v>35</v>
      </c>
      <c r="I9" s="12">
        <v>1269400</v>
      </c>
      <c r="J9" s="12">
        <v>1269400</v>
      </c>
      <c r="K9" s="13">
        <f t="shared" si="0"/>
        <v>1</v>
      </c>
      <c r="L9" s="14" t="s">
        <v>23</v>
      </c>
      <c r="M9" s="14" t="s">
        <v>23</v>
      </c>
      <c r="N9" s="14" t="s">
        <v>23</v>
      </c>
      <c r="O9" s="14" t="s">
        <v>23</v>
      </c>
      <c r="P9" s="14" t="s">
        <v>24</v>
      </c>
      <c r="R9" s="4"/>
    </row>
    <row r="10" spans="1:26" s="3" customFormat="1" ht="99.9" customHeight="1" x14ac:dyDescent="0.2">
      <c r="A10" s="6">
        <v>7</v>
      </c>
      <c r="B10" s="7" t="s">
        <v>49</v>
      </c>
      <c r="C10" s="8" t="s">
        <v>18</v>
      </c>
      <c r="D10" s="9">
        <v>44692</v>
      </c>
      <c r="E10" s="7" t="s">
        <v>41</v>
      </c>
      <c r="F10" s="10" t="s">
        <v>42</v>
      </c>
      <c r="G10" s="7" t="s">
        <v>43</v>
      </c>
      <c r="H10" s="11" t="s">
        <v>50</v>
      </c>
      <c r="I10" s="12">
        <v>179582216</v>
      </c>
      <c r="J10" s="12">
        <v>179582216</v>
      </c>
      <c r="K10" s="13">
        <f t="shared" si="0"/>
        <v>1</v>
      </c>
      <c r="L10" s="14" t="s">
        <v>23</v>
      </c>
      <c r="M10" s="14" t="s">
        <v>23</v>
      </c>
      <c r="N10" s="14" t="s">
        <v>23</v>
      </c>
      <c r="O10" s="14" t="s">
        <v>23</v>
      </c>
      <c r="P10" s="14" t="s">
        <v>24</v>
      </c>
      <c r="R10" s="4"/>
    </row>
    <row r="11" spans="1:26" s="3" customFormat="1" ht="99.9" customHeight="1" x14ac:dyDescent="0.2">
      <c r="A11" s="6">
        <v>8</v>
      </c>
      <c r="B11" s="7" t="s">
        <v>51</v>
      </c>
      <c r="C11" s="8" t="s">
        <v>18</v>
      </c>
      <c r="D11" s="9">
        <v>44693</v>
      </c>
      <c r="E11" s="7" t="s">
        <v>32</v>
      </c>
      <c r="F11" s="10" t="s">
        <v>33</v>
      </c>
      <c r="G11" s="7" t="s">
        <v>34</v>
      </c>
      <c r="H11" s="11" t="s">
        <v>35</v>
      </c>
      <c r="I11" s="12">
        <v>5808000</v>
      </c>
      <c r="J11" s="12">
        <v>5808000</v>
      </c>
      <c r="K11" s="13">
        <f t="shared" si="0"/>
        <v>1</v>
      </c>
      <c r="L11" s="14" t="s">
        <v>23</v>
      </c>
      <c r="M11" s="14" t="s">
        <v>23</v>
      </c>
      <c r="N11" s="14" t="s">
        <v>23</v>
      </c>
      <c r="O11" s="14" t="s">
        <v>23</v>
      </c>
      <c r="P11" s="14" t="s">
        <v>24</v>
      </c>
      <c r="R11" s="4"/>
    </row>
    <row r="12" spans="1:26" s="3" customFormat="1" ht="99.9" customHeight="1" x14ac:dyDescent="0.2">
      <c r="A12" s="6">
        <v>9</v>
      </c>
      <c r="B12" s="7" t="s">
        <v>52</v>
      </c>
      <c r="C12" s="8" t="s">
        <v>18</v>
      </c>
      <c r="D12" s="9">
        <v>44698</v>
      </c>
      <c r="E12" s="7" t="s">
        <v>53</v>
      </c>
      <c r="F12" s="10" t="s">
        <v>54</v>
      </c>
      <c r="G12" s="7" t="s">
        <v>55</v>
      </c>
      <c r="H12" s="11" t="s">
        <v>56</v>
      </c>
      <c r="I12" s="12">
        <v>3036000</v>
      </c>
      <c r="J12" s="12">
        <v>3036000</v>
      </c>
      <c r="K12" s="13">
        <f t="shared" si="0"/>
        <v>1</v>
      </c>
      <c r="L12" s="14" t="s">
        <v>23</v>
      </c>
      <c r="M12" s="14" t="s">
        <v>23</v>
      </c>
      <c r="N12" s="14" t="s">
        <v>23</v>
      </c>
      <c r="O12" s="14" t="s">
        <v>23</v>
      </c>
      <c r="P12" s="14" t="s">
        <v>24</v>
      </c>
      <c r="R12" s="4"/>
    </row>
    <row r="13" spans="1:26" s="3" customFormat="1" ht="99.9" customHeight="1" x14ac:dyDescent="0.2">
      <c r="A13" s="6">
        <v>10</v>
      </c>
      <c r="B13" s="7" t="s">
        <v>57</v>
      </c>
      <c r="C13" s="8" t="s">
        <v>18</v>
      </c>
      <c r="D13" s="9">
        <v>44698</v>
      </c>
      <c r="E13" s="7" t="s">
        <v>32</v>
      </c>
      <c r="F13" s="10" t="s">
        <v>33</v>
      </c>
      <c r="G13" s="7" t="s">
        <v>34</v>
      </c>
      <c r="H13" s="11" t="s">
        <v>35</v>
      </c>
      <c r="I13" s="12">
        <v>2051434</v>
      </c>
      <c r="J13" s="12">
        <v>2051434</v>
      </c>
      <c r="K13" s="13">
        <f t="shared" si="0"/>
        <v>1</v>
      </c>
      <c r="L13" s="14" t="s">
        <v>23</v>
      </c>
      <c r="M13" s="14" t="s">
        <v>23</v>
      </c>
      <c r="N13" s="14" t="s">
        <v>23</v>
      </c>
      <c r="O13" s="14" t="s">
        <v>23</v>
      </c>
      <c r="P13" s="14" t="s">
        <v>24</v>
      </c>
      <c r="R13" s="4"/>
    </row>
    <row r="14" spans="1:26" s="3" customFormat="1" ht="99.9" customHeight="1" x14ac:dyDescent="0.2">
      <c r="A14" s="6">
        <v>11</v>
      </c>
      <c r="B14" s="7" t="s">
        <v>58</v>
      </c>
      <c r="C14" s="8" t="s">
        <v>18</v>
      </c>
      <c r="D14" s="9">
        <v>44699</v>
      </c>
      <c r="E14" s="7" t="s">
        <v>59</v>
      </c>
      <c r="F14" s="10" t="s">
        <v>60</v>
      </c>
      <c r="G14" s="7" t="s">
        <v>61</v>
      </c>
      <c r="H14" s="11" t="s">
        <v>62</v>
      </c>
      <c r="I14" s="12">
        <v>31200000</v>
      </c>
      <c r="J14" s="12">
        <v>31198860</v>
      </c>
      <c r="K14" s="13">
        <f t="shared" si="0"/>
        <v>0.999</v>
      </c>
      <c r="L14" s="14" t="s">
        <v>23</v>
      </c>
      <c r="M14" s="14" t="s">
        <v>23</v>
      </c>
      <c r="N14" s="14" t="s">
        <v>23</v>
      </c>
      <c r="O14" s="14" t="s">
        <v>23</v>
      </c>
      <c r="P14" s="14" t="s">
        <v>63</v>
      </c>
      <c r="R14" s="4"/>
    </row>
    <row r="15" spans="1:26" s="3" customFormat="1" ht="99.9" customHeight="1" x14ac:dyDescent="0.2">
      <c r="A15" s="6">
        <v>12</v>
      </c>
      <c r="B15" s="7" t="s">
        <v>64</v>
      </c>
      <c r="C15" s="8" t="s">
        <v>18</v>
      </c>
      <c r="D15" s="9">
        <v>44699</v>
      </c>
      <c r="E15" s="7" t="s">
        <v>65</v>
      </c>
      <c r="F15" s="10" t="s">
        <v>66</v>
      </c>
      <c r="G15" s="7" t="s">
        <v>67</v>
      </c>
      <c r="H15" s="11" t="s">
        <v>35</v>
      </c>
      <c r="I15" s="12">
        <v>1210000</v>
      </c>
      <c r="J15" s="12">
        <v>1210000</v>
      </c>
      <c r="K15" s="13">
        <f t="shared" si="0"/>
        <v>1</v>
      </c>
      <c r="L15" s="14" t="s">
        <v>23</v>
      </c>
      <c r="M15" s="14" t="s">
        <v>23</v>
      </c>
      <c r="N15" s="14" t="s">
        <v>23</v>
      </c>
      <c r="O15" s="14" t="s">
        <v>23</v>
      </c>
      <c r="P15" s="14" t="s">
        <v>24</v>
      </c>
      <c r="R15" s="4"/>
    </row>
    <row r="16" spans="1:26" s="3" customFormat="1" ht="99.9" customHeight="1" x14ac:dyDescent="0.2">
      <c r="A16" s="6">
        <v>13</v>
      </c>
      <c r="B16" s="7" t="s">
        <v>68</v>
      </c>
      <c r="C16" s="8" t="s">
        <v>18</v>
      </c>
      <c r="D16" s="9">
        <v>44704</v>
      </c>
      <c r="E16" s="7" t="s">
        <v>69</v>
      </c>
      <c r="F16" s="10" t="s">
        <v>70</v>
      </c>
      <c r="G16" s="7" t="s">
        <v>71</v>
      </c>
      <c r="H16" s="11" t="s">
        <v>62</v>
      </c>
      <c r="I16" s="12">
        <v>19916000</v>
      </c>
      <c r="J16" s="12">
        <v>19913121</v>
      </c>
      <c r="K16" s="13">
        <f t="shared" si="0"/>
        <v>0.999</v>
      </c>
      <c r="L16" s="14" t="s">
        <v>23</v>
      </c>
      <c r="M16" s="14" t="s">
        <v>23</v>
      </c>
      <c r="N16" s="14" t="s">
        <v>23</v>
      </c>
      <c r="O16" s="14" t="s">
        <v>23</v>
      </c>
      <c r="P16" s="14" t="s">
        <v>24</v>
      </c>
      <c r="R16" s="4"/>
    </row>
    <row r="17" spans="1:26" s="3" customFormat="1" ht="99.9" customHeight="1" x14ac:dyDescent="0.2">
      <c r="A17" s="6">
        <v>14</v>
      </c>
      <c r="B17" s="7" t="s">
        <v>72</v>
      </c>
      <c r="C17" s="8" t="s">
        <v>18</v>
      </c>
      <c r="D17" s="9">
        <v>44711</v>
      </c>
      <c r="E17" s="7" t="s">
        <v>73</v>
      </c>
      <c r="F17" s="10" t="s">
        <v>74</v>
      </c>
      <c r="G17" s="7" t="s">
        <v>75</v>
      </c>
      <c r="H17" s="11" t="s">
        <v>76</v>
      </c>
      <c r="I17" s="12">
        <v>3593610344</v>
      </c>
      <c r="J17" s="12">
        <v>3593610344</v>
      </c>
      <c r="K17" s="13">
        <f t="shared" si="0"/>
        <v>1</v>
      </c>
      <c r="L17" s="14" t="s">
        <v>23</v>
      </c>
      <c r="M17" s="14" t="s">
        <v>23</v>
      </c>
      <c r="N17" s="14" t="s">
        <v>23</v>
      </c>
      <c r="O17" s="14" t="s">
        <v>23</v>
      </c>
      <c r="P17" s="14" t="s">
        <v>24</v>
      </c>
      <c r="R17" s="4"/>
    </row>
    <row r="18" spans="1:26" s="3" customFormat="1" ht="99.9" customHeight="1" x14ac:dyDescent="0.2">
      <c r="A18" s="6">
        <v>15</v>
      </c>
      <c r="B18" s="7" t="s">
        <v>77</v>
      </c>
      <c r="C18" s="8" t="s">
        <v>18</v>
      </c>
      <c r="D18" s="9">
        <v>44711</v>
      </c>
      <c r="E18" s="7" t="s">
        <v>78</v>
      </c>
      <c r="F18" s="10" t="s">
        <v>79</v>
      </c>
      <c r="G18" s="7" t="s">
        <v>80</v>
      </c>
      <c r="H18" s="11" t="s">
        <v>50</v>
      </c>
      <c r="I18" s="12">
        <v>52047050</v>
      </c>
      <c r="J18" s="12">
        <v>52047050</v>
      </c>
      <c r="K18" s="13">
        <f t="shared" si="0"/>
        <v>1</v>
      </c>
      <c r="L18" s="14" t="s">
        <v>23</v>
      </c>
      <c r="M18" s="14" t="s">
        <v>23</v>
      </c>
      <c r="N18" s="14" t="s">
        <v>23</v>
      </c>
      <c r="O18" s="14" t="s">
        <v>23</v>
      </c>
      <c r="P18" s="14" t="s">
        <v>24</v>
      </c>
      <c r="R18" s="4"/>
    </row>
    <row r="19" spans="1:26" s="3" customFormat="1" ht="99.9" customHeight="1" x14ac:dyDescent="0.2">
      <c r="A19" s="6">
        <v>16</v>
      </c>
      <c r="B19" s="7" t="s">
        <v>81</v>
      </c>
      <c r="C19" s="8" t="s">
        <v>18</v>
      </c>
      <c r="D19" s="9">
        <v>44711</v>
      </c>
      <c r="E19" s="7" t="s">
        <v>82</v>
      </c>
      <c r="F19" s="10" t="s">
        <v>83</v>
      </c>
      <c r="G19" s="7" t="s">
        <v>84</v>
      </c>
      <c r="H19" s="11" t="s">
        <v>85</v>
      </c>
      <c r="I19" s="12">
        <v>13200000</v>
      </c>
      <c r="J19" s="12">
        <v>13200000</v>
      </c>
      <c r="K19" s="13">
        <f t="shared" si="0"/>
        <v>1</v>
      </c>
      <c r="L19" s="14" t="s">
        <v>23</v>
      </c>
      <c r="M19" s="14" t="s">
        <v>23</v>
      </c>
      <c r="N19" s="14" t="s">
        <v>23</v>
      </c>
      <c r="O19" s="14" t="s">
        <v>23</v>
      </c>
      <c r="P19" s="14" t="s">
        <v>24</v>
      </c>
      <c r="R19" s="4"/>
    </row>
    <row r="20" spans="1:26" s="3" customFormat="1" ht="99.9" customHeight="1" x14ac:dyDescent="0.2">
      <c r="A20" s="6">
        <v>17</v>
      </c>
      <c r="B20" s="7" t="s">
        <v>86</v>
      </c>
      <c r="C20" s="8" t="s">
        <v>18</v>
      </c>
      <c r="D20" s="9">
        <v>44711</v>
      </c>
      <c r="E20" s="7" t="s">
        <v>87</v>
      </c>
      <c r="F20" s="10" t="s">
        <v>88</v>
      </c>
      <c r="G20" s="7" t="s">
        <v>89</v>
      </c>
      <c r="H20" s="11" t="s">
        <v>62</v>
      </c>
      <c r="I20" s="12">
        <v>2177000</v>
      </c>
      <c r="J20" s="12">
        <v>2176790</v>
      </c>
      <c r="K20" s="13">
        <f t="shared" si="0"/>
        <v>0.999</v>
      </c>
      <c r="L20" s="14" t="s">
        <v>23</v>
      </c>
      <c r="M20" s="14" t="s">
        <v>23</v>
      </c>
      <c r="N20" s="14" t="s">
        <v>23</v>
      </c>
      <c r="O20" s="14" t="s">
        <v>23</v>
      </c>
      <c r="P20" s="14" t="s">
        <v>24</v>
      </c>
      <c r="R20" s="4"/>
    </row>
    <row r="21" spans="1:26" ht="30" customHeight="1" x14ac:dyDescent="0.2">
      <c r="A21" s="16" t="s">
        <v>90</v>
      </c>
      <c r="B21" s="17"/>
      <c r="C21" s="17"/>
      <c r="D21" s="18"/>
      <c r="E21" s="17"/>
      <c r="F21" s="19"/>
      <c r="G21" s="17"/>
      <c r="H21" s="20"/>
      <c r="I21" s="21"/>
      <c r="J21" s="21"/>
      <c r="K21" s="21"/>
      <c r="L21" s="17"/>
      <c r="M21" s="17"/>
      <c r="O21" s="23"/>
      <c r="P21" s="24"/>
      <c r="Q21" s="25"/>
      <c r="R21" s="1"/>
      <c r="U21" s="27"/>
      <c r="X21" s="1"/>
      <c r="Z21" s="1"/>
    </row>
    <row r="22" spans="1:26" ht="14.25" customHeight="1" x14ac:dyDescent="0.2">
      <c r="B22" s="29"/>
      <c r="C22" s="30"/>
      <c r="D22" s="22"/>
      <c r="F22" s="31"/>
      <c r="H22" s="32"/>
      <c r="I22" s="33"/>
      <c r="J22" s="33"/>
      <c r="K22" s="33"/>
      <c r="L22" s="34"/>
      <c r="M22" s="34"/>
      <c r="N22" s="34"/>
      <c r="O22" s="34"/>
      <c r="P22" s="34"/>
      <c r="Q22" s="1"/>
      <c r="R22" s="1"/>
      <c r="S22" s="1"/>
      <c r="T22" s="1"/>
      <c r="U22" s="1"/>
      <c r="X22" s="1"/>
      <c r="Z22" s="1"/>
    </row>
    <row r="23" spans="1:26" ht="14.25" customHeight="1" x14ac:dyDescent="0.2">
      <c r="B23" s="29"/>
      <c r="C23" s="30"/>
      <c r="D23" s="22"/>
      <c r="F23" s="31"/>
      <c r="H23" s="32"/>
      <c r="I23" s="33"/>
      <c r="J23" s="33"/>
      <c r="K23" s="33"/>
      <c r="L23" s="34"/>
      <c r="M23" s="34"/>
      <c r="N23" s="34"/>
      <c r="O23" s="34"/>
      <c r="P23" s="34"/>
      <c r="Q23" s="1"/>
      <c r="R23" s="1"/>
      <c r="S23" s="1"/>
      <c r="T23" s="1"/>
      <c r="U23" s="1"/>
      <c r="X23" s="1"/>
      <c r="Z23" s="1"/>
    </row>
    <row r="24" spans="1:26" x14ac:dyDescent="0.2">
      <c r="B24" s="29"/>
      <c r="C24" s="30"/>
      <c r="D24" s="22"/>
      <c r="F24" s="31"/>
      <c r="H24" s="32"/>
      <c r="I24" s="33"/>
      <c r="J24" s="33"/>
      <c r="K24" s="33"/>
      <c r="L24" s="34"/>
      <c r="M24" s="34"/>
      <c r="N24" s="34"/>
      <c r="O24" s="34"/>
      <c r="P24" s="34"/>
      <c r="Q24" s="1"/>
      <c r="R24" s="1"/>
      <c r="S24" s="1"/>
      <c r="T24" s="1"/>
      <c r="U24" s="1"/>
      <c r="X24" s="1"/>
      <c r="Z24" s="1"/>
    </row>
    <row r="25" spans="1:26" x14ac:dyDescent="0.2">
      <c r="B25" s="29"/>
      <c r="C25" s="30"/>
      <c r="D25" s="22"/>
      <c r="F25" s="31"/>
      <c r="H25" s="32"/>
      <c r="I25" s="33"/>
      <c r="J25" s="33"/>
      <c r="K25" s="33"/>
      <c r="L25" s="34"/>
      <c r="M25" s="34"/>
      <c r="N25" s="34"/>
      <c r="O25" s="34"/>
      <c r="P25" s="34"/>
      <c r="Q25" s="1"/>
      <c r="R25" s="1"/>
      <c r="S25" s="1"/>
      <c r="T25" s="1"/>
      <c r="U25" s="1"/>
      <c r="X25" s="1"/>
      <c r="Z25" s="1"/>
    </row>
    <row r="26" spans="1:26" x14ac:dyDescent="0.2">
      <c r="B26" s="35" t="s">
        <v>91</v>
      </c>
      <c r="C26" s="30"/>
      <c r="D26" s="22"/>
      <c r="F26" s="31"/>
      <c r="H26" s="32"/>
      <c r="I26" s="33"/>
      <c r="J26" s="33"/>
      <c r="K26" s="33"/>
      <c r="L26" s="34"/>
      <c r="M26" s="34"/>
      <c r="N26" s="34"/>
      <c r="O26" s="34"/>
      <c r="P26" s="34"/>
      <c r="Q26" s="1"/>
      <c r="R26" s="1"/>
      <c r="S26" s="1"/>
      <c r="T26" s="1"/>
      <c r="U26" s="1"/>
      <c r="X26" s="1"/>
      <c r="Z26" s="1"/>
    </row>
    <row r="27" spans="1:26" x14ac:dyDescent="0.2">
      <c r="B27" s="29"/>
      <c r="C27" s="30"/>
      <c r="D27" s="22"/>
      <c r="F27" s="31"/>
      <c r="H27" s="32"/>
      <c r="I27" s="33"/>
      <c r="J27" s="33"/>
      <c r="K27" s="33"/>
      <c r="L27" s="34"/>
      <c r="M27" s="34"/>
      <c r="N27" s="34"/>
      <c r="O27" s="34"/>
      <c r="P27" s="34"/>
      <c r="Q27" s="1"/>
      <c r="R27" s="1"/>
      <c r="S27" s="1"/>
      <c r="T27" s="1"/>
      <c r="U27" s="1"/>
      <c r="X27" s="1"/>
      <c r="Z27" s="1"/>
    </row>
    <row r="28" spans="1:26" x14ac:dyDescent="0.2">
      <c r="B28" s="29"/>
      <c r="C28" s="30"/>
      <c r="D28" s="22"/>
      <c r="F28" s="31"/>
      <c r="H28" s="32"/>
      <c r="I28" s="33"/>
      <c r="J28" s="33"/>
      <c r="K28" s="33"/>
      <c r="L28" s="34"/>
      <c r="M28" s="34"/>
      <c r="N28" s="34"/>
      <c r="O28" s="34"/>
      <c r="P28" s="34"/>
      <c r="Q28" s="1"/>
      <c r="R28" s="1"/>
      <c r="S28" s="1"/>
      <c r="T28" s="1"/>
      <c r="U28" s="1"/>
      <c r="X28" s="1"/>
      <c r="Z28"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4:K20">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20">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20">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0">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2022-06-23T05:45:57Z</dcterms:created>
  <dcterms:modified xsi:type="dcterms:W3CDTF">2022-07-11T08:53:07Z</dcterms:modified>
</cp:coreProperties>
</file>