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随契（物品役務等）" sheetId="1" r:id="rId1"/>
  </sheets>
  <definedNames>
    <definedName name="_xlnm._FilterDatabase" localSheetId="0" hidden="1">'随契（物品役務等）'!$A$3:$AA$259</definedName>
    <definedName name="_xlnm.Print_Area" localSheetId="0">'随契（物品役務等）'!$A$1:$P$259</definedName>
    <definedName name="_xlnm.Print_Titles" localSheetId="0">'随契（物品役務等）'!$2:$3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7" i="1" l="1"/>
  <c r="K256" i="1"/>
  <c r="K255" i="1"/>
  <c r="K254" i="1"/>
  <c r="K253" i="1"/>
  <c r="K252" i="1"/>
  <c r="K251" i="1"/>
  <c r="K250" i="1"/>
  <c r="K249" i="1"/>
  <c r="K248" i="1"/>
  <c r="K247" i="1"/>
  <c r="K246" i="1"/>
  <c r="K245" i="1"/>
  <c r="K244" i="1"/>
  <c r="K241" i="1"/>
  <c r="K239" i="1"/>
  <c r="K238" i="1"/>
  <c r="K237" i="1"/>
  <c r="K236" i="1"/>
  <c r="K233" i="1"/>
  <c r="K232" i="1"/>
  <c r="K231" i="1"/>
  <c r="K230" i="1"/>
  <c r="K229" i="1"/>
  <c r="K228"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<sst xmlns="http://schemas.openxmlformats.org/spreadsheetml/2006/main" count="2514" uniqueCount="626">
  <si>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</si>
  <si>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</si>
  <si>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</si>
  <si>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</si>
  <si>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</si>
  <si>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</si>
  <si>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</si>
  <si>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</si>
  <si>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</si>
  <si>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</si>
  <si>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</si>
  <si>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</si>
  <si>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</si>
  <si>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</si>
  <si>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</si>
  <si>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</si>
  <si>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</si>
  <si>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「在外公館専門調査員派遣」業務委嘱</t>
  </si>
  <si>
    <t>支出負担行為担当官
外務省大臣官房会計課長　貝原健太郎
東京都千代田区霞が関２－２－１</t>
    <rPh sb="22" eb="24">
      <t>カイバラ</t>
    </rPh>
    <rPh sb="24" eb="27">
      <t>ケンタロウ</t>
    </rPh>
    <phoneticPr fontId="6"/>
  </si>
  <si>
    <t>一般社団法人国際交流サービス協会</t>
  </si>
  <si>
    <t>東京都中央区新川１丁目１７番１８号</t>
  </si>
  <si>
    <t>当初の契約において、複数年度にわたる契約期間を条件としており、他に競争を許さないため（会計法第29条の3第4項）。</t>
  </si>
  <si>
    <t>－</t>
  </si>
  <si>
    <t>「在外公館派遣員派遣」業務委嘱</t>
  </si>
  <si>
    <t>「ＣＴＢＴ国内運用体制整備等」業務委嘱</t>
  </si>
  <si>
    <t>公益財団法人日本国際問題研究所</t>
  </si>
  <si>
    <t>東京都千代田区霞が関３丁目８番１号</t>
  </si>
  <si>
    <t>公募を実施した結果、応募が一者のみであり、また、審査の結果、業務の適正な履行が可能と認められ、他に競争を許さないため（会計法第29条の3第4項）。</t>
  </si>
  <si>
    <t>公財</t>
  </si>
  <si>
    <t>国所管</t>
  </si>
  <si>
    <t>「難民等救援」業務委嘱</t>
  </si>
  <si>
    <t>公益財団法人アジア福祉教育財団</t>
  </si>
  <si>
    <t>東京都港区南麻布５丁目１番２７号</t>
  </si>
  <si>
    <t>企画競争の結果、同者が高い評価を得て確実な業務の履行が可能であると認められ、他に競争を許さないため（会計法第29条の3第4項）。</t>
  </si>
  <si>
    <t>「在外公館技術派遣員派遣」業務委嘱</t>
  </si>
  <si>
    <t>「難民等定住支援事業」業務委嘱</t>
  </si>
  <si>
    <t>「国際ニュースモニタリングサービス」業務委嘱</t>
  </si>
  <si>
    <t>一般財団法人ラヂオプレス</t>
  </si>
  <si>
    <t>東京都新宿区若松町３３番８号</t>
  </si>
  <si>
    <t>「在外公館における警備指導」業務委嘱</t>
  </si>
  <si>
    <t>綜合警備保障株式会社</t>
  </si>
  <si>
    <t>東京都港区元赤坂１丁目６番６号</t>
  </si>
  <si>
    <t>「在外公館職員用Microsoft社ライセンス」の賃貸借契約</t>
  </si>
  <si>
    <t>ＫＤＤＩ株式会社</t>
  </si>
  <si>
    <t>東京都千代田区大手町１丁目８番１号</t>
  </si>
  <si>
    <t>契約の性質又は目的から特定の者でなければ納入または履行できず、他に競争を許さないため（会計法第29条の3第4項）。</t>
  </si>
  <si>
    <t>「時事通信ニュース」受信契約</t>
  </si>
  <si>
    <t>株式会社時事通信社</t>
  </si>
  <si>
    <t>東京都中央区銀座５丁目１５番８号</t>
  </si>
  <si>
    <t>本サービスの提供が可能な業者は、本契約の相手方の他になく、他に競争を許さないため（会計法第29条の3第4項）。</t>
  </si>
  <si>
    <t>「平成30年度調達パソコン用Microsoft社アップグレードライセンス等」賃貸借契約</t>
    <rPh sb="41" eb="43">
      <t>ケイヤク</t>
    </rPh>
    <phoneticPr fontId="6"/>
  </si>
  <si>
    <t>①富士通Ｊａｐａｎ株式会社
②東京センチュリー株式会社</t>
  </si>
  <si>
    <t>①5010001006767
②6010401015821</t>
  </si>
  <si>
    <t>①東京都港区東新橋１丁目５番２号
②東京都千代田区神田練塀町３番地</t>
  </si>
  <si>
    <t>三者契約</t>
    <rPh sb="0" eb="2">
      <t>サンシャ</t>
    </rPh>
    <rPh sb="2" eb="4">
      <t>ケイヤク</t>
    </rPh>
    <phoneticPr fontId="4"/>
  </si>
  <si>
    <t>「共同通信ニュース」受信契約</t>
  </si>
  <si>
    <t>一般社団法人共同通信社</t>
  </si>
  <si>
    <t>東京都港区東新橋１丁目７番１号</t>
  </si>
  <si>
    <t>「在外本官用パソコン用Microsoft社ライセンス」賃貸借契約</t>
  </si>
  <si>
    <t>「公邸料理人の募集、育成、渡航等支援」業務委嘱</t>
  </si>
  <si>
    <t>「Microsoft社プロフェッショナルサポート等」業務委嘱</t>
  </si>
  <si>
    <t>「人事給与関係業務システムの保守」業務委嘱</t>
    <rPh sb="19" eb="21">
      <t>イショク</t>
    </rPh>
    <phoneticPr fontId="6"/>
  </si>
  <si>
    <t>株式会社日立製作所</t>
  </si>
  <si>
    <t>東京都品川区南大井６丁目２３番１号</t>
  </si>
  <si>
    <t>本件業務は、当該システムの開発・運用保守を行っている本契約の相手方以外になく、他に競争を許さないため（会計法第29条の3第4項）。</t>
  </si>
  <si>
    <t>「外務大臣のベルギー訪問に係る小型航空機借上」業務委嘱</t>
    <rPh sb="23" eb="25">
      <t>ギョウム</t>
    </rPh>
    <rPh sb="25" eb="27">
      <t>イショク</t>
    </rPh>
    <phoneticPr fontId="6"/>
  </si>
  <si>
    <t>ＡＮＡビジネスジェット株式会社</t>
  </si>
  <si>
    <t>9010401139007</t>
  </si>
  <si>
    <t>東京都港区西新橋１丁目１８番６号　</t>
  </si>
  <si>
    <t>緊急の必要により特定の者でなければ当該業務を履行できず、他に競争を許さないため（会計法第29条の3第4項）。</t>
  </si>
  <si>
    <t>「会計統合システム参照用ブラウザIE11のサポート切れに伴うシステム改修作業」業務委嘱</t>
    <rPh sb="39" eb="41">
      <t>ギョウム</t>
    </rPh>
    <rPh sb="41" eb="43">
      <t>イショク</t>
    </rPh>
    <phoneticPr fontId="6"/>
  </si>
  <si>
    <t>本件サービスの提供が可能な者は、現行システムの構築を行った本契約の相手方の他になく、他に競争を許さないため（会計法第29条の3第4項）。</t>
  </si>
  <si>
    <t>「証拠書類電子化システムとの連携によるシステム改修」業務委嘱</t>
    <rPh sb="26" eb="28">
      <t>ギョウム</t>
    </rPh>
    <rPh sb="28" eb="30">
      <t>イショク</t>
    </rPh>
    <phoneticPr fontId="6"/>
  </si>
  <si>
    <t>「帰国者向け新型コロナウイルス・ワクチン接種支援」業務委嘱</t>
  </si>
  <si>
    <t>株式会社ＪＴＢグローバルマーケティング＆トラベル</t>
  </si>
  <si>
    <t>東京都品川区東品川２丁目３番１４号</t>
  </si>
  <si>
    <t>「SNSからの緊急事態情報収集」業務委嘱</t>
  </si>
  <si>
    <t>株式会社ＮＴＴドコモ</t>
  </si>
  <si>
    <t>東京都千代田区永田町２丁目１１番１号</t>
  </si>
  <si>
    <t>企画競争の結果、同者が最も高い評価を得て確実な業務の履行が可能であると認められ、他に競争を許さないため（会計法第29条の3第4項）。</t>
  </si>
  <si>
    <t>「領事業務情報システムにおける個別システム（査証事務支援システム）のアプリケーション保守」業務委嘱</t>
    <rPh sb="47" eb="49">
      <t>イショク</t>
    </rPh>
    <phoneticPr fontId="6"/>
  </si>
  <si>
    <t>沖電気工業株式会社</t>
  </si>
  <si>
    <t>東京都港区虎ノ門１丁目７番１２号</t>
  </si>
  <si>
    <t>本件サービスの提供が可能な者は、当該システムの開発業者である本契約の相手方の他になく、他に競争を許さないため（会計法第29条の3第4項）。</t>
  </si>
  <si>
    <t>「統合Web環境：Webコンテンツ管理・運用」業務委嘱</t>
    <rPh sb="25" eb="27">
      <t>イショク</t>
    </rPh>
    <phoneticPr fontId="6"/>
  </si>
  <si>
    <t>富士ソフト株式会社</t>
  </si>
  <si>
    <t>神奈川県横浜市中区桜木町１丁目１番地</t>
  </si>
  <si>
    <t>当該業者は複数年の契約を前提として実施した一般競争入札の落札業者である本契約の相手方の他になく、他に競争を許さないため（会計法第29条の3第4項）。</t>
  </si>
  <si>
    <t>一部単価契約</t>
    <rPh sb="0" eb="2">
      <t>イチブ</t>
    </rPh>
    <rPh sb="2" eb="4">
      <t>タンカ</t>
    </rPh>
    <rPh sb="4" eb="6">
      <t>ケイヤク</t>
    </rPh>
    <phoneticPr fontId="4"/>
  </si>
  <si>
    <t>「人事給与電子交付・電子申請システムの保守」業務委嘱</t>
    <rPh sb="24" eb="26">
      <t>イショク</t>
    </rPh>
    <phoneticPr fontId="6"/>
  </si>
  <si>
    <t>「成田分室他」賃貸借契約</t>
  </si>
  <si>
    <t>成田国際空港株式会社</t>
  </si>
  <si>
    <t>千葉県成田市古込字古込１番地１</t>
  </si>
  <si>
    <t>「日本ＮＧＯ連携無償資金協力案件及び国際開発協力関係民間公益団体補助金案件審査」業務委嘱</t>
    <rPh sb="42" eb="44">
      <t>イショク</t>
    </rPh>
    <phoneticPr fontId="6"/>
  </si>
  <si>
    <t>一般財団法人日本国際協力システム</t>
  </si>
  <si>
    <t>東京都中央区晴海２丁目５番２４号</t>
  </si>
  <si>
    <t>「平成２８年度調達在外本官用プリンタの賃貸借及び保守（再リース）」業務委嘱</t>
    <rPh sb="33" eb="35">
      <t>ギョウム</t>
    </rPh>
    <rPh sb="35" eb="37">
      <t>イショク</t>
    </rPh>
    <phoneticPr fontId="6"/>
  </si>
  <si>
    <t>①株式会社リコー
②リコーリース株式会社</t>
  </si>
  <si>
    <t>①2010801012579
②7010601037788</t>
  </si>
  <si>
    <t>①東京都港区芝浦３丁目４番１号
②東京都千代田区紀尾井町４番１号</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</si>
  <si>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</si>
  <si>
    <t>「領事業務情報システム（オープンLAN更改に伴う展開作業）」業務委嘱</t>
    <rPh sb="30" eb="32">
      <t>ギョウム</t>
    </rPh>
    <rPh sb="32" eb="34">
      <t>イショク</t>
    </rPh>
    <phoneticPr fontId="6"/>
  </si>
  <si>
    <t>富士通株式会社</t>
  </si>
  <si>
    <t>東京都港区東新橋１丁目５番２号</t>
  </si>
  <si>
    <t>本件サービスの提供が可能な者は、当該システムの構築業者である本契約の相手方の他になく、他に競争を許さないため（会計法第29条の3第4項）。</t>
  </si>
  <si>
    <t>「外交専門誌『外交』の企画・編集・出版等」業務委嘱</t>
  </si>
  <si>
    <t>都市出版株式会社</t>
  </si>
  <si>
    <t>東京都千代田区飯田橋４丁目４番１２号</t>
  </si>
  <si>
    <t>「領事業務情報システム『領事メールの大量配信に備えたインフラ強化』に伴う運用保守」業務委嘱</t>
    <rPh sb="41" eb="43">
      <t>ギョウム</t>
    </rPh>
    <rPh sb="43" eb="45">
      <t>イショク</t>
    </rPh>
    <phoneticPr fontId="6"/>
  </si>
  <si>
    <t>「一斉通報・安否確認のためのショートメッセージサービス（ＳＭＳ）の運用・保守」業務委嘱</t>
  </si>
  <si>
    <t>本件サービスの提供が可能な者は、当該システムの開発・構築業者である本契約の相手方の他になく、他に競争を許さないため（会計法第29条の3第4項）。</t>
  </si>
  <si>
    <t>「外交史料館所蔵史料インターネット検索システム・基盤運用保守」業務委嘱</t>
    <rPh sb="33" eb="35">
      <t>イショク</t>
    </rPh>
    <phoneticPr fontId="6"/>
  </si>
  <si>
    <t>「ＮＧＯインターン・プログラム」業務委嘱</t>
  </si>
  <si>
    <t>公益社団法人青年海外協力協会</t>
  </si>
  <si>
    <t>長野県駒ヶ根市中央１６番７号</t>
  </si>
  <si>
    <t>公社</t>
  </si>
  <si>
    <t>「沖縄事務所建物」賃貸借契約</t>
  </si>
  <si>
    <t xml:space="preserve">大同火災海上保険株式会社 </t>
  </si>
  <si>
    <t xml:space="preserve">沖縄県那覇市久茂地１丁目１２番１号 </t>
  </si>
  <si>
    <t>契約目的、行政効率等を勘案した結果、代替可能な物件は見当たらず、他に競争を許さないため（会計法第29条の3第4項）。</t>
  </si>
  <si>
    <t>「大使館現地職員等に係る海外旅行傷害保険」付保契約</t>
    <rPh sb="21" eb="22">
      <t>ツ</t>
    </rPh>
    <rPh sb="23" eb="25">
      <t>ケイヤク</t>
    </rPh>
    <phoneticPr fontId="6"/>
  </si>
  <si>
    <t>損害保険ジャパン株式会社</t>
  </si>
  <si>
    <t>東京都新宿区西新宿１丁目２６番１号</t>
    <rPh sb="0" eb="3">
      <t>トウキョウト</t>
    </rPh>
    <rPh sb="3" eb="6">
      <t>シンジュクク</t>
    </rPh>
    <rPh sb="6" eb="9">
      <t>ニシシンジュク</t>
    </rPh>
    <rPh sb="10" eb="12">
      <t>チョウメ</t>
    </rPh>
    <rPh sb="14" eb="15">
      <t>バン</t>
    </rPh>
    <rPh sb="16" eb="17">
      <t>ゴウ</t>
    </rPh>
    <phoneticPr fontId="6"/>
  </si>
  <si>
    <t>一部単価契約</t>
  </si>
  <si>
    <t>「平成29年度調達モバイルパソコン用ソフトウェアの賃貸借保守（再リース）」業務委嘱</t>
  </si>
  <si>
    <t>「統合Web環境：ネットワーク回線の賃貸借・保守」業務委嘱</t>
  </si>
  <si>
    <t>エヌ・ティ・ティ・コミュニケーションズ株式会社</t>
  </si>
  <si>
    <t>東京都千代田区大手町２丁目３番１号</t>
  </si>
  <si>
    <t>「文書管理システム運用・保守」業務委嘱</t>
  </si>
  <si>
    <t>富士電機ＩＴソリューション株式会社</t>
  </si>
  <si>
    <t>東京都千代田区外神田６丁目１５番１２号</t>
  </si>
  <si>
    <t>現在稼働中のシステムの保守業務を同システムの開発業者である本契約の相手方に委嘱するものであり、当該システムに障害を及ぼすことなく安定運用を確実に遂行しうる者は他になく、他に競争を許さないため（会計法第29条の3第4項）。</t>
  </si>
  <si>
    <t>「入退庁管理システムの保守」業務委嘱</t>
    <rPh sb="16" eb="18">
      <t>イショク</t>
    </rPh>
    <phoneticPr fontId="6"/>
  </si>
  <si>
    <t>株式会社ＮＴＴデータ・アイ</t>
  </si>
  <si>
    <t>東京都新宿区揚場町１番１８号</t>
  </si>
  <si>
    <t>「外部関係者統合データベース『FACE』の運用・保守」業務委嘱</t>
    <rPh sb="27" eb="29">
      <t>ギョウム</t>
    </rPh>
    <rPh sb="29" eb="31">
      <t>イショク</t>
    </rPh>
    <phoneticPr fontId="6"/>
  </si>
  <si>
    <t>株式会社ウフル</t>
  </si>
  <si>
    <t>東京都港区虎ノ門４丁目３番１３号</t>
  </si>
  <si>
    <t>本件業務を実施しえる者は、当該システムの開発・運用保守を行っている本契約の相手方の他になく、他に競争を許さないため（会計法第29条の3第4項）。</t>
  </si>
  <si>
    <t>「領事業務情報システムの回線等の提供・保守」業務委嘱</t>
  </si>
  <si>
    <t>ソフトバンク株式会社</t>
  </si>
  <si>
    <t>東京都港区海岸１丁目７番１号</t>
  </si>
  <si>
    <t>現在契約中の電気通信役務の提供を引き続きうけるものであり、他に競争を許さないため（会計法第29条の12）。</t>
  </si>
  <si>
    <t>「ジャパン・ハウス東京事務局に対する助言・支援」業務委嘱</t>
  </si>
  <si>
    <t>株式会社日本デザインセンター</t>
  </si>
  <si>
    <t>東京都中央区銀座４丁目９番１３号</t>
  </si>
  <si>
    <t>「国会関連業務支援システムに係るライセンス及び保守」業務委嘱</t>
  </si>
  <si>
    <t>「IC旅券作成機の運用」業務委嘱</t>
    <rPh sb="12" eb="14">
      <t>ギョウム</t>
    </rPh>
    <rPh sb="14" eb="16">
      <t>イショク</t>
    </rPh>
    <phoneticPr fontId="4"/>
  </si>
  <si>
    <t>東芝インフラシステムズ株式会社</t>
  </si>
  <si>
    <t>神奈川県川崎市幸区堀川町７２番地３４</t>
  </si>
  <si>
    <t>「太平洋経済協力会議（PECC)に関する事務局運営」業務委嘱</t>
  </si>
  <si>
    <r>
      <rPr>
        <sz val="14"/>
        <rFont val="ＭＳ Ｐゴシック"/>
        <family val="3"/>
        <charset val="128"/>
      </rPr>
      <t>「外交史料館所蔵史料インターネット検索システム・アプリケーション運用保守」業務委嘱</t>
    </r>
    <rPh sb="39" eb="41">
      <t>イショク</t>
    </rPh>
    <phoneticPr fontId="6"/>
  </si>
  <si>
    <t>インフォコム株式会社</t>
  </si>
  <si>
    <t>東京都港区赤坂９丁目７番２号</t>
  </si>
  <si>
    <t>「在外本官用パソコン用ソフトウェアの賃貸借保守」業務委嘱</t>
  </si>
  <si>
    <t>「北方四島医療支援促進事業」業務委嘱</t>
  </si>
  <si>
    <t>公益社団法人千島歯舞諸島居住者連盟</t>
  </si>
  <si>
    <t>北海道札幌市中央区北四条西３丁目１番地</t>
  </si>
  <si>
    <t>「IC旅券作成機（在外）保守」業務委嘱</t>
  </si>
  <si>
    <t>「領事業務情報システム（国内旅券事務所NASの更新作業）」業務委嘱</t>
    <rPh sb="29" eb="31">
      <t>ギョウム</t>
    </rPh>
    <rPh sb="31" eb="33">
      <t>イショク</t>
    </rPh>
    <phoneticPr fontId="6"/>
  </si>
  <si>
    <t>「ＮＧＯスタディ・プログラム」業務委嘱</t>
    <rPh sb="17" eb="19">
      <t>イショク</t>
    </rPh>
    <phoneticPr fontId="6"/>
  </si>
  <si>
    <t>特定非営利活動法人国際協力エヌジーオーセンター</t>
  </si>
  <si>
    <t>東京都新宿区西早稲田２丁目３番１８号</t>
    <rPh sb="14" eb="15">
      <t>バン</t>
    </rPh>
    <rPh sb="17" eb="18">
      <t>ゴウ</t>
    </rPh>
    <phoneticPr fontId="6"/>
  </si>
  <si>
    <t>「iOS対応型携帯電話のレンタル」契約</t>
  </si>
  <si>
    <t>「外国新聞（Ｆｉｎａｎｃｉａｌ　Ｔｉｍｅｓ）」購読契約</t>
  </si>
  <si>
    <t>THE FINANCIAL TIMES LIMITED</t>
  </si>
  <si>
    <t>8700150066952</t>
  </si>
  <si>
    <t>NUMBER ONE SOUTHWARK BRIDGE, LONDON, UNITED KINGDOM</t>
  </si>
  <si>
    <t>「ＡＰ通信社ニュースサービス」受信契約</t>
  </si>
  <si>
    <t>ＡＰ通信社</t>
  </si>
  <si>
    <t>東京都港区東新橋１丁目７番１号</t>
    <rPh sb="9" eb="11">
      <t>チョウメ</t>
    </rPh>
    <rPh sb="12" eb="13">
      <t>バン</t>
    </rPh>
    <rPh sb="14" eb="15">
      <t>ゴウ</t>
    </rPh>
    <phoneticPr fontId="6"/>
  </si>
  <si>
    <t>「行政事務等に関する法律顧問」業務委嘱</t>
  </si>
  <si>
    <t xml:space="preserve">弁護士法人田辺総合法律事務所 </t>
  </si>
  <si>
    <t>東京都千代田区丸の内３丁目４番２号</t>
  </si>
  <si>
    <t>過去における法律相談等の継続性・整合性を保ちつつ、円滑な対応を確保していくには、これまでの情報の蓄積が必要不可欠であり、右情報を有しているのは本契約相手方の他になく、他に競争を許さないため（会計法第29条の3第4項）。</t>
  </si>
  <si>
    <t>「学習管理システムの保守」業務委嘱</t>
  </si>
  <si>
    <t>リコージャパン株式会社</t>
  </si>
  <si>
    <t>東京都大田区中馬込１丁目３番６号</t>
  </si>
  <si>
    <t>「第４部語学研修（Ⅰ期）」業務委嘱</t>
  </si>
  <si>
    <t>株式会社インターグループ</t>
  </si>
  <si>
    <t>大阪府大阪市北区豊崎３丁目２０番１号</t>
  </si>
  <si>
    <t>「日中歴史共同研究」業務委嘱</t>
  </si>
  <si>
    <t>本契約の相手方は、日中外相会談における合意に基づき、本件事業の日本側事務局に指定されており、他に競争を許さないため（会計法第29条の3第4項）。</t>
  </si>
  <si>
    <t>「日本人研究者育成支援事業（研究者派遣）」業務委嘱</t>
    <rPh sb="21" eb="23">
      <t>ギョウム</t>
    </rPh>
    <rPh sb="23" eb="25">
      <t>イショク</t>
    </rPh>
    <phoneticPr fontId="6"/>
  </si>
  <si>
    <t>株式会社ＪＴＢ</t>
  </si>
  <si>
    <t>東京都品川区東品川２丁目３番１１号</t>
  </si>
  <si>
    <t>「『ジャパン・ハウス』Webサイト基盤の運用・保守」業務委嘱</t>
    <rPh sb="28" eb="30">
      <t>イショク</t>
    </rPh>
    <phoneticPr fontId="6"/>
  </si>
  <si>
    <t>「人事給与関係業務システム用ソフトウェアの保守」業務委嘱</t>
    <rPh sb="1" eb="2">
      <t>ヒト</t>
    </rPh>
    <rPh sb="26" eb="28">
      <t>イショク</t>
    </rPh>
    <phoneticPr fontId="6"/>
  </si>
  <si>
    <t>東京都品川区南大井６丁目２３番１号</t>
    <rPh sb="10" eb="12">
      <t>チョウメ</t>
    </rPh>
    <rPh sb="14" eb="15">
      <t>バン</t>
    </rPh>
    <rPh sb="16" eb="17">
      <t>ゴウ</t>
    </rPh>
    <phoneticPr fontId="6"/>
  </si>
  <si>
    <t>「語学研修実務業務『外務省研修所特別主任講師（仏語）』」業務委嘱</t>
  </si>
  <si>
    <t>特定個人</t>
    <rPh sb="0" eb="2">
      <t>トクテイ</t>
    </rPh>
    <rPh sb="2" eb="4">
      <t>コジン</t>
    </rPh>
    <phoneticPr fontId="6"/>
  </si>
  <si>
    <t>法人番号なし</t>
    <rPh sb="0" eb="2">
      <t>バンゴウ</t>
    </rPh>
    <phoneticPr fontId="6"/>
  </si>
  <si>
    <t>特定住所</t>
    <rPh sb="0" eb="2">
      <t>トクテイ</t>
    </rPh>
    <rPh sb="2" eb="4">
      <t>ジュウショ</t>
    </rPh>
    <phoneticPr fontId="6"/>
  </si>
  <si>
    <t>本契約は、外交官に必要とされている語学の特殊性（訓令執行、外交交渉、政府要人通訳など）を熟知している者のみが履行可能であり、研修の一貫性・継続性を保ちつつ、業務を実施できるのは長年本件業務に携わっている本契約相手の他になく、他に競争を許さないため（会計法第29条の3第4項）。</t>
  </si>
  <si>
    <t>「コンテンツアナリシス」購読契約</t>
  </si>
  <si>
    <t xml:space="preserve">特定非営利活動法人岡崎研究所 </t>
  </si>
  <si>
    <t>東京都千代田区永田町２丁目９番８号</t>
    <rPh sb="16" eb="17">
      <t>ゴウ</t>
    </rPh>
    <phoneticPr fontId="6"/>
  </si>
  <si>
    <t>「語学研修実務業務『外務省研修所特別主任講師（英語）』」業務委嘱</t>
  </si>
  <si>
    <t>「静脈認証装置ランタイム保守パック」の購入</t>
  </si>
  <si>
    <t>日本電気株式会社</t>
  </si>
  <si>
    <t>東京都港区芝５丁目７番１号</t>
  </si>
  <si>
    <t>「語学研修実務業務『外務省研修所特別主任講師（米語）』」業務委嘱</t>
  </si>
  <si>
    <t>「語学研修実務業務『外務省研修所特別主任講師（西語）』」業務委嘱</t>
  </si>
  <si>
    <t>「『海外安全ホームページ』のベクター地図の維持・管理」業務委嘱</t>
    <rPh sb="27" eb="29">
      <t>ギョウム</t>
    </rPh>
    <rPh sb="29" eb="31">
      <t>イショク</t>
    </rPh>
    <phoneticPr fontId="6"/>
  </si>
  <si>
    <t>「統合Web環境：ライセンス」利用契約</t>
    <rPh sb="15" eb="19">
      <t>リヨウケイヤク</t>
    </rPh>
    <phoneticPr fontId="6"/>
  </si>
  <si>
    <t>「会計統合システム用政府共通プラットフォーム連携基盤の機器増設に関する保守」業務委嘱</t>
    <rPh sb="38" eb="40">
      <t>ギョウム</t>
    </rPh>
    <rPh sb="40" eb="42">
      <t>イショク</t>
    </rPh>
    <phoneticPr fontId="6"/>
  </si>
  <si>
    <t>「帰国者向け新型コロナウィルスワクチン接種予約受付」業務委嘱</t>
    <rPh sb="28" eb="30">
      <t>イショク</t>
    </rPh>
    <phoneticPr fontId="6"/>
  </si>
  <si>
    <t>株式会社エヌ・ティ・ティ・データ関西</t>
  </si>
  <si>
    <t>大阪府大阪市北区堂島３丁目１番２１号</t>
  </si>
  <si>
    <t>「領事業務情報システム（第２期）の端末等に係る機器等の賃貸借・保守」業務委嘱　</t>
  </si>
  <si>
    <t>①株式会社ＪＥＣＣ
②沖電気工業株式会社</t>
  </si>
  <si>
    <t>①2010001033475
②7010401006126</t>
  </si>
  <si>
    <t>①東京都千代田区丸の内３丁目４番１号
②東京都港区虎ノ門１丁目７番１２号</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</si>
  <si>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rPh sb="51" eb="52">
      <t>ヒン</t>
    </rPh>
    <phoneticPr fontId="4"/>
  </si>
  <si>
    <t>「第４部語学研修（中途採用者）」業務委嘱</t>
  </si>
  <si>
    <t>株式会社アヴァンティスタッフ</t>
  </si>
  <si>
    <t>東京都中央区日本橋兜町６番７号</t>
  </si>
  <si>
    <t>「第４部語学研修（Ⅲ期）」業務委嘱</t>
  </si>
  <si>
    <t>「第４部語学研修（Ⅱ期）」業務委嘱</t>
  </si>
  <si>
    <t>「安全状況等確認システム運用」業務委嘱</t>
  </si>
  <si>
    <t>「外務省海外旅行登録『たびレジ』（LINE版）にかかる運用・保守」業務委嘱</t>
    <rPh sb="35" eb="37">
      <t>イショク</t>
    </rPh>
    <phoneticPr fontId="6"/>
  </si>
  <si>
    <t>株式会社ＳＥＬＣ</t>
  </si>
  <si>
    <t>神奈川県逗子市山の根２丁目１１番１号</t>
  </si>
  <si>
    <t>「第４部語学研修（Ⅳ期）（非英語）」業務委嘱</t>
  </si>
  <si>
    <t>学校法人佐野学園</t>
  </si>
  <si>
    <t>東京都千代田区内神田２丁目１３番１３号</t>
  </si>
  <si>
    <t>「ＡＦＰニュースサービス」受信契約</t>
  </si>
  <si>
    <t>「EIU Country Reports インターネット版」購読契約</t>
  </si>
  <si>
    <t>レイデンリサーチ株式会社</t>
  </si>
  <si>
    <t>東京都千代田区有楽町１丁目７番１号</t>
  </si>
  <si>
    <t>「サハリン特報等資料作成」業務委嘱</t>
  </si>
  <si>
    <t>「人事給与関係システム用電子申請システム専用ソフトウェアの賃貸借及び保守」業務委嘱</t>
    <rPh sb="39" eb="41">
      <t>イショク</t>
    </rPh>
    <phoneticPr fontId="6"/>
  </si>
  <si>
    <t>「外交史料館所蔵史料インターネット検索システム・業務用接続回線」利用契約</t>
  </si>
  <si>
    <t>本件サービスの提供が可能な者は、現行の接続回線を提供している本契約の相手方の他になく、他に競争を許さないため（会計法第29条の3第4項）。</t>
  </si>
  <si>
    <t>「入退庁管理システム」賃貸借契約</t>
    <rPh sb="14" eb="16">
      <t>ケイヤク</t>
    </rPh>
    <phoneticPr fontId="6"/>
  </si>
  <si>
    <t>「幹部出退情報表示システム」賃貸借契約</t>
    <rPh sb="17" eb="19">
      <t>ケイヤク</t>
    </rPh>
    <phoneticPr fontId="6"/>
  </si>
  <si>
    <t>株式会社リコー</t>
  </si>
  <si>
    <t>東京都港区芝浦３丁目４番１号</t>
  </si>
  <si>
    <t>「本省他CNN放送」受信契約</t>
  </si>
  <si>
    <t>株式会社日本ケーブルテレビジヨン</t>
  </si>
  <si>
    <t>東京都港区六本木１丁目１番１号</t>
  </si>
  <si>
    <t>「外交史料館別館警備」業務委嘱</t>
  </si>
  <si>
    <t>シンテイ警備株式会社</t>
  </si>
  <si>
    <t>東京都中央区新富１丁目８番８号</t>
  </si>
  <si>
    <t>本件は、既存の警備業務下の同一敷地内における警備業務であり、同一の指揮系統とする必要があるため、本サービスの提供が可能な業者は、本契約の相手方の他になく、他に競争を許さないため（会計法第29条の3第4項）。</t>
  </si>
  <si>
    <t>「外交史料館特定歴史公文書等簿冊管理システム運用保守」業務委嘱</t>
    <rPh sb="29" eb="31">
      <t>イショク</t>
    </rPh>
    <phoneticPr fontId="6"/>
  </si>
  <si>
    <t>「省員安否システム」業務委嘱</t>
  </si>
  <si>
    <t>セコムトラストシステムズ株式会社</t>
  </si>
  <si>
    <t>東京都渋谷区神宮前１丁目５番１号</t>
  </si>
  <si>
    <t>現在稼働中のシステムであり、新規導入に比べ割安である他、内容の維持・継続性を確保する必要があり、他に競争を許さないため（会計法第29条の3第4項）。</t>
  </si>
  <si>
    <t>「外交関係重要発言詳報サービス」業務委嘱</t>
  </si>
  <si>
    <t>「経済、金融情報等の配信専用端末」利用契約</t>
  </si>
  <si>
    <t>ブルームバーグ・エル・ピー</t>
  </si>
  <si>
    <t>法人番号なし</t>
    <rPh sb="0" eb="1">
      <t>ホウジン</t>
    </rPh>
    <rPh sb="1" eb="3">
      <t>バンゴウ</t>
    </rPh>
    <phoneticPr fontId="6"/>
  </si>
  <si>
    <t>アメリカ合衆国１００２２ニューヨーク州ニューヨーク　レキシン</t>
  </si>
  <si>
    <t>「朝鮮通信社ニュース」受信契約</t>
  </si>
  <si>
    <t>株式会社朝鮮通信社</t>
  </si>
  <si>
    <t xml:space="preserve">東京都台東区東上野２丁目１９番１号 </t>
  </si>
  <si>
    <t>「情報公開事務支援システムの保守」業務委嘱</t>
  </si>
  <si>
    <t>株式会社エイ・エヌ・エス</t>
  </si>
  <si>
    <t>東京都中央区新川２丁目１番５号</t>
  </si>
  <si>
    <t>現在稼働中のシステムの保守業務を、当該システムに障害を及ぼすことなく安定運用を確実に遂行しうる者は他になく、他に競争を許さないため（会計法29条の3第4項）。</t>
  </si>
  <si>
    <t>「領事業務情報システム『たびレジ』LINE連携にかかる運用保守」業務委嘱</t>
    <rPh sb="32" eb="34">
      <t>ギョウム</t>
    </rPh>
    <rPh sb="34" eb="36">
      <t>イショク</t>
    </rPh>
    <phoneticPr fontId="6"/>
  </si>
  <si>
    <t>「領事業務情報システム（次世代旅券対応）の回線等の提供・保守」業務委嘱</t>
    <rPh sb="33" eb="35">
      <t>イショク</t>
    </rPh>
    <phoneticPr fontId="6"/>
  </si>
  <si>
    <t>外国公館等情報システムの運用支援及び機器保守」業務委嘱</t>
  </si>
  <si>
    <t>アクシオヘリックス株式会社</t>
  </si>
  <si>
    <t>沖縄県那覇市西２丁目１６番３号</t>
  </si>
  <si>
    <t>本件業務を実施しえる者は、当該システムの開発業者である本契約の相手方の他になく、他に競争を許さないため（会計法第29条の3第4項）。</t>
  </si>
  <si>
    <t>「外務省海外旅行登録『たびレジ』企業連携に係るサポート」業務委嘱</t>
    <rPh sb="21" eb="22">
      <t>カカ</t>
    </rPh>
    <phoneticPr fontId="6"/>
  </si>
  <si>
    <t>「第４部語学研修（Ⅳ期）（英語）」業務委嘱</t>
  </si>
  <si>
    <t>「海外広報用画像素材提供」業務委嘱</t>
  </si>
  <si>
    <t>株式会社アフロ</t>
  </si>
  <si>
    <t>東京都中央区築地４丁目１番１７号</t>
  </si>
  <si>
    <t>「外務大臣のブリュッセル訪問にかかる同時通訳」業務委嘱</t>
    <rPh sb="25" eb="27">
      <t>イショク</t>
    </rPh>
    <phoneticPr fontId="6"/>
  </si>
  <si>
    <t>株式会社サイマル・インターナショナル</t>
  </si>
  <si>
    <t>東京都中央区銀座７丁目１６番１２号</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</si>
  <si>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</si>
  <si>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「EIU Country Report インターネット版」購読契約</t>
  </si>
  <si>
    <t>本サービスの提供が可能な業者は、本契約相手方の他になく、他に競争を許さないため（会計法第29条の3第4項）。</t>
  </si>
  <si>
    <t>「国賓・公賓等の国旗，絨毯等保管委託」業務委嘱</t>
    <rPh sb="21" eb="23">
      <t>イショク</t>
    </rPh>
    <phoneticPr fontId="6"/>
  </si>
  <si>
    <t>株式会社アテナ</t>
  </si>
  <si>
    <t>東京都江戸川区臨海町５丁目２番２号</t>
  </si>
  <si>
    <t>「新入省員に対する実務英語集中研修」業務委嘱</t>
  </si>
  <si>
    <t>「NGO研究会『国際協力におけるジェンダー主流化に向けた課題と実践』」業務委嘱</t>
  </si>
  <si>
    <t>公益財団法人プラン・インターナショナル・ジャパン</t>
  </si>
  <si>
    <t>東京都世田谷区三軒茶屋２丁目１１番２２号</t>
  </si>
  <si>
    <t>「日本放送協会テレビ放送」受信契約</t>
  </si>
  <si>
    <t>日本放送協会</t>
  </si>
  <si>
    <t>東京都渋谷区神南２丁目２番１号</t>
  </si>
  <si>
    <t>「統合医療情報処理システム賃貸借保守」業務委嘱</t>
    <rPh sb="19" eb="21">
      <t>ギョウム</t>
    </rPh>
    <rPh sb="21" eb="23">
      <t>イショク</t>
    </rPh>
    <phoneticPr fontId="6"/>
  </si>
  <si>
    <t>富士通Ｊａｐａｎ株式会社</t>
  </si>
  <si>
    <t>「ＮＧＯ相談員制度（北海道ブロック）」業務委嘱</t>
    <rPh sb="19" eb="21">
      <t>ギョウム</t>
    </rPh>
    <rPh sb="21" eb="23">
      <t>イショク</t>
    </rPh>
    <phoneticPr fontId="6"/>
  </si>
  <si>
    <t>一般財団法人北海道国際交流センター</t>
  </si>
  <si>
    <t>北海道函館市元町１４番１号</t>
  </si>
  <si>
    <t>「ＮＧＯ相談員制度（東北ブロック）」業務委嘱</t>
  </si>
  <si>
    <t>認定ＮＰＯ法人ＩＶＹ</t>
  </si>
  <si>
    <t>山形県山形市荒楯町１丁目１７番４０号</t>
  </si>
  <si>
    <t>「ＮＧＯ相談員制度（四国ブロック）」業務委嘱</t>
  </si>
  <si>
    <t>特定非営利活動法人えひめグローバルネットワーク</t>
  </si>
  <si>
    <t>愛媛県松山市東雲町５番６号</t>
  </si>
  <si>
    <t>「ＮＧＯ相談員制度（九州ブロック）」業務委嘱</t>
  </si>
  <si>
    <t>特定非営利活動法人ＮＧＯ福岡ネットワーク</t>
  </si>
  <si>
    <t>福岡県福岡市博多区博多駅前３丁目６番１号</t>
  </si>
  <si>
    <t>「ＮＧＯ相談員制度（中部・北陸ブロック）」業務委嘱</t>
  </si>
  <si>
    <t>特定非営利活動法人名古屋エヌジーオーセンター</t>
  </si>
  <si>
    <t>愛知県名古屋市中区新栄町２丁目３番地</t>
  </si>
  <si>
    <t>「ＮＧＯ相談員制度（関東ブロック）」業務委嘱</t>
  </si>
  <si>
    <t>東京都新宿区西早稲田２丁目３－１８</t>
  </si>
  <si>
    <t>「『アジア太平洋安全保障協力会議』についての研究」業務委嘱</t>
  </si>
  <si>
    <t>本契約の相手方は、本会議における国内で唯一の日本委員会事務局に指定されており、他に競争を許さないため（会計法第29条の3第4項）。</t>
  </si>
  <si>
    <t>特定非営利活動法人アイキャン</t>
  </si>
  <si>
    <t>愛知県名古屋市中区大須３丁目５番４号</t>
  </si>
  <si>
    <r>
      <t>「高速カラー複写機</t>
    </r>
    <r>
      <rPr>
        <sz val="14"/>
        <rFont val="ＭＳ Ｐゴシック"/>
        <family val="3"/>
        <charset val="128"/>
      </rPr>
      <t>の賃貸借保守」業務委嘱</t>
    </r>
    <rPh sb="16" eb="18">
      <t>ギョウム</t>
    </rPh>
    <rPh sb="18" eb="20">
      <t>イショク</t>
    </rPh>
    <phoneticPr fontId="6"/>
  </si>
  <si>
    <t>「ＮＧＯ相談員制度（近畿ブロック）」業務委嘱</t>
  </si>
  <si>
    <t>公益財団法人ＰＨＤ協会</t>
  </si>
  <si>
    <t>兵庫県神戸市長田区神楽町３丁目７番４号</t>
    <rPh sb="16" eb="17">
      <t>バン</t>
    </rPh>
    <rPh sb="18" eb="19">
      <t>ゴウ</t>
    </rPh>
    <phoneticPr fontId="6"/>
  </si>
  <si>
    <t>都道府県所管</t>
    <rPh sb="0" eb="4">
      <t>トドウフケン</t>
    </rPh>
    <rPh sb="4" eb="6">
      <t>ショカン</t>
    </rPh>
    <phoneticPr fontId="6"/>
  </si>
  <si>
    <t>「ＮＧＯ相談員制度（中国ブロック）」業務委嘱</t>
  </si>
  <si>
    <t>特定非営利活動法人ＡＭＤＡ社会開発機構</t>
  </si>
  <si>
    <t>岡山県岡山市北区蕃山町４番５号</t>
  </si>
  <si>
    <t>特定非営利活動法人関西ＮＧＯ協議会</t>
  </si>
  <si>
    <t>大阪府大阪市北区茶屋町２番３０号</t>
  </si>
  <si>
    <t>「ＮＧＯ相談員制度（沖縄ブロック）」業務委嘱</t>
  </si>
  <si>
    <t>特定非営利活動法人沖縄ＮＧＯセンター</t>
  </si>
  <si>
    <t>沖縄県宜野湾市宜野湾３丁目２３番５２号</t>
  </si>
  <si>
    <t>特定非営利活動法人テラ・ルネッサンス</t>
  </si>
  <si>
    <t>京都府京都市下京区五条高倉角堺町２１番地</t>
  </si>
  <si>
    <t>特定非営利活動法人開発教育協会</t>
  </si>
  <si>
    <t>東京都文京区小石川２丁目１７番４１号</t>
  </si>
  <si>
    <t>「ＮＫ　Ｐｒｏ データベース・サービス」購読契約</t>
  </si>
  <si>
    <t>NK CONSULTING,INC</t>
  </si>
  <si>
    <t>法人番号なし</t>
    <rPh sb="0" eb="2">
      <t>ホウジン</t>
    </rPh>
    <rPh sb="2" eb="4">
      <t>バンゴウ</t>
    </rPh>
    <phoneticPr fontId="6"/>
  </si>
  <si>
    <t>420 MONTGOMMERY STREET,SAN FRANCISCO,CA,94104</t>
  </si>
  <si>
    <t>本件サービスの提供が可能な者は、本契約の相手方の他になく、他に競争を許さないため（会計法第29条の3第4項）。</t>
  </si>
  <si>
    <r>
      <t>「会議室</t>
    </r>
    <r>
      <rPr>
        <sz val="14"/>
        <rFont val="ＭＳ Ｐゴシック"/>
        <family val="3"/>
        <charset val="128"/>
      </rPr>
      <t>Wi-Fi環境用機器の保守及びライセンス」利用契約</t>
    </r>
    <rPh sb="25" eb="27">
      <t>リヨウ</t>
    </rPh>
    <rPh sb="27" eb="29">
      <t>ケイヤク</t>
    </rPh>
    <phoneticPr fontId="6"/>
  </si>
  <si>
    <t>本件サービスの提供が可能な者は、当該機器を構築した業者である本契約の相手方の他になく、他に競争を許さないため（会計法第29条の3第4項）。</t>
  </si>
  <si>
    <t>「統合Web環境　広報動画管理・運用」業務委嘱</t>
    <rPh sb="21" eb="23">
      <t>イショク</t>
    </rPh>
    <phoneticPr fontId="1"/>
  </si>
  <si>
    <t>デジコン株式会社</t>
  </si>
  <si>
    <t>5010501023312</t>
  </si>
  <si>
    <t>東京都品川区西五反田７丁目２２番１７号</t>
  </si>
  <si>
    <t>当初競争入札時において、複数年度にわたる契約期間を条件としており、他に競争を許さないため（会計法第29条の3第4項）。</t>
  </si>
  <si>
    <t>一部単価契約</t>
    <rPh sb="0" eb="2">
      <t>イチブ</t>
    </rPh>
    <rPh sb="2" eb="4">
      <t>タンカ</t>
    </rPh>
    <rPh sb="4" eb="6">
      <t>ケイヤク</t>
    </rPh>
    <phoneticPr fontId="1"/>
  </si>
  <si>
    <t>「情報収集設備の保守」業務委嘱</t>
  </si>
  <si>
    <t>株式会社東和エンジニアリング</t>
  </si>
  <si>
    <t>東京都千代田区東神田１丁目７番８号</t>
  </si>
  <si>
    <t>「国会審議テレビ中継放送」受信契約</t>
  </si>
  <si>
    <t>「Westlaw Next」購読契約</t>
  </si>
  <si>
    <t>ウエストロー・ジャパン株式会社</t>
  </si>
  <si>
    <t>東京都港区西新橋３丁目１６番１１号</t>
  </si>
  <si>
    <t>「音声自動応答システム賃貸借及び保守」業務委嘱</t>
    <rPh sb="19" eb="21">
      <t>ギョウム</t>
    </rPh>
    <rPh sb="21" eb="23">
      <t>イショク</t>
    </rPh>
    <phoneticPr fontId="6"/>
  </si>
  <si>
    <t>株式会社シーイーシー</t>
  </si>
  <si>
    <t>神奈川県座間市東原５丁目１番１１号</t>
  </si>
  <si>
    <t>「沖縄担当大使宿舎」賃貸借契約</t>
  </si>
  <si>
    <t>特定個人住所</t>
    <rPh sb="0" eb="2">
      <t>トクテイ</t>
    </rPh>
    <rPh sb="2" eb="4">
      <t>コジン</t>
    </rPh>
    <rPh sb="4" eb="6">
      <t>ジュウショ</t>
    </rPh>
    <phoneticPr fontId="6"/>
  </si>
  <si>
    <t>「オンライン・データベース『Lloyd's List Intelligence Seasearcher』」購読契約</t>
  </si>
  <si>
    <t>ボイジャー・ワールドワイド・プライベート・リミテッド</t>
  </si>
  <si>
    <t>神奈川県横浜市中区山下町２７３番地</t>
  </si>
  <si>
    <t>「内外発信のための多層的ネットワーク構築事業にかかるプラットフォームへのデータ掲載及び広報」業務委嘱</t>
    <rPh sb="48" eb="50">
      <t>イショク</t>
    </rPh>
    <phoneticPr fontId="6"/>
  </si>
  <si>
    <t>本件サービスの提供が可能な者は、当該システムのアクセス権限を有するである本契約の相手方の他になく、他に競争を許さないため（会計法第29条の3第4項）。</t>
    <rPh sb="27" eb="29">
      <t>ケンゲン</t>
    </rPh>
    <rPh sb="30" eb="31">
      <t>ユウ</t>
    </rPh>
    <phoneticPr fontId="4"/>
  </si>
  <si>
    <t>特定非営利活動法人日本国際ボランティアセンター</t>
  </si>
  <si>
    <t>東京都台東区上野５丁目２２番１号</t>
  </si>
  <si>
    <t>「朝日新聞記事利用許諾」契約</t>
  </si>
  <si>
    <t>株式会社朝日新聞社</t>
  </si>
  <si>
    <t>大阪府大阪市北区中之島２丁目３番１８号</t>
  </si>
  <si>
    <t>本件に係る著作権所有者は本契約の相手方の他になく、他に競争を許さないため（会計法第29条の3第4項）。</t>
  </si>
  <si>
    <t>「ＤＪＸ」利用契約</t>
  </si>
  <si>
    <t>ダウ・ジョーンズ・ジャパン株式会社</t>
  </si>
  <si>
    <t>東京都千代田区大手町１丁目５番１号</t>
  </si>
  <si>
    <t>「条約等国際約束検索システムに係る保守」業務委嘱</t>
  </si>
  <si>
    <t>本件業務を実施可能な者は、当該システムの開発業者である本契約の相手方の他になく、他に競争を許さないため(会計法第29条の3第4項)。</t>
  </si>
  <si>
    <t>「幹部出退情報表示システの保守」業務委嘱</t>
  </si>
  <si>
    <t>「公用携帯電話のレンタル」契約</t>
  </si>
  <si>
    <t>「FoxNews」受信契約</t>
  </si>
  <si>
    <t>株式会社イメージスタジオ・イチマルキュウ</t>
  </si>
  <si>
    <t>東京都目黒区下目黒２丁目２４番１２号</t>
  </si>
  <si>
    <t>「外務省専門職員採用試験の関西会場提供」業務委嘱</t>
  </si>
  <si>
    <t>株式会社ティーケーピー</t>
  </si>
  <si>
    <t>東京都新宿区市谷八幡町８番地</t>
  </si>
  <si>
    <t>「会議室予約システムの保守」業務委嘱</t>
  </si>
  <si>
    <t>「本省BBC放送」受信契約</t>
  </si>
  <si>
    <t>ＢＢＣワールドニュースジャパン株式会社</t>
  </si>
  <si>
    <t>東京都千代田区霞が関３丁目２番６号</t>
    <rPh sb="11" eb="13">
      <t>チョウメ</t>
    </rPh>
    <rPh sb="14" eb="15">
      <t>バン</t>
    </rPh>
    <rPh sb="16" eb="17">
      <t>ゴウ</t>
    </rPh>
    <phoneticPr fontId="6"/>
  </si>
  <si>
    <t>「図書館業務管理システムの保守」業務委嘱</t>
    <rPh sb="18" eb="20">
      <t>イショク</t>
    </rPh>
    <phoneticPr fontId="6"/>
  </si>
  <si>
    <t>株式会社ハザン商会</t>
  </si>
  <si>
    <t>東京都中央区日本橋３丁目１２番２号</t>
  </si>
  <si>
    <t>「英語電子メール添削研修」業務委嘱</t>
  </si>
  <si>
    <t>株式会社シェーンコーポレーション</t>
  </si>
  <si>
    <t>東京都千代田区内神田２丁目１２番５号</t>
  </si>
  <si>
    <t>「モニタリングネットワーク用機器の保守」業務委嘱</t>
  </si>
  <si>
    <t>株式会社ジャパンコンピューターサービス</t>
  </si>
  <si>
    <t>東京都千代田区神田佐久間町１丁目１１番地</t>
  </si>
  <si>
    <t>本件保守業務は、当該機器の納入業者以外に実施できる者が他になく、他に競争を許さないため（会計法第29条の3第4項）。</t>
  </si>
  <si>
    <t>「国際的な子の奪取の民事上の側面に関する条約（ハーグ条約）：外部機関による裁判外紛争解決事業」業務委嘱</t>
  </si>
  <si>
    <t>東京弁護士会</t>
  </si>
  <si>
    <t>東京都千代田区霞が関１丁目１番３号</t>
  </si>
  <si>
    <t>「日米地位協定関連文書の電子化・検索システム保守」業務委嘱</t>
    <rPh sb="25" eb="27">
      <t>ギョウム</t>
    </rPh>
    <rPh sb="27" eb="29">
      <t>イショク</t>
    </rPh>
    <phoneticPr fontId="6"/>
  </si>
  <si>
    <t>キヤノンマーケティングジャパン株式会社</t>
  </si>
  <si>
    <t>東京都港区港南２丁目１６番６号</t>
  </si>
  <si>
    <t>愛知県弁護士会</t>
  </si>
  <si>
    <t>愛知県名古屋市中区三の丸１丁目４番２号</t>
  </si>
  <si>
    <t>第二東京弁護士会</t>
  </si>
  <si>
    <t>第一東京弁護士会</t>
  </si>
  <si>
    <t>福岡県弁護士会</t>
  </si>
  <si>
    <t>福岡県福岡市中央区六本松４丁目２番５号</t>
  </si>
  <si>
    <t>公益社団法人民間総合調停センター</t>
  </si>
  <si>
    <t>大阪府大阪市北区西天満１丁目１２番５号</t>
  </si>
  <si>
    <t>都道府県所管</t>
  </si>
  <si>
    <t>「公用iPad」賃貸借契約</t>
    <rPh sb="8" eb="11">
      <t>チンタイシャク</t>
    </rPh>
    <rPh sb="11" eb="13">
      <t>ケイヤク</t>
    </rPh>
    <phoneticPr fontId="6"/>
  </si>
  <si>
    <t>当初契約において、複数年度にわたる契約期間を条件としており、他に競争を許さないため（会計法第29条の3第4項）。</t>
  </si>
  <si>
    <t>「ＩＣＡＯ　ＰＫＤ登録システム保守」業務委嘱</t>
  </si>
  <si>
    <t>「入退庁管理システムにおける会計統合システムとの統合等に必要とするソフトウェア」の購入</t>
    <rPh sb="41" eb="43">
      <t>コウニュウ</t>
    </rPh>
    <phoneticPr fontId="6"/>
  </si>
  <si>
    <t>①株式会社日立製作所
②三菱ＨＣキャピタル株式会社</t>
  </si>
  <si>
    <t>①7010001008844
②4010001049866</t>
  </si>
  <si>
    <t>①東京都品川区南大井６丁目２３番１号
②東京都千代田区丸の内１丁目５番１号</t>
  </si>
  <si>
    <t>当該機器等は今後も一定期間は業務上の使用に耐えられるところ、引き続き現行機器等を賃貸借することが同等物件の新規調達に比べ割安であり、業務効率・運用面から安定的であり、他に競争を許さないため（会計法第29条の3第4項）。</t>
  </si>
  <si>
    <t>「UN Womenドナー会合及びG7関連会合に係る同時通訳」業務委嘱</t>
    <rPh sb="32" eb="34">
      <t>イショク</t>
    </rPh>
    <phoneticPr fontId="6"/>
  </si>
  <si>
    <t>「OXFORD ANALYTICA DAILY BRIEF」購読契約</t>
  </si>
  <si>
    <t>日経メディアマーケティング株式会社</t>
  </si>
  <si>
    <t>東京都千代田区大手町１丁目３番７号</t>
  </si>
  <si>
    <t>「回覧物管理システムEdgeIEモードでの動作検証作業」業務委嘱</t>
    <rPh sb="28" eb="30">
      <t>ギョウム</t>
    </rPh>
    <rPh sb="30" eb="32">
      <t>イショク</t>
    </rPh>
    <phoneticPr fontId="6"/>
  </si>
  <si>
    <t>東日本ＮＳソリューションズ株式会社</t>
  </si>
  <si>
    <t>東京都中央区新川２丁目２７番１号</t>
  </si>
  <si>
    <t>現在稼働中のシステムの動作検証作業を同システムの開発業者である契約の相手方に委嘱するものであり、当該システムに障害を及ぼすことなく安定運用を確実に遂行しうる者は他になく、他に競争を許さないため（会計法第29条の3第4項）。</t>
  </si>
  <si>
    <t>「SITEインテリジェンス・グループによる『SITEエンタープライズ・モニタリング・サービス』」利用契約</t>
    <rPh sb="48" eb="50">
      <t>リヨウ</t>
    </rPh>
    <rPh sb="50" eb="52">
      <t>ケイヤク</t>
    </rPh>
    <phoneticPr fontId="6"/>
  </si>
  <si>
    <t>IG, LLC</t>
  </si>
  <si>
    <t>1735 MARKET ST. SUITE A 428 PHILADELPHIA, USA</t>
  </si>
  <si>
    <t>「テレビ会議用IP回線」利用契約</t>
    <rPh sb="12" eb="14">
      <t>リヨウ</t>
    </rPh>
    <phoneticPr fontId="6"/>
  </si>
  <si>
    <t>本件サービスの提供が可能な者は本契約の相手方の他になく、他に競争を許さないため（会計法第29条の3第4項）。</t>
  </si>
  <si>
    <t>「Hein-On-Line」利用契約</t>
  </si>
  <si>
    <t>丸善雄松堂株式会社</t>
  </si>
  <si>
    <t>東京都中央区日本橋２丁目３番１０号</t>
  </si>
  <si>
    <t>「インターネット回線」利用契約</t>
    <rPh sb="11" eb="13">
      <t>リヨウ</t>
    </rPh>
    <rPh sb="13" eb="15">
      <t>ケイヤク</t>
    </rPh>
    <phoneticPr fontId="6"/>
  </si>
  <si>
    <t>「成田国際空港内外務省貴賓室のCNN放送」受信契約</t>
  </si>
  <si>
    <t>「情報通信課員の情報セキュリティ大学院大学における研修」業務委嘱</t>
  </si>
  <si>
    <t>学校法人岩崎学園　情報セキュリティ大学院大学</t>
  </si>
  <si>
    <t>神奈川県横浜市神奈川区鶴屋町２丁目１４番１号</t>
  </si>
  <si>
    <t>当該研修の提供元と直接契約するものであり、他に競争を許さないため（会計法第29条の3第4項）。</t>
  </si>
  <si>
    <t>「公信事務自動処理システム運用保守」業務委嘱</t>
    <rPh sb="20" eb="22">
      <t>イショク</t>
    </rPh>
    <phoneticPr fontId="6"/>
  </si>
  <si>
    <t>「一般旅券発給申請書作成Webサービスアプリケーション基盤保守」業務委嘱</t>
    <rPh sb="32" eb="34">
      <t>ギョウム</t>
    </rPh>
    <rPh sb="34" eb="36">
      <t>イショク</t>
    </rPh>
    <phoneticPr fontId="6"/>
  </si>
  <si>
    <t>「人事計画用情報管理システムの賃貸借及び保守」業務委嘱</t>
  </si>
  <si>
    <t>「統合医療情報処理システム（放射線画像読影システム保守）」業務委嘱</t>
    <rPh sb="29" eb="31">
      <t>ギョウム</t>
    </rPh>
    <rPh sb="31" eb="33">
      <t>イショク</t>
    </rPh>
    <phoneticPr fontId="6"/>
  </si>
  <si>
    <t>コニカミノルタジャパン株式会社</t>
  </si>
  <si>
    <t>東京都港区芝浦１丁目１番１号</t>
  </si>
  <si>
    <t>「文書作成編集システム保守」業務委嘱</t>
    <rPh sb="14" eb="16">
      <t>ギョウム</t>
    </rPh>
    <rPh sb="16" eb="18">
      <t>イショク</t>
    </rPh>
    <phoneticPr fontId="6"/>
  </si>
  <si>
    <t>本件サービスの提供が可能な者は、当該システムの貸出業者の指定する本契約の相手方の他になく、他に競争を許さないため（会計法第29条の3第4項）。</t>
    <rPh sb="23" eb="25">
      <t>カシダ</t>
    </rPh>
    <rPh sb="25" eb="27">
      <t>ギョウシャ</t>
    </rPh>
    <rPh sb="28" eb="30">
      <t>シテイ</t>
    </rPh>
    <phoneticPr fontId="6"/>
  </si>
  <si>
    <t>特定非営利活動法人難民を助ける会</t>
  </si>
  <si>
    <t>東京都品川区上大崎２丁目１２番２号</t>
  </si>
  <si>
    <t>「人事給与関係業務システム専用プリンタの賃貸借及び保守」業務委嘱</t>
  </si>
  <si>
    <t>「高速電子印刷システムの保守」業務委嘱</t>
  </si>
  <si>
    <t>「インマルサット通信回線」利用契約</t>
    <rPh sb="10" eb="12">
      <t>カイセン</t>
    </rPh>
    <rPh sb="13" eb="15">
      <t>リヨウ</t>
    </rPh>
    <rPh sb="15" eb="17">
      <t>ケイヤク</t>
    </rPh>
    <phoneticPr fontId="6"/>
  </si>
  <si>
    <t>ＪＳＡＴ　ＭＯＢＩＬＥ　Ｃｏｍｍｕｎｉｃａｔｉｏｎｓ株式会社</t>
  </si>
  <si>
    <t>東京都港区虎ノ門５丁目１１番２号</t>
  </si>
  <si>
    <t>単価契約</t>
    <rPh sb="0" eb="2">
      <t>タンカ</t>
    </rPh>
    <rPh sb="2" eb="4">
      <t>ケイヤク</t>
    </rPh>
    <phoneticPr fontId="4"/>
  </si>
  <si>
    <t>「在外公館赴任前研修及び中堅研修におけるメディアトレーニング」業務委嘱</t>
  </si>
  <si>
    <t>クレアブ株式会社</t>
  </si>
  <si>
    <t>東京都港区愛宕２丁目５番１号</t>
  </si>
  <si>
    <t>企画競争の結果、同社が高い評価を得て確実な業務の履行が可能であると認められ、他に競争を許さないため（会計法第29条の3第4項）。</t>
  </si>
  <si>
    <t>複数単価契約</t>
    <rPh sb="0" eb="2">
      <t>フクスウ</t>
    </rPh>
    <rPh sb="2" eb="4">
      <t>タンカ</t>
    </rPh>
    <rPh sb="4" eb="6">
      <t>ケイヤク</t>
    </rPh>
    <phoneticPr fontId="4"/>
  </si>
  <si>
    <t>「国賓・公賓等の歓迎用街路旗（レンタル）設置・撤去」業務委嘱</t>
  </si>
  <si>
    <t>海上外交貨物の発送業務</t>
  </si>
  <si>
    <t>支出負担行為担当官
外務省大臣官房会計課長　貝原健太郎
東京都千代田区霞が関２－２－２</t>
    <rPh sb="22" eb="24">
      <t>カイバラ</t>
    </rPh>
    <rPh sb="24" eb="27">
      <t>ケンタロウ</t>
    </rPh>
    <phoneticPr fontId="6"/>
  </si>
  <si>
    <t>日本通運株式会社</t>
  </si>
  <si>
    <t>東京都千代田区神田和泉町２番地</t>
  </si>
  <si>
    <t>再度の入札をもってしても落札者がなかったため、唯一の入札業者である同者に対し予定価格の範囲内で契約を交渉しており、他に競争を許さないため（会計法第29条の3第5項）。</t>
  </si>
  <si>
    <t>「国賓・公賓等の歓迎行事式典準備」業務委嘱</t>
  </si>
  <si>
    <t>「領事クラウドの保守付随作業（在外公館開閉館の対応作業等）」業務委嘱</t>
  </si>
  <si>
    <t>「在外現地職員等の国内支援」業務委嘱</t>
    <rPh sb="16" eb="18">
      <t>イショク</t>
    </rPh>
    <phoneticPr fontId="6"/>
  </si>
  <si>
    <t>株式会社日本旅行</t>
  </si>
  <si>
    <t>東京都中央区日本橋１丁目１９番１号</t>
  </si>
  <si>
    <t>「個別契約書籍」購読契約</t>
  </si>
  <si>
    <t>株式会社日本経済新聞社</t>
  </si>
  <si>
    <t>「領土保全等重要外交政策に関するＩＴ広報の強化に伴うコンテンツ掲載」業務委嘱</t>
  </si>
  <si>
    <t>本件サービスの提供が可能な者は、統合Ｗｅｂ環境の構築・運用保守業者である本契約の相手方の他になく、他に競争を許さないため（会計法第29条の3第4項）。</t>
  </si>
  <si>
    <t>「外務大臣等の記者会見等における同時通訳」業務委嘱</t>
  </si>
  <si>
    <t>「在外赴任者保険」付保契約</t>
  </si>
  <si>
    <t xml:space="preserve">外務省共済組合 </t>
  </si>
  <si>
    <t xml:space="preserve">東京都千代田区霞が関２丁目２番１号 </t>
  </si>
  <si>
    <t>医療法人社団天太会</t>
  </si>
  <si>
    <t>東京都港区西新橋１丁目５番１４号</t>
    <rPh sb="9" eb="11">
      <t>チョウメ</t>
    </rPh>
    <rPh sb="12" eb="13">
      <t>バン</t>
    </rPh>
    <rPh sb="15" eb="16">
      <t>ゴウ</t>
    </rPh>
    <phoneticPr fontId="6"/>
  </si>
  <si>
    <t>「成田国際空港有料待合室」賃貸借契約</t>
  </si>
  <si>
    <t>「戦争危険担保特約」付保契約</t>
  </si>
  <si>
    <t>本件は、外務省共済組合が実施する当省職員のための海外旅行保険をベースに戦争危険担保特約を付保するものであり、他に競争を許さないため（会計法第29条の3第4項）。</t>
  </si>
  <si>
    <t>「成田国際空港におけるタクシーの供給」業務委嘱</t>
  </si>
  <si>
    <t>成田国際空港タクシー運営委員会</t>
  </si>
  <si>
    <t>千葉県成田市古込字古込１番地１</t>
    <rPh sb="12" eb="14">
      <t>バンチ</t>
    </rPh>
    <phoneticPr fontId="6"/>
  </si>
  <si>
    <t>タクシー乗車場から、都内等へのタクシーの利用は、成田国際空港タクシー運営委員会に加盟するタクシー会社のみが営業可能となっており、他に競争を許さないため（会計法第29条の3第4項）。</t>
  </si>
  <si>
    <t>@16,000他</t>
  </si>
  <si>
    <t>許可料金</t>
  </si>
  <si>
    <t>「ジャパン・ハウスＷｅｂサイトのコンテンツアップロード等」業務委嘱</t>
    <rPh sb="31" eb="33">
      <t>イショク</t>
    </rPh>
    <phoneticPr fontId="6"/>
  </si>
  <si>
    <t>本件サービスの提供が可能な者は、当該サイト基盤のアクセス権限を有するである本契約の相手方の他になく、他に競争を許さないため（会計法第29条の3第4項）。</t>
    <rPh sb="28" eb="30">
      <t>ケンゲン</t>
    </rPh>
    <rPh sb="31" eb="32">
      <t>ユウ</t>
    </rPh>
    <phoneticPr fontId="4"/>
  </si>
  <si>
    <t>「『追録』書籍」購読契約</t>
  </si>
  <si>
    <t>株式会社ぎょうせい</t>
  </si>
  <si>
    <t>東京都中央区銀座７丁目４番１２号</t>
  </si>
  <si>
    <t>「交付窓口端末機の保守」業務委嘱</t>
    <rPh sb="12" eb="14">
      <t>ギョウム</t>
    </rPh>
    <rPh sb="14" eb="16">
      <t>イショク</t>
    </rPh>
    <phoneticPr fontId="6"/>
  </si>
  <si>
    <t>ミツイワ株式会社</t>
  </si>
  <si>
    <t>東京都渋谷区渋谷３丁目１５番６号</t>
  </si>
  <si>
    <t>本件保守対象機器の賃貸借に係る競争入札時において、賃貸借業者に当該保守業務を実施することを条件としており、他に競争を許さないため。（会計法第29条の3第4項）</t>
  </si>
  <si>
    <t>「ハイヤーの供給」業務委嘱</t>
  </si>
  <si>
    <t>帝都自動車交通株式会社</t>
  </si>
  <si>
    <t>東京都中央区銀座８丁目地先</t>
  </si>
  <si>
    <t>公募を実施した結果、業務の適正な履行が可能であると認められ、他に競争を許さないため（会計法第29条の3第4項）。</t>
  </si>
  <si>
    <t>@6,710他</t>
  </si>
  <si>
    <t>株式会社日の丸リムジン</t>
  </si>
  <si>
    <t>東京都千代田区有楽町１丁目１２番１号</t>
  </si>
  <si>
    <t>日本交通株式会社</t>
  </si>
  <si>
    <t>国際ハイヤー株式会社</t>
  </si>
  <si>
    <t>東京都品川区西品川１丁目８番２号</t>
  </si>
  <si>
    <t>「邦字新聞等」購読契約</t>
  </si>
  <si>
    <t>丸の内新聞事業協同組合</t>
  </si>
  <si>
    <t>東京都中央区日本橋本石町４丁目３番１１号</t>
  </si>
  <si>
    <t>新聞の購読については配達区域に応じて販売店が指定されるため、契約の性質または目的が競争を許さないため（会計法第29条の3第4項）。</t>
  </si>
  <si>
    <t>「緊急移送」業務委嘱</t>
  </si>
  <si>
    <t>インターナショナルエスオーエスジャパン株式会社</t>
  </si>
  <si>
    <t>東京都港区赤坂４丁目２番６号</t>
  </si>
  <si>
    <t>「在外公館向け読売新聞オンライン購読サービス」利用契約</t>
  </si>
  <si>
    <t>株式会社読売新聞東京本社</t>
  </si>
  <si>
    <t>東京都千代田区大手町１丁目７番１号</t>
  </si>
  <si>
    <t>「在外公館向け読売新聞」の購入</t>
  </si>
  <si>
    <t>丸の内新聞株式会社</t>
  </si>
  <si>
    <t>「在外公館向け日本経済新聞電子版購読サービス」利用契約</t>
    <rPh sb="23" eb="25">
      <t>リヨウ</t>
    </rPh>
    <rPh sb="25" eb="27">
      <t>ケイヤク</t>
    </rPh>
    <phoneticPr fontId="6"/>
  </si>
  <si>
    <t>独立行政法人国際協力機構</t>
    <rPh sb="0" eb="2">
      <t>ドクリツ</t>
    </rPh>
    <rPh sb="2" eb="4">
      <t>ギョウセイ</t>
    </rPh>
    <rPh sb="4" eb="6">
      <t>ホウジン</t>
    </rPh>
    <rPh sb="6" eb="8">
      <t>コクサイ</t>
    </rPh>
    <rPh sb="8" eb="10">
      <t>キョウリョク</t>
    </rPh>
    <rPh sb="10" eb="12">
      <t>キコウ</t>
    </rPh>
    <phoneticPr fontId="12"/>
  </si>
  <si>
    <t>9010005014408</t>
  </si>
  <si>
    <t>東京都千代田区二番町５番地２５</t>
    <rPh sb="0" eb="2">
      <t>トウキョウ</t>
    </rPh>
    <rPh sb="3" eb="7">
      <t>チヨダク</t>
    </rPh>
    <rPh sb="7" eb="10">
      <t>ニバンチョウ</t>
    </rPh>
    <rPh sb="11" eb="13">
      <t>バンチ</t>
    </rPh>
    <phoneticPr fontId="12"/>
  </si>
  <si>
    <t>「在外公館向け朝日新聞電子版購読サービス」利用契約</t>
    <rPh sb="21" eb="23">
      <t>リヨウ</t>
    </rPh>
    <rPh sb="23" eb="25">
      <t>ケイヤク</t>
    </rPh>
    <phoneticPr fontId="6"/>
  </si>
  <si>
    <t>東京都中央区築地５丁目３番２号</t>
    <rPh sb="9" eb="11">
      <t>チョウメ</t>
    </rPh>
    <rPh sb="12" eb="13">
      <t>バン</t>
    </rPh>
    <rPh sb="14" eb="15">
      <t>ゴウ</t>
    </rPh>
    <phoneticPr fontId="4"/>
  </si>
  <si>
    <r>
      <t>「在外現地職員等の国内支援</t>
    </r>
    <r>
      <rPr>
        <sz val="14"/>
        <rFont val="ＭＳ Ｐゴシック"/>
        <family val="3"/>
        <charset val="128"/>
      </rPr>
      <t>」業務委嘱</t>
    </r>
    <rPh sb="16" eb="18">
      <t>イショク</t>
    </rPh>
    <phoneticPr fontId="6"/>
  </si>
  <si>
    <t>東京ビジネスサービス株式会社</t>
  </si>
  <si>
    <t>東京都新宿区西新宿６丁目１４番１号</t>
    <rPh sb="10" eb="12">
      <t>チョウメ</t>
    </rPh>
    <rPh sb="14" eb="15">
      <t>バン</t>
    </rPh>
    <rPh sb="16" eb="17">
      <t>ゴウ</t>
    </rPh>
    <phoneticPr fontId="6"/>
  </si>
  <si>
    <t>「在外公館課向け毎日新聞電子版購読サービス」利用契約</t>
    <rPh sb="22" eb="24">
      <t>リヨウ</t>
    </rPh>
    <rPh sb="24" eb="26">
      <t>ケイヤク</t>
    </rPh>
    <phoneticPr fontId="6"/>
  </si>
  <si>
    <t>株式会社毎日新聞社</t>
  </si>
  <si>
    <t>東京都千代田区一ツ橋１丁目１番１号</t>
  </si>
  <si>
    <t>「携帯電話端末（スマートフォン）のサービス」利用契約</t>
    <rPh sb="22" eb="24">
      <t>リヨウ</t>
    </rPh>
    <phoneticPr fontId="6"/>
  </si>
  <si>
    <t>「在外公館向け産経電子版購読サービス」利用契約</t>
    <rPh sb="19" eb="21">
      <t>リヨウ</t>
    </rPh>
    <rPh sb="21" eb="23">
      <t>ケイヤク</t>
    </rPh>
    <phoneticPr fontId="6"/>
  </si>
  <si>
    <t>株式会社産業経済新聞社</t>
  </si>
  <si>
    <t>東京都千代田区大手町１丁目７番２号</t>
  </si>
  <si>
    <t>「官報公告等掲載契約」業務委嘱</t>
  </si>
  <si>
    <t>独立行政法人国立印刷局</t>
  </si>
  <si>
    <t>東京都港区虎ノ門２丁目２番５号</t>
  </si>
  <si>
    <t>「外国出張用写真撮影」業務委嘱</t>
  </si>
  <si>
    <t>株式会社オオニシ</t>
  </si>
  <si>
    <t>東京都港区三田５丁目２番１８号</t>
    <rPh sb="14" eb="15">
      <t>ゴウ</t>
    </rPh>
    <phoneticPr fontId="6"/>
  </si>
  <si>
    <t>職員自ら店舗に赴き撮影を行うことから、業務に影響を与えない至近に店舗が所在する必要があり、場所及び供給者が限定され、他に競争を許さないため（会計法第29条の3第4項）。</t>
  </si>
  <si>
    <t>「タクシーの供給」業務委嘱</t>
  </si>
  <si>
    <t>株式会社グリーンキャブ</t>
  </si>
  <si>
    <t>東京都新宿区戸山３丁目１５番１号</t>
  </si>
  <si>
    <t>@420他</t>
  </si>
  <si>
    <t>東京都個人タクシー協同組合</t>
  </si>
  <si>
    <t>東京都中野区弥生町５丁目６番６号</t>
  </si>
  <si>
    <t>日個連東京都営業協同組合</t>
  </si>
  <si>
    <t>東京都豊島区南大塚１丁目２番１２号</t>
  </si>
  <si>
    <t>東京四社営業委員会</t>
  </si>
  <si>
    <t>1010001129530</t>
  </si>
  <si>
    <t xml:space="preserve">東京都中央区日本橋本町４丁目１５番１１号 </t>
  </si>
  <si>
    <t>東京無線協同組合</t>
  </si>
  <si>
    <t>東京都新宿区百人町２丁目１８番１２号</t>
  </si>
  <si>
    <t>日の丸自動車株式会社</t>
  </si>
  <si>
    <t>東京都文京区後楽１丁目１番８号</t>
  </si>
  <si>
    <t>チェッカーキャブ無線協同組合</t>
  </si>
  <si>
    <t>東京都中央区銀座８丁目１１番１号</t>
  </si>
  <si>
    <t>東都タクシー無線協同組合</t>
  </si>
  <si>
    <t>東京都豊島区西池袋５丁目１３番１３号</t>
  </si>
  <si>
    <t>「ＥＴＣカード」利用契約</t>
  </si>
  <si>
    <t>トヨタファイナンス株式会社</t>
  </si>
  <si>
    <t>愛知県名古屋市西区牛島町６番１号</t>
  </si>
  <si>
    <t>公募を実施した結果、応募がなかったため契約実績を唯一有し業務の適正な履行が可能と認められ、他に競争を許さないため（会計法第29条の3第4項）。</t>
  </si>
  <si>
    <t>「省内会議室等への会議用飲料ケータリング」業務委嘱</t>
  </si>
  <si>
    <t>株式会社テリオ</t>
  </si>
  <si>
    <t>東京都新宿区西新宿７丁目４番５号</t>
  </si>
  <si>
    <t>「複写機・複合機の保守」業務委嘱</t>
    <rPh sb="12" eb="14">
      <t>ギョウム</t>
    </rPh>
    <rPh sb="14" eb="16">
      <t>イショク</t>
    </rPh>
    <phoneticPr fontId="6"/>
  </si>
  <si>
    <t>富士フイルムビジネスイノベーションジャパン株式会社</t>
  </si>
  <si>
    <t>東京都江東区豊洲２丁目２番１号</t>
  </si>
  <si>
    <t>「情報公開業務高速出入力システムの保守」業務委嘱</t>
    <rPh sb="20" eb="22">
      <t>ギョウム</t>
    </rPh>
    <rPh sb="22" eb="24">
      <t>イショク</t>
    </rPh>
    <phoneticPr fontId="6"/>
  </si>
  <si>
    <t>「北方四島住民招へい事業（北海道本島」業務委嘱</t>
  </si>
  <si>
    <t>公益社団法人北方領土復帰期成同盟</t>
  </si>
  <si>
    <t>北海道札幌市中央区北一条西３丁目３番地</t>
  </si>
  <si>
    <t>「北方四島住民招へい事業（北海道本島以外）」業務委嘱</t>
  </si>
  <si>
    <t xml:space="preserve"> 独立行政法人北方領土問題対策協会 </t>
  </si>
  <si>
    <t>東京都台東区北上野１丁目９番１２号</t>
  </si>
  <si>
    <t>「フィリピン外務・防衛閣僚会合（２＋２）及び共同記者発表に係る音響システム及び同時通訳システム関連」業務委嘱</t>
    <rPh sb="52" eb="54">
      <t>イショク</t>
    </rPh>
    <phoneticPr fontId="6"/>
  </si>
  <si>
    <t>「『ビジネスと人権』に関する行動計画の実施を通した日本企業における人権デュー・ディリジェンス導入促進事業」業務委嘱</t>
    <rPh sb="53" eb="55">
      <t>ギョウム</t>
    </rPh>
    <rPh sb="55" eb="57">
      <t>イショク</t>
    </rPh>
    <phoneticPr fontId="6"/>
  </si>
  <si>
    <t>三菱ＵＦＪリサーチ＆コンサルティング株式会社</t>
  </si>
  <si>
    <t>「『内外発信のための多層的ネットワーク構築』我が国外交政策に係るオンライン講座実施」業務委嘱</t>
    <rPh sb="42" eb="44">
      <t>ギョウム</t>
    </rPh>
    <rPh sb="44" eb="46">
      <t>イショク</t>
    </rPh>
    <phoneticPr fontId="6"/>
  </si>
  <si>
    <t>国立大学法人政策研究大学院大学</t>
  </si>
  <si>
    <t>東京都港区六本木７丁目２２番１号</t>
  </si>
  <si>
    <t>「IC旅券作成用消耗品の製造・納入及び保管」業務委嘱</t>
  </si>
  <si>
    <t>「内外発信のための多層的ネットワーク構築事業接遇」業務委嘱</t>
  </si>
  <si>
    <t>「読売新聞記事見出し利用許諾」契約</t>
  </si>
  <si>
    <t>「日本・モンゴル学生フォーラム」業務委嘱</t>
    <rPh sb="16" eb="18">
      <t>ギョウム</t>
    </rPh>
    <rPh sb="18" eb="20">
      <t>イショク</t>
    </rPh>
    <phoneticPr fontId="6"/>
  </si>
  <si>
    <t>株式会社近畿日本ツーリストコーポレートビジネス</t>
  </si>
  <si>
    <t>東京都千代田区神田和泉町１番地</t>
  </si>
  <si>
    <t>「戦略的な情報発信のための外部専門家活用」業務委嘱</t>
  </si>
  <si>
    <t>「外務省のオフィス改革に関するコンサルティング」業務委嘱</t>
    <rPh sb="26" eb="28">
      <t>イショク</t>
    </rPh>
    <phoneticPr fontId="6"/>
  </si>
  <si>
    <t>明豊ファシリティワークス株式会社</t>
  </si>
  <si>
    <t>東京都千代田区平河町２丁目７番９号</t>
  </si>
  <si>
    <t>「外国メディア向けプレスツアー」業務委嘱</t>
  </si>
  <si>
    <t>公益財団法人フォーリン・プレスセンター</t>
  </si>
  <si>
    <t>東京都千代田区内幸町２丁目２番１号</t>
  </si>
  <si>
    <t>「戦略的実務者招へい事業に係る接遇等」業務委嘱</t>
  </si>
  <si>
    <t>「外務大臣のカザフスタン、ウズベキスタン及びモンゴル訪問に係るチャーター機借上」業務委嘱</t>
    <rPh sb="40" eb="42">
      <t>ギョウム</t>
    </rPh>
    <rPh sb="42" eb="44">
      <t>イショク</t>
    </rPh>
    <phoneticPr fontId="6"/>
  </si>
  <si>
    <t>「岸田総理大臣の東南アジア訪問にかかるチャーター機借上」業務委嘱</t>
    <rPh sb="28" eb="30">
      <t>ギョウム</t>
    </rPh>
    <rPh sb="30" eb="32">
      <t>イショク</t>
    </rPh>
    <phoneticPr fontId="6"/>
  </si>
  <si>
    <t>全日本空輸株式会社</t>
  </si>
  <si>
    <t>1010401099027</t>
  </si>
  <si>
    <t>東京都中央区日本橋２丁目１４番１号</t>
  </si>
  <si>
    <t>「西語、中国語、朝鮮語、露語、独語、アラビア語通訳研修及び中国語同時通訳研修」業務委嘱</t>
  </si>
  <si>
    <t>「仏語通訳研修」業務委嘱</t>
  </si>
  <si>
    <t>「英語通訳研修」業務委嘱</t>
    <rPh sb="10" eb="12">
      <t>イショク</t>
    </rPh>
    <phoneticPr fontId="6"/>
  </si>
  <si>
    <t>「外務大臣のドイツ訪問（G7外相会合）に係る同時通訳」業務委嘱</t>
    <rPh sb="29" eb="31">
      <t>イショク</t>
    </rPh>
    <phoneticPr fontId="6"/>
  </si>
  <si>
    <r>
      <t>「大臣室におけるニュース配信（速報・経済情報）」</t>
    </r>
    <r>
      <rPr>
        <sz val="14"/>
        <rFont val="ＭＳ Ｐゴシック"/>
        <family val="3"/>
        <charset val="128"/>
      </rPr>
      <t>業務委嘱</t>
    </r>
    <rPh sb="24" eb="26">
      <t>ギョウム</t>
    </rPh>
    <rPh sb="26" eb="28">
      <t>イショク</t>
    </rPh>
    <phoneticPr fontId="6"/>
  </si>
  <si>
    <t>株式会社ＱＵＩＣＫ</t>
  </si>
  <si>
    <t>東京都中央区日本橋兜町７番１号</t>
  </si>
  <si>
    <t>「外務大臣のフィジー及びパラオ訪問に係る小型航空機借上」業務委嘱</t>
    <rPh sb="28" eb="30">
      <t>ギョウム</t>
    </rPh>
    <rPh sb="30" eb="32">
      <t>イショク</t>
    </rPh>
    <phoneticPr fontId="6"/>
  </si>
  <si>
    <t>「『日英２１世紀委員会第３９回合同会議』日本側事務局運営」業務委嘱</t>
    <rPh sb="26" eb="28">
      <t>ウンエイ</t>
    </rPh>
    <phoneticPr fontId="6"/>
  </si>
  <si>
    <t>公益財団法人日本国際交流センター</t>
  </si>
  <si>
    <t>東京都港区赤坂１丁目１番１２号</t>
  </si>
  <si>
    <t>「ＴＩＣＡＤ８特設ホームページ作成・コンテンツ掲載関連」業務委嘱</t>
    <rPh sb="30" eb="32">
      <t>イショク</t>
    </rPh>
    <phoneticPr fontId="6"/>
  </si>
  <si>
    <t>株式会社フロッグカンパニー</t>
  </si>
  <si>
    <t>神奈川県横浜市中区常盤町４丁目４２番地</t>
    <rPh sb="17" eb="19">
      <t>バンチ</t>
    </rPh>
    <phoneticPr fontId="6"/>
  </si>
  <si>
    <t>「総理大臣の英国訪問における内外記者会見のプロンプター運用・技術者立会」業務委嘱</t>
    <rPh sb="38" eb="40">
      <t>イショク</t>
    </rPh>
    <phoneticPr fontId="6"/>
  </si>
  <si>
    <t>アテイン株式会社</t>
  </si>
  <si>
    <t>東京都千代田区神田東松下町１７番地</t>
    <rPh sb="15" eb="17">
      <t>バンチ</t>
    </rPh>
    <phoneticPr fontId="6"/>
  </si>
  <si>
    <t>「総理大臣の英国訪問時に際して行われる『内外記者会見』の同時通訳」業務委嘱</t>
    <rPh sb="35" eb="37">
      <t>イショク</t>
    </rPh>
    <phoneticPr fontId="6"/>
  </si>
  <si>
    <t>「タイAPEC貿易担当大臣会合に係る同時通訳」業務委嘱</t>
    <rPh sb="25" eb="27">
      <t>イショク</t>
    </rPh>
    <phoneticPr fontId="6"/>
  </si>
  <si>
    <r>
      <t>「外務大臣の『Ｇ７外</t>
    </r>
    <r>
      <rPr>
        <sz val="14"/>
        <rFont val="ＭＳ Ｐゴシック"/>
        <family val="3"/>
        <charset val="128"/>
      </rPr>
      <t>相会合』出席に係るチャーター機運航」業務委嘱</t>
    </r>
    <rPh sb="10" eb="11">
      <t>ショウ</t>
    </rPh>
    <rPh sb="11" eb="13">
      <t>カイゴウ</t>
    </rPh>
    <rPh sb="25" eb="26">
      <t>ウン</t>
    </rPh>
    <rPh sb="26" eb="27">
      <t>コウ</t>
    </rPh>
    <rPh sb="28" eb="30">
      <t>ギョウム</t>
    </rPh>
    <rPh sb="30" eb="32">
      <t>イショク</t>
    </rPh>
    <phoneticPr fontId="6"/>
  </si>
  <si>
    <t>「ソーシャルメディア発信者招へい事業」業務委嘱</t>
    <rPh sb="21" eb="23">
      <t>イショク</t>
    </rPh>
    <phoneticPr fontId="6"/>
  </si>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</sst>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3"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b/>
      <sz val="14"/>
      <color rgb="FFFF0000"/>
      <name val="ＭＳ Ｐゴシック"/>
      <family val="3"/>
    </font>
    <font>
      <sz val="11"/>
      <color theme="1"/>
      <name val="游ゴシック"/>
      <family val="2"/>
      <scheme val="minor"/>
    </font>
    <font>
      <strike/>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1" fillId="0" borderId="0">
      <alignment vertical="center"/>
    </xf>
  </cellStyleXfs>
  <cellXfs count="71">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2" applyNumberFormat="1" applyFont="1" applyFill="1" applyBorder="1" applyAlignment="1">
      <alignment horizontal="center" vertical="center" wrapText="1"/>
    </xf>
    <xf numFmtId="0" fontId="7" fillId="0" borderId="0" xfId="0" applyFont="1">
      <alignment vertical="center"/>
    </xf>
    <xf numFmtId="0" fontId="7" fillId="2" borderId="0" xfId="0" applyFont="1" applyFill="1" applyBorder="1" applyAlignment="1">
      <alignment vertical="center" wrapText="1"/>
    </xf>
    <xf numFmtId="177" fontId="5" fillId="0" borderId="4"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vertical="center" wrapText="1"/>
    </xf>
    <xf numFmtId="0" fontId="9" fillId="2" borderId="2" xfId="3" applyFont="1" applyFill="1" applyBorder="1" applyAlignment="1">
      <alignment horizontal="left" vertical="center" wrapText="1"/>
    </xf>
    <xf numFmtId="176" fontId="9" fillId="0" borderId="2" xfId="0" applyNumberFormat="1" applyFont="1" applyBorder="1" applyAlignment="1">
      <alignment horizontal="center" vertical="center"/>
    </xf>
    <xf numFmtId="177" fontId="9" fillId="0" borderId="2" xfId="0" applyNumberFormat="1" applyFont="1" applyFill="1" applyBorder="1" applyAlignment="1">
      <alignment horizontal="center" vertical="center"/>
    </xf>
    <xf numFmtId="0" fontId="9" fillId="2" borderId="2" xfId="0" applyFont="1" applyFill="1" applyBorder="1" applyAlignment="1">
      <alignment vertical="center" wrapText="1"/>
    </xf>
    <xf numFmtId="179" fontId="9" fillId="0" borderId="2" xfId="0" applyNumberFormat="1" applyFont="1" applyBorder="1" applyAlignment="1">
      <alignment horizontal="right" vertical="center"/>
    </xf>
    <xf numFmtId="180" fontId="9" fillId="2" borderId="2" xfId="0" applyNumberFormat="1" applyFont="1" applyFill="1" applyBorder="1" applyAlignment="1">
      <alignment horizontal="right" vertical="center"/>
    </xf>
    <xf numFmtId="38" fontId="9" fillId="2" borderId="2" xfId="1" applyFont="1" applyFill="1" applyBorder="1" applyAlignment="1">
      <alignment horizontal="center" vertical="center" wrapText="1"/>
    </xf>
    <xf numFmtId="0" fontId="10" fillId="0" borderId="0" xfId="0" applyFont="1">
      <alignment vertical="center"/>
    </xf>
    <xf numFmtId="177" fontId="9" fillId="0" borderId="2" xfId="0" applyNumberFormat="1" applyFont="1" applyFill="1" applyBorder="1" applyAlignment="1">
      <alignment horizontal="center" vertical="center" wrapText="1"/>
    </xf>
    <xf numFmtId="0" fontId="9" fillId="0" borderId="2" xfId="0" applyFont="1" applyBorder="1" applyAlignment="1">
      <alignment vertical="center" wrapText="1"/>
    </xf>
    <xf numFmtId="0" fontId="9" fillId="2" borderId="2" xfId="4" applyFont="1" applyFill="1" applyBorder="1" applyAlignment="1">
      <alignment vertical="center" wrapText="1"/>
    </xf>
    <xf numFmtId="0" fontId="9" fillId="0" borderId="2" xfId="0" applyFont="1" applyFill="1" applyBorder="1" applyAlignment="1">
      <alignment vertical="center" wrapText="1"/>
    </xf>
    <xf numFmtId="179" fontId="9" fillId="0" borderId="2" xfId="0" quotePrefix="1" applyNumberFormat="1" applyFont="1" applyBorder="1" applyAlignment="1">
      <alignment horizontal="right" vertical="center"/>
    </xf>
    <xf numFmtId="38" fontId="9" fillId="0" borderId="2" xfId="1" applyFont="1" applyFill="1" applyBorder="1" applyAlignment="1">
      <alignment horizontal="center" vertical="center" wrapText="1"/>
    </xf>
    <xf numFmtId="179" fontId="9" fillId="0" borderId="2" xfId="0" applyNumberFormat="1" applyFont="1" applyBorder="1" applyAlignment="1">
      <alignment horizontal="right" vertical="center" wrapText="1"/>
    </xf>
    <xf numFmtId="179" fontId="9" fillId="0" borderId="2" xfId="0" applyNumberFormat="1" applyFont="1" applyFill="1" applyBorder="1" applyAlignment="1">
      <alignment horizontal="right" vertical="center" wrapText="1"/>
    </xf>
    <xf numFmtId="0" fontId="9" fillId="0" borderId="2" xfId="3" applyFont="1" applyFill="1" applyBorder="1" applyAlignment="1">
      <alignment horizontal="left" vertical="center" wrapText="1"/>
    </xf>
    <xf numFmtId="176" fontId="9" fillId="0" borderId="2" xfId="0" applyNumberFormat="1" applyFont="1" applyFill="1" applyBorder="1" applyAlignment="1">
      <alignment horizontal="center" vertical="center"/>
    </xf>
    <xf numFmtId="0" fontId="7" fillId="0" borderId="2" xfId="0" applyFont="1" applyFill="1" applyBorder="1" applyAlignment="1">
      <alignment vertical="center" wrapText="1"/>
    </xf>
    <xf numFmtId="0" fontId="9" fillId="0" borderId="2" xfId="4" applyFont="1" applyFill="1" applyBorder="1" applyAlignment="1">
      <alignment vertical="center" wrapText="1"/>
    </xf>
    <xf numFmtId="38" fontId="9" fillId="0" borderId="2" xfId="1" applyFont="1" applyFill="1" applyBorder="1" applyAlignment="1">
      <alignment horizontal="right" vertical="center" wrapText="1"/>
    </xf>
    <xf numFmtId="179" fontId="9" fillId="0" borderId="2" xfId="0" applyNumberFormat="1" applyFont="1" applyFill="1" applyBorder="1" applyAlignment="1">
      <alignment horizontal="right" vertical="center"/>
    </xf>
    <xf numFmtId="180" fontId="9" fillId="0" borderId="2" xfId="0" applyNumberFormat="1" applyFont="1" applyFill="1" applyBorder="1" applyAlignment="1">
      <alignment horizontal="right" vertical="center"/>
    </xf>
    <xf numFmtId="0" fontId="10" fillId="3" borderId="0" xfId="0" applyFont="1" applyFill="1">
      <alignment vertical="center"/>
    </xf>
    <xf numFmtId="0" fontId="7" fillId="3" borderId="0" xfId="0" applyFont="1" applyFill="1">
      <alignment vertical="center"/>
    </xf>
    <xf numFmtId="0" fontId="7" fillId="3" borderId="0" xfId="0" applyFont="1" applyFill="1" applyBorder="1" applyAlignment="1">
      <alignment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177" fontId="4" fillId="0" borderId="0" xfId="0" applyNumberFormat="1" applyFont="1" applyFill="1" applyAlignment="1">
      <alignment horizontal="center" vertical="center" wrapText="1"/>
    </xf>
    <xf numFmtId="0" fontId="0" fillId="2" borderId="0" xfId="0" applyFont="1" applyFill="1" applyAlignment="1">
      <alignment vertical="center" wrapText="1"/>
    </xf>
    <xf numFmtId="0" fontId="4" fillId="2" borderId="0" xfId="0" applyFont="1" applyFill="1" applyAlignment="1">
      <alignment horizontal="right" vertical="center"/>
    </xf>
    <xf numFmtId="0" fontId="4" fillId="2" borderId="0" xfId="0" applyFont="1" applyFill="1">
      <alignment vertical="center"/>
    </xf>
    <xf numFmtId="0" fontId="4" fillId="2" borderId="0" xfId="0" applyFont="1" applyFill="1" applyBorder="1" applyAlignment="1">
      <alignment vertical="center" wrapText="1"/>
    </xf>
    <xf numFmtId="176" fontId="4" fillId="2"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0" fillId="2" borderId="0" xfId="0" applyFont="1" applyFill="1" applyAlignment="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right" vertical="center"/>
    </xf>
  </cellXfs>
  <cellStyles count="5">
    <cellStyle name="パーセント" xfId="2" builtinId="5"/>
    <cellStyle name="桁区切り" xfId="1" builtinId="6"/>
    <cellStyle name="標準" xfId="0" builtinId="0"/>
    <cellStyle name="標準 3" xfId="4"/>
    <cellStyle name="標準_１６７調査票４案件best100（再検討）0914提出用" xfId="3"/>
  </cellStyles>
  <dxfs count="99">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6"/>
  <sheetViews>
    <sheetView tabSelected="1" view="pageBreakPreview" zoomScale="60" zoomScaleNormal="60" workbookViewId="0">
      <pane xSplit="1" ySplit="3" topLeftCell="B125" activePane="bottomRight" state="frozen"/>
      <selection pane="topRight"/>
      <selection pane="bottomLeft"/>
      <selection pane="bottomRight" activeCell="B125" sqref="B125"/>
    </sheetView>
  </sheetViews>
  <sheetFormatPr defaultRowHeight="14.25" x14ac:dyDescent="0.15"/>
  <cols>
    <col min="1" max="1" width="7.5" style="55" customWidth="1"/>
    <col min="2" max="2" width="40.625" style="50" customWidth="1"/>
    <col min="3" max="3" width="43.375" style="56" customWidth="1"/>
    <col min="4" max="4" width="20.5" style="63" customWidth="1"/>
    <col min="5" max="5" width="38.375" style="50" customWidth="1"/>
    <col min="6" max="6" width="22.5" style="64" customWidth="1"/>
    <col min="7" max="7" width="38" style="50" customWidth="1"/>
    <col min="8" max="8" width="38.25" style="65" customWidth="1"/>
    <col min="9" max="9" width="17.125" style="66" customWidth="1"/>
    <col min="10" max="10" width="16.25" style="66" customWidth="1"/>
    <col min="11" max="11" width="15" style="66" customWidth="1"/>
    <col min="12" max="12" width="10" style="48" customWidth="1"/>
    <col min="13" max="15" width="11.625" style="48" customWidth="1"/>
    <col min="16" max="16" width="18.375" style="67" customWidth="1"/>
    <col min="17" max="17" width="25.875" style="68" customWidth="1"/>
    <col min="18" max="18" width="3.5" style="55" customWidth="1"/>
    <col min="19" max="19" width="35.875" style="69" customWidth="1"/>
    <col min="20" max="21" width="24.625" style="53" customWidth="1"/>
    <col min="22" max="22" width="33.625" style="53" customWidth="1"/>
    <col min="23" max="23" width="8.625" style="2" customWidth="1"/>
    <col min="24" max="24" width="15.625" style="2" customWidth="1"/>
    <col min="25" max="25" width="18.625" style="53" customWidth="1"/>
    <col min="26" max="26" width="25.5" style="2" customWidth="1"/>
    <col min="27" max="27" width="9.875" style="70" customWidth="1"/>
    <col min="28" max="16374" width="9" style="2" customWidth="1"/>
    <col min="16375" max="16384" width="8.875" style="2" customWidth="1"/>
  </cols>
  <sheetData>
    <row r="1" spans="1:27" ht="104.25" customHeight="1" x14ac:dyDescent="0.15">
      <c r="A1" s="1" t="s">
        <v>0</v>
      </c>
      <c r="B1" s="1"/>
      <c r="C1" s="1"/>
      <c r="D1" s="1"/>
      <c r="E1" s="1"/>
      <c r="F1" s="1"/>
      <c r="G1" s="1"/>
      <c r="H1" s="1"/>
      <c r="I1" s="1"/>
      <c r="J1" s="1"/>
      <c r="K1" s="1"/>
      <c r="L1" s="1"/>
      <c r="M1" s="1"/>
      <c r="N1" s="1"/>
      <c r="O1" s="1"/>
      <c r="P1" s="1"/>
      <c r="Q1" s="2"/>
      <c r="R1" s="2"/>
      <c r="S1" s="3"/>
      <c r="T1" s="2"/>
      <c r="U1" s="2"/>
      <c r="V1" s="2"/>
      <c r="Y1" s="2"/>
      <c r="AA1" s="2"/>
    </row>
    <row r="2" spans="1:27" s="10" customFormat="1" ht="90" customHeight="1" x14ac:dyDescent="0.15">
      <c r="A2" s="4"/>
      <c r="B2" s="5" t="s">
        <v>1</v>
      </c>
      <c r="C2" s="5" t="s">
        <v>2</v>
      </c>
      <c r="D2" s="6" t="s">
        <v>3</v>
      </c>
      <c r="E2" s="5" t="s">
        <v>4</v>
      </c>
      <c r="F2" s="7" t="s">
        <v>5</v>
      </c>
      <c r="G2" s="5" t="s">
        <v>6</v>
      </c>
      <c r="H2" s="5" t="s">
        <v>7</v>
      </c>
      <c r="I2" s="8" t="s">
        <v>8</v>
      </c>
      <c r="J2" s="8" t="s">
        <v>9</v>
      </c>
      <c r="K2" s="5" t="s">
        <v>10</v>
      </c>
      <c r="L2" s="5" t="s">
        <v>11</v>
      </c>
      <c r="M2" s="5" t="s">
        <v>12</v>
      </c>
      <c r="N2" s="5"/>
      <c r="O2" s="5"/>
      <c r="P2" s="9" t="s">
        <v>13</v>
      </c>
      <c r="S2" s="11"/>
    </row>
    <row r="3" spans="1:27" s="10" customFormat="1" ht="46.15" customHeight="1" x14ac:dyDescent="0.15">
      <c r="A3" s="4"/>
      <c r="B3" s="5"/>
      <c r="C3" s="5"/>
      <c r="D3" s="6"/>
      <c r="E3" s="5"/>
      <c r="F3" s="12"/>
      <c r="G3" s="5"/>
      <c r="H3" s="5"/>
      <c r="I3" s="8"/>
      <c r="J3" s="8"/>
      <c r="K3" s="5"/>
      <c r="L3" s="5"/>
      <c r="M3" s="13" t="s">
        <v>14</v>
      </c>
      <c r="N3" s="13" t="s">
        <v>15</v>
      </c>
      <c r="O3" s="13" t="s">
        <v>16</v>
      </c>
      <c r="P3" s="9"/>
      <c r="S3" s="11"/>
    </row>
    <row r="4" spans="1:27" s="10" customFormat="1" ht="99.95" customHeight="1" x14ac:dyDescent="0.15">
      <c r="A4" s="14">
        <v>1</v>
      </c>
      <c r="B4" s="15" t="s">
        <v>17</v>
      </c>
      <c r="C4" s="16" t="s">
        <v>18</v>
      </c>
      <c r="D4" s="17">
        <v>44652</v>
      </c>
      <c r="E4" s="15" t="s">
        <v>19</v>
      </c>
      <c r="F4" s="18">
        <v>8010005002644</v>
      </c>
      <c r="G4" s="15" t="s">
        <v>20</v>
      </c>
      <c r="H4" s="19" t="s">
        <v>21</v>
      </c>
      <c r="I4" s="20">
        <v>1936113000</v>
      </c>
      <c r="J4" s="20">
        <v>1936113000</v>
      </c>
      <c r="K4" s="21">
        <f t="shared" ref="K4:K67" si="0">ROUNDDOWN(J4/I4,3)</f>
        <v>1</v>
      </c>
      <c r="L4" s="22" t="s">
        <v>22</v>
      </c>
      <c r="M4" s="22" t="s">
        <v>22</v>
      </c>
      <c r="N4" s="22" t="s">
        <v>22</v>
      </c>
      <c r="O4" s="22" t="s">
        <v>22</v>
      </c>
      <c r="P4" s="22"/>
      <c r="Q4" s="23"/>
      <c r="S4" s="11"/>
    </row>
    <row r="5" spans="1:27" s="10" customFormat="1" ht="99.95" customHeight="1" x14ac:dyDescent="0.15">
      <c r="A5" s="14">
        <v>2</v>
      </c>
      <c r="B5" s="15" t="s">
        <v>23</v>
      </c>
      <c r="C5" s="16" t="s">
        <v>18</v>
      </c>
      <c r="D5" s="17">
        <v>44652</v>
      </c>
      <c r="E5" s="15" t="s">
        <v>19</v>
      </c>
      <c r="F5" s="18">
        <v>8010005002644</v>
      </c>
      <c r="G5" s="15" t="s">
        <v>20</v>
      </c>
      <c r="H5" s="19" t="s">
        <v>21</v>
      </c>
      <c r="I5" s="20">
        <v>1706370257</v>
      </c>
      <c r="J5" s="20">
        <v>1706370257</v>
      </c>
      <c r="K5" s="21">
        <f t="shared" si="0"/>
        <v>1</v>
      </c>
      <c r="L5" s="22" t="s">
        <v>22</v>
      </c>
      <c r="M5" s="22" t="s">
        <v>22</v>
      </c>
      <c r="N5" s="22" t="s">
        <v>22</v>
      </c>
      <c r="O5" s="22" t="s">
        <v>22</v>
      </c>
      <c r="P5" s="22"/>
      <c r="Q5" s="23"/>
      <c r="S5" s="11"/>
    </row>
    <row r="6" spans="1:27" s="10" customFormat="1" ht="99.95" customHeight="1" x14ac:dyDescent="0.15">
      <c r="A6" s="14">
        <v>3</v>
      </c>
      <c r="B6" s="15" t="s">
        <v>24</v>
      </c>
      <c r="C6" s="16" t="s">
        <v>18</v>
      </c>
      <c r="D6" s="17">
        <v>44652</v>
      </c>
      <c r="E6" s="15" t="s">
        <v>25</v>
      </c>
      <c r="F6" s="18">
        <v>2010005018803</v>
      </c>
      <c r="G6" s="15" t="s">
        <v>26</v>
      </c>
      <c r="H6" s="19" t="s">
        <v>27</v>
      </c>
      <c r="I6" s="20">
        <v>594977000</v>
      </c>
      <c r="J6" s="20">
        <v>594977000</v>
      </c>
      <c r="K6" s="21">
        <f t="shared" si="0"/>
        <v>1</v>
      </c>
      <c r="L6" s="22">
        <v>3</v>
      </c>
      <c r="M6" s="22" t="s">
        <v>28</v>
      </c>
      <c r="N6" s="22" t="s">
        <v>29</v>
      </c>
      <c r="O6" s="22">
        <v>1</v>
      </c>
      <c r="P6" s="22"/>
      <c r="Q6" s="23"/>
      <c r="S6" s="11"/>
    </row>
    <row r="7" spans="1:27" s="10" customFormat="1" ht="99.95" customHeight="1" x14ac:dyDescent="0.15">
      <c r="A7" s="14">
        <v>4</v>
      </c>
      <c r="B7" s="15" t="s">
        <v>30</v>
      </c>
      <c r="C7" s="16" t="s">
        <v>18</v>
      </c>
      <c r="D7" s="17">
        <v>44652</v>
      </c>
      <c r="E7" s="15" t="s">
        <v>31</v>
      </c>
      <c r="F7" s="18">
        <v>7010405010413</v>
      </c>
      <c r="G7" s="15" t="s">
        <v>32</v>
      </c>
      <c r="H7" s="19" t="s">
        <v>33</v>
      </c>
      <c r="I7" s="20">
        <v>407074000</v>
      </c>
      <c r="J7" s="20">
        <v>407074000</v>
      </c>
      <c r="K7" s="21">
        <f t="shared" si="0"/>
        <v>1</v>
      </c>
      <c r="L7" s="22">
        <v>0</v>
      </c>
      <c r="M7" s="22" t="s">
        <v>28</v>
      </c>
      <c r="N7" s="22" t="s">
        <v>29</v>
      </c>
      <c r="O7" s="22">
        <v>1</v>
      </c>
      <c r="P7" s="22"/>
      <c r="Q7" s="23"/>
      <c r="S7" s="11"/>
    </row>
    <row r="8" spans="1:27" s="10" customFormat="1" ht="99.95" customHeight="1" x14ac:dyDescent="0.15">
      <c r="A8" s="14">
        <v>5</v>
      </c>
      <c r="B8" s="15" t="s">
        <v>34</v>
      </c>
      <c r="C8" s="16" t="s">
        <v>18</v>
      </c>
      <c r="D8" s="17">
        <v>44652</v>
      </c>
      <c r="E8" s="15" t="s">
        <v>19</v>
      </c>
      <c r="F8" s="18">
        <v>8010005002644</v>
      </c>
      <c r="G8" s="15" t="s">
        <v>20</v>
      </c>
      <c r="H8" s="19" t="s">
        <v>21</v>
      </c>
      <c r="I8" s="20">
        <v>275432296</v>
      </c>
      <c r="J8" s="20">
        <v>275432296</v>
      </c>
      <c r="K8" s="21">
        <f t="shared" si="0"/>
        <v>1</v>
      </c>
      <c r="L8" s="22" t="s">
        <v>22</v>
      </c>
      <c r="M8" s="22" t="s">
        <v>22</v>
      </c>
      <c r="N8" s="22" t="s">
        <v>22</v>
      </c>
      <c r="O8" s="22" t="s">
        <v>22</v>
      </c>
      <c r="P8" s="22"/>
      <c r="Q8" s="23"/>
      <c r="S8" s="11"/>
    </row>
    <row r="9" spans="1:27" s="10" customFormat="1" ht="99.95" customHeight="1" x14ac:dyDescent="0.15">
      <c r="A9" s="14">
        <v>6</v>
      </c>
      <c r="B9" s="15" t="s">
        <v>35</v>
      </c>
      <c r="C9" s="16" t="s">
        <v>18</v>
      </c>
      <c r="D9" s="17">
        <v>44652</v>
      </c>
      <c r="E9" s="15" t="s">
        <v>31</v>
      </c>
      <c r="F9" s="18">
        <v>7010405010413</v>
      </c>
      <c r="G9" s="15" t="s">
        <v>32</v>
      </c>
      <c r="H9" s="19" t="s">
        <v>33</v>
      </c>
      <c r="I9" s="20">
        <v>266411000</v>
      </c>
      <c r="J9" s="20">
        <v>266411000</v>
      </c>
      <c r="K9" s="21">
        <f t="shared" si="0"/>
        <v>1</v>
      </c>
      <c r="L9" s="22">
        <v>0</v>
      </c>
      <c r="M9" s="22" t="s">
        <v>28</v>
      </c>
      <c r="N9" s="22" t="s">
        <v>29</v>
      </c>
      <c r="O9" s="22">
        <v>1</v>
      </c>
      <c r="P9" s="22"/>
      <c r="Q9" s="23"/>
      <c r="S9" s="11"/>
    </row>
    <row r="10" spans="1:27" s="10" customFormat="1" ht="99.95" customHeight="1" x14ac:dyDescent="0.15">
      <c r="A10" s="14">
        <v>7</v>
      </c>
      <c r="B10" s="15" t="s">
        <v>36</v>
      </c>
      <c r="C10" s="16" t="s">
        <v>18</v>
      </c>
      <c r="D10" s="17">
        <v>44652</v>
      </c>
      <c r="E10" s="15" t="s">
        <v>37</v>
      </c>
      <c r="F10" s="18">
        <v>1011105005403</v>
      </c>
      <c r="G10" s="15" t="s">
        <v>38</v>
      </c>
      <c r="H10" s="19" t="s">
        <v>33</v>
      </c>
      <c r="I10" s="20">
        <v>258279000</v>
      </c>
      <c r="J10" s="20">
        <v>257672108</v>
      </c>
      <c r="K10" s="21">
        <f t="shared" si="0"/>
        <v>0.997</v>
      </c>
      <c r="L10" s="22" t="s">
        <v>22</v>
      </c>
      <c r="M10" s="22" t="s">
        <v>22</v>
      </c>
      <c r="N10" s="22" t="s">
        <v>22</v>
      </c>
      <c r="O10" s="22" t="s">
        <v>22</v>
      </c>
      <c r="P10" s="22"/>
      <c r="Q10" s="23"/>
      <c r="S10" s="11"/>
    </row>
    <row r="11" spans="1:27" s="10" customFormat="1" ht="99.95" customHeight="1" x14ac:dyDescent="0.15">
      <c r="A11" s="14">
        <v>8</v>
      </c>
      <c r="B11" s="15" t="s">
        <v>39</v>
      </c>
      <c r="C11" s="16" t="s">
        <v>18</v>
      </c>
      <c r="D11" s="17">
        <v>44652</v>
      </c>
      <c r="E11" s="15" t="s">
        <v>40</v>
      </c>
      <c r="F11" s="18">
        <v>3010401016070</v>
      </c>
      <c r="G11" s="15" t="s">
        <v>41</v>
      </c>
      <c r="H11" s="19" t="s">
        <v>21</v>
      </c>
      <c r="I11" s="20">
        <v>187773816</v>
      </c>
      <c r="J11" s="20">
        <v>187773816</v>
      </c>
      <c r="K11" s="21">
        <f t="shared" si="0"/>
        <v>1</v>
      </c>
      <c r="L11" s="22" t="s">
        <v>22</v>
      </c>
      <c r="M11" s="22" t="s">
        <v>22</v>
      </c>
      <c r="N11" s="22" t="s">
        <v>22</v>
      </c>
      <c r="O11" s="22" t="s">
        <v>22</v>
      </c>
      <c r="P11" s="22"/>
      <c r="Q11" s="23"/>
      <c r="S11" s="11"/>
    </row>
    <row r="12" spans="1:27" s="10" customFormat="1" ht="99.95" customHeight="1" x14ac:dyDescent="0.15">
      <c r="A12" s="14">
        <v>9</v>
      </c>
      <c r="B12" s="15" t="s">
        <v>42</v>
      </c>
      <c r="C12" s="16" t="s">
        <v>18</v>
      </c>
      <c r="D12" s="17">
        <v>44652</v>
      </c>
      <c r="E12" s="15" t="s">
        <v>43</v>
      </c>
      <c r="F12" s="18">
        <v>9011101031552</v>
      </c>
      <c r="G12" s="15" t="s">
        <v>44</v>
      </c>
      <c r="H12" s="19" t="s">
        <v>45</v>
      </c>
      <c r="I12" s="20">
        <v>170802060</v>
      </c>
      <c r="J12" s="20">
        <v>170802060</v>
      </c>
      <c r="K12" s="21">
        <f t="shared" si="0"/>
        <v>1</v>
      </c>
      <c r="L12" s="22" t="s">
        <v>22</v>
      </c>
      <c r="M12" s="22" t="s">
        <v>22</v>
      </c>
      <c r="N12" s="22" t="s">
        <v>22</v>
      </c>
      <c r="O12" s="22" t="s">
        <v>22</v>
      </c>
      <c r="P12" s="22"/>
      <c r="Q12" s="23"/>
      <c r="S12" s="11"/>
    </row>
    <row r="13" spans="1:27" s="10" customFormat="1" ht="99.95" customHeight="1" x14ac:dyDescent="0.15">
      <c r="A13" s="14">
        <v>10</v>
      </c>
      <c r="B13" s="15" t="s">
        <v>46</v>
      </c>
      <c r="C13" s="16" t="s">
        <v>18</v>
      </c>
      <c r="D13" s="17">
        <v>44652</v>
      </c>
      <c r="E13" s="15" t="s">
        <v>47</v>
      </c>
      <c r="F13" s="18">
        <v>7010001018703</v>
      </c>
      <c r="G13" s="15" t="s">
        <v>48</v>
      </c>
      <c r="H13" s="19" t="s">
        <v>49</v>
      </c>
      <c r="I13" s="20">
        <v>160360992</v>
      </c>
      <c r="J13" s="20">
        <v>160360992</v>
      </c>
      <c r="K13" s="21">
        <f t="shared" si="0"/>
        <v>1</v>
      </c>
      <c r="L13" s="22" t="s">
        <v>22</v>
      </c>
      <c r="M13" s="22" t="s">
        <v>22</v>
      </c>
      <c r="N13" s="22" t="s">
        <v>22</v>
      </c>
      <c r="O13" s="22" t="s">
        <v>22</v>
      </c>
      <c r="P13" s="22"/>
      <c r="Q13" s="23"/>
      <c r="S13" s="11"/>
    </row>
    <row r="14" spans="1:27" s="10" customFormat="1" ht="99.95" customHeight="1" x14ac:dyDescent="0.15">
      <c r="A14" s="14">
        <v>11</v>
      </c>
      <c r="B14" s="15" t="s">
        <v>50</v>
      </c>
      <c r="C14" s="16" t="s">
        <v>18</v>
      </c>
      <c r="D14" s="17">
        <v>44652</v>
      </c>
      <c r="E14" s="15" t="s">
        <v>51</v>
      </c>
      <c r="F14" s="24" t="s">
        <v>52</v>
      </c>
      <c r="G14" s="15" t="s">
        <v>53</v>
      </c>
      <c r="H14" s="19" t="s">
        <v>45</v>
      </c>
      <c r="I14" s="20">
        <v>139781620</v>
      </c>
      <c r="J14" s="20">
        <v>139781620</v>
      </c>
      <c r="K14" s="21">
        <f t="shared" si="0"/>
        <v>1</v>
      </c>
      <c r="L14" s="22" t="s">
        <v>22</v>
      </c>
      <c r="M14" s="22" t="s">
        <v>22</v>
      </c>
      <c r="N14" s="22" t="s">
        <v>22</v>
      </c>
      <c r="O14" s="22" t="s">
        <v>22</v>
      </c>
      <c r="P14" s="22" t="s">
        <v>54</v>
      </c>
      <c r="Q14" s="23"/>
      <c r="S14" s="11"/>
    </row>
    <row r="15" spans="1:27" s="10" customFormat="1" ht="99.95" customHeight="1" x14ac:dyDescent="0.15">
      <c r="A15" s="14">
        <v>12</v>
      </c>
      <c r="B15" s="15" t="s">
        <v>55</v>
      </c>
      <c r="C15" s="16" t="s">
        <v>18</v>
      </c>
      <c r="D15" s="17">
        <v>44652</v>
      </c>
      <c r="E15" s="15" t="s">
        <v>56</v>
      </c>
      <c r="F15" s="18">
        <v>4010405008740</v>
      </c>
      <c r="G15" s="15" t="s">
        <v>57</v>
      </c>
      <c r="H15" s="19" t="s">
        <v>49</v>
      </c>
      <c r="I15" s="20">
        <v>123062988</v>
      </c>
      <c r="J15" s="20">
        <v>123062988</v>
      </c>
      <c r="K15" s="21">
        <f t="shared" si="0"/>
        <v>1</v>
      </c>
      <c r="L15" s="22" t="s">
        <v>22</v>
      </c>
      <c r="M15" s="22" t="s">
        <v>22</v>
      </c>
      <c r="N15" s="22" t="s">
        <v>22</v>
      </c>
      <c r="O15" s="22" t="s">
        <v>22</v>
      </c>
      <c r="P15" s="22"/>
      <c r="Q15" s="23"/>
      <c r="S15" s="11"/>
    </row>
    <row r="16" spans="1:27" s="10" customFormat="1" ht="99.95" customHeight="1" x14ac:dyDescent="0.15">
      <c r="A16" s="14">
        <v>13</v>
      </c>
      <c r="B16" s="15" t="s">
        <v>58</v>
      </c>
      <c r="C16" s="16" t="s">
        <v>18</v>
      </c>
      <c r="D16" s="17">
        <v>44652</v>
      </c>
      <c r="E16" s="15" t="s">
        <v>43</v>
      </c>
      <c r="F16" s="18">
        <v>9011101031552</v>
      </c>
      <c r="G16" s="15" t="s">
        <v>44</v>
      </c>
      <c r="H16" s="19" t="s">
        <v>45</v>
      </c>
      <c r="I16" s="20">
        <v>112274448</v>
      </c>
      <c r="J16" s="20">
        <v>112274448</v>
      </c>
      <c r="K16" s="21">
        <f t="shared" si="0"/>
        <v>1</v>
      </c>
      <c r="L16" s="22" t="s">
        <v>22</v>
      </c>
      <c r="M16" s="22" t="s">
        <v>22</v>
      </c>
      <c r="N16" s="22" t="s">
        <v>22</v>
      </c>
      <c r="O16" s="22" t="s">
        <v>22</v>
      </c>
      <c r="P16" s="22"/>
      <c r="Q16" s="23"/>
      <c r="S16" s="11"/>
    </row>
    <row r="17" spans="1:19" s="10" customFormat="1" ht="99.95" customHeight="1" x14ac:dyDescent="0.15">
      <c r="A17" s="14">
        <v>14</v>
      </c>
      <c r="B17" s="15" t="s">
        <v>59</v>
      </c>
      <c r="C17" s="16" t="s">
        <v>18</v>
      </c>
      <c r="D17" s="17">
        <v>44652</v>
      </c>
      <c r="E17" s="15" t="s">
        <v>19</v>
      </c>
      <c r="F17" s="18">
        <v>8010005002644</v>
      </c>
      <c r="G17" s="15" t="s">
        <v>20</v>
      </c>
      <c r="H17" s="19" t="s">
        <v>33</v>
      </c>
      <c r="I17" s="20">
        <v>98120000</v>
      </c>
      <c r="J17" s="20">
        <v>98102265</v>
      </c>
      <c r="K17" s="21">
        <f t="shared" si="0"/>
        <v>0.999</v>
      </c>
      <c r="L17" s="22" t="s">
        <v>22</v>
      </c>
      <c r="M17" s="22" t="s">
        <v>22</v>
      </c>
      <c r="N17" s="22" t="s">
        <v>22</v>
      </c>
      <c r="O17" s="22" t="s">
        <v>22</v>
      </c>
      <c r="P17" s="22"/>
      <c r="Q17" s="23"/>
      <c r="S17" s="11"/>
    </row>
    <row r="18" spans="1:19" s="10" customFormat="1" ht="99.95" customHeight="1" x14ac:dyDescent="0.15">
      <c r="A18" s="14">
        <v>15</v>
      </c>
      <c r="B18" s="15" t="s">
        <v>60</v>
      </c>
      <c r="C18" s="16" t="s">
        <v>18</v>
      </c>
      <c r="D18" s="17">
        <v>44652</v>
      </c>
      <c r="E18" s="15" t="s">
        <v>43</v>
      </c>
      <c r="F18" s="18">
        <v>9011101031552</v>
      </c>
      <c r="G18" s="15" t="s">
        <v>44</v>
      </c>
      <c r="H18" s="19" t="s">
        <v>45</v>
      </c>
      <c r="I18" s="20">
        <v>97055640</v>
      </c>
      <c r="J18" s="20">
        <v>97055640</v>
      </c>
      <c r="K18" s="21">
        <f t="shared" si="0"/>
        <v>1</v>
      </c>
      <c r="L18" s="22" t="s">
        <v>22</v>
      </c>
      <c r="M18" s="22" t="s">
        <v>22</v>
      </c>
      <c r="N18" s="22" t="s">
        <v>22</v>
      </c>
      <c r="O18" s="22" t="s">
        <v>22</v>
      </c>
      <c r="P18" s="22"/>
      <c r="Q18" s="23"/>
      <c r="S18" s="11"/>
    </row>
    <row r="19" spans="1:19" s="10" customFormat="1" ht="99.95" customHeight="1" x14ac:dyDescent="0.15">
      <c r="A19" s="14">
        <v>16</v>
      </c>
      <c r="B19" s="15" t="s">
        <v>61</v>
      </c>
      <c r="C19" s="16" t="s">
        <v>18</v>
      </c>
      <c r="D19" s="17">
        <v>44652</v>
      </c>
      <c r="E19" s="15" t="s">
        <v>62</v>
      </c>
      <c r="F19" s="18">
        <v>7010001008844</v>
      </c>
      <c r="G19" s="15" t="s">
        <v>63</v>
      </c>
      <c r="H19" s="19" t="s">
        <v>64</v>
      </c>
      <c r="I19" s="20">
        <v>83160000</v>
      </c>
      <c r="J19" s="20">
        <v>83160000</v>
      </c>
      <c r="K19" s="21">
        <f t="shared" si="0"/>
        <v>1</v>
      </c>
      <c r="L19" s="22" t="s">
        <v>22</v>
      </c>
      <c r="M19" s="22" t="s">
        <v>22</v>
      </c>
      <c r="N19" s="22" t="s">
        <v>22</v>
      </c>
      <c r="O19" s="22" t="s">
        <v>22</v>
      </c>
      <c r="P19" s="22"/>
      <c r="Q19" s="23"/>
      <c r="S19" s="11"/>
    </row>
    <row r="20" spans="1:19" s="10" customFormat="1" ht="99.95" customHeight="1" x14ac:dyDescent="0.15">
      <c r="A20" s="14">
        <v>17</v>
      </c>
      <c r="B20" s="15" t="s">
        <v>65</v>
      </c>
      <c r="C20" s="16" t="s">
        <v>18</v>
      </c>
      <c r="D20" s="17">
        <v>44652</v>
      </c>
      <c r="E20" s="15" t="s">
        <v>66</v>
      </c>
      <c r="F20" s="18" t="s">
        <v>67</v>
      </c>
      <c r="G20" s="15" t="s">
        <v>68</v>
      </c>
      <c r="H20" s="19" t="s">
        <v>69</v>
      </c>
      <c r="I20" s="20">
        <v>79226000</v>
      </c>
      <c r="J20" s="20">
        <v>79226000</v>
      </c>
      <c r="K20" s="21">
        <f t="shared" si="0"/>
        <v>1</v>
      </c>
      <c r="L20" s="22" t="s">
        <v>22</v>
      </c>
      <c r="M20" s="22" t="s">
        <v>22</v>
      </c>
      <c r="N20" s="22" t="s">
        <v>22</v>
      </c>
      <c r="O20" s="22" t="s">
        <v>22</v>
      </c>
      <c r="P20" s="22"/>
      <c r="Q20" s="23"/>
      <c r="S20" s="11"/>
    </row>
    <row r="21" spans="1:19" s="10" customFormat="1" ht="99.95" customHeight="1" x14ac:dyDescent="0.15">
      <c r="A21" s="14">
        <v>18</v>
      </c>
      <c r="B21" s="15" t="s">
        <v>39</v>
      </c>
      <c r="C21" s="16" t="s">
        <v>18</v>
      </c>
      <c r="D21" s="17">
        <v>44652</v>
      </c>
      <c r="E21" s="15" t="s">
        <v>40</v>
      </c>
      <c r="F21" s="18">
        <v>3010401016070</v>
      </c>
      <c r="G21" s="15" t="s">
        <v>41</v>
      </c>
      <c r="H21" s="19" t="s">
        <v>21</v>
      </c>
      <c r="I21" s="20">
        <v>77419574</v>
      </c>
      <c r="J21" s="20">
        <v>77419574</v>
      </c>
      <c r="K21" s="21">
        <f t="shared" si="0"/>
        <v>1</v>
      </c>
      <c r="L21" s="22" t="s">
        <v>22</v>
      </c>
      <c r="M21" s="22" t="s">
        <v>22</v>
      </c>
      <c r="N21" s="22" t="s">
        <v>22</v>
      </c>
      <c r="O21" s="22" t="s">
        <v>22</v>
      </c>
      <c r="P21" s="22"/>
      <c r="Q21" s="23"/>
      <c r="S21" s="11"/>
    </row>
    <row r="22" spans="1:19" s="10" customFormat="1" ht="99.95" customHeight="1" x14ac:dyDescent="0.15">
      <c r="A22" s="14">
        <v>19</v>
      </c>
      <c r="B22" s="15" t="s">
        <v>70</v>
      </c>
      <c r="C22" s="16" t="s">
        <v>18</v>
      </c>
      <c r="D22" s="17">
        <v>44652</v>
      </c>
      <c r="E22" s="15" t="s">
        <v>62</v>
      </c>
      <c r="F22" s="18">
        <v>7010001008844</v>
      </c>
      <c r="G22" s="15" t="s">
        <v>63</v>
      </c>
      <c r="H22" s="19" t="s">
        <v>71</v>
      </c>
      <c r="I22" s="20">
        <v>74045400</v>
      </c>
      <c r="J22" s="20">
        <v>74045400</v>
      </c>
      <c r="K22" s="21">
        <f t="shared" si="0"/>
        <v>1</v>
      </c>
      <c r="L22" s="22" t="s">
        <v>22</v>
      </c>
      <c r="M22" s="22" t="s">
        <v>22</v>
      </c>
      <c r="N22" s="22" t="s">
        <v>22</v>
      </c>
      <c r="O22" s="22" t="s">
        <v>22</v>
      </c>
      <c r="P22" s="22"/>
      <c r="Q22" s="23"/>
      <c r="S22" s="11"/>
    </row>
    <row r="23" spans="1:19" s="10" customFormat="1" ht="99.95" customHeight="1" x14ac:dyDescent="0.15">
      <c r="A23" s="14">
        <v>20</v>
      </c>
      <c r="B23" s="15" t="s">
        <v>72</v>
      </c>
      <c r="C23" s="16" t="s">
        <v>18</v>
      </c>
      <c r="D23" s="17">
        <v>44652</v>
      </c>
      <c r="E23" s="15" t="s">
        <v>62</v>
      </c>
      <c r="F23" s="18">
        <v>7010001008844</v>
      </c>
      <c r="G23" s="15" t="s">
        <v>63</v>
      </c>
      <c r="H23" s="19" t="s">
        <v>45</v>
      </c>
      <c r="I23" s="20">
        <v>69032700</v>
      </c>
      <c r="J23" s="20">
        <v>69032700</v>
      </c>
      <c r="K23" s="21">
        <f t="shared" si="0"/>
        <v>1</v>
      </c>
      <c r="L23" s="22" t="s">
        <v>22</v>
      </c>
      <c r="M23" s="22" t="s">
        <v>22</v>
      </c>
      <c r="N23" s="22" t="s">
        <v>22</v>
      </c>
      <c r="O23" s="22" t="s">
        <v>22</v>
      </c>
      <c r="P23" s="22"/>
      <c r="Q23" s="23"/>
      <c r="S23" s="11"/>
    </row>
    <row r="24" spans="1:19" s="10" customFormat="1" ht="99.95" customHeight="1" x14ac:dyDescent="0.15">
      <c r="A24" s="14">
        <v>21</v>
      </c>
      <c r="B24" s="15" t="s">
        <v>73</v>
      </c>
      <c r="C24" s="16" t="s">
        <v>18</v>
      </c>
      <c r="D24" s="17">
        <v>44652</v>
      </c>
      <c r="E24" s="15" t="s">
        <v>74</v>
      </c>
      <c r="F24" s="18">
        <v>6010701015843</v>
      </c>
      <c r="G24" s="15" t="s">
        <v>75</v>
      </c>
      <c r="H24" s="19" t="s">
        <v>45</v>
      </c>
      <c r="I24" s="20">
        <v>63906886</v>
      </c>
      <c r="J24" s="20">
        <v>63906886</v>
      </c>
      <c r="K24" s="21">
        <f t="shared" si="0"/>
        <v>1</v>
      </c>
      <c r="L24" s="22" t="s">
        <v>22</v>
      </c>
      <c r="M24" s="22" t="s">
        <v>22</v>
      </c>
      <c r="N24" s="22" t="s">
        <v>22</v>
      </c>
      <c r="O24" s="22" t="s">
        <v>22</v>
      </c>
      <c r="P24" s="22"/>
      <c r="Q24" s="23"/>
      <c r="S24" s="11"/>
    </row>
    <row r="25" spans="1:19" s="10" customFormat="1" ht="99.95" customHeight="1" x14ac:dyDescent="0.15">
      <c r="A25" s="14">
        <v>22</v>
      </c>
      <c r="B25" s="15" t="s">
        <v>76</v>
      </c>
      <c r="C25" s="16" t="s">
        <v>18</v>
      </c>
      <c r="D25" s="17">
        <v>44652</v>
      </c>
      <c r="E25" s="15" t="s">
        <v>77</v>
      </c>
      <c r="F25" s="18">
        <v>1010001067912</v>
      </c>
      <c r="G25" s="15" t="s">
        <v>78</v>
      </c>
      <c r="H25" s="19" t="s">
        <v>79</v>
      </c>
      <c r="I25" s="20">
        <v>57717000</v>
      </c>
      <c r="J25" s="20">
        <v>57717000</v>
      </c>
      <c r="K25" s="21">
        <f t="shared" si="0"/>
        <v>1</v>
      </c>
      <c r="L25" s="22" t="s">
        <v>22</v>
      </c>
      <c r="M25" s="22" t="s">
        <v>22</v>
      </c>
      <c r="N25" s="22" t="s">
        <v>22</v>
      </c>
      <c r="O25" s="22" t="s">
        <v>22</v>
      </c>
      <c r="P25" s="22"/>
      <c r="Q25" s="23"/>
      <c r="S25" s="11"/>
    </row>
    <row r="26" spans="1:19" s="10" customFormat="1" ht="99.95" customHeight="1" x14ac:dyDescent="0.15">
      <c r="A26" s="14">
        <v>23</v>
      </c>
      <c r="B26" s="15" t="s">
        <v>80</v>
      </c>
      <c r="C26" s="16" t="s">
        <v>18</v>
      </c>
      <c r="D26" s="17">
        <v>44652</v>
      </c>
      <c r="E26" s="15" t="s">
        <v>81</v>
      </c>
      <c r="F26" s="18">
        <v>7010401006126</v>
      </c>
      <c r="G26" s="15" t="s">
        <v>82</v>
      </c>
      <c r="H26" s="19" t="s">
        <v>83</v>
      </c>
      <c r="I26" s="20">
        <v>57657600</v>
      </c>
      <c r="J26" s="20">
        <v>57657600</v>
      </c>
      <c r="K26" s="21">
        <f t="shared" si="0"/>
        <v>1</v>
      </c>
      <c r="L26" s="22" t="s">
        <v>22</v>
      </c>
      <c r="M26" s="22" t="s">
        <v>22</v>
      </c>
      <c r="N26" s="22" t="s">
        <v>22</v>
      </c>
      <c r="O26" s="22" t="s">
        <v>22</v>
      </c>
      <c r="P26" s="22"/>
      <c r="Q26" s="23"/>
      <c r="S26" s="11"/>
    </row>
    <row r="27" spans="1:19" s="10" customFormat="1" ht="99.95" customHeight="1" x14ac:dyDescent="0.15">
      <c r="A27" s="14">
        <v>24</v>
      </c>
      <c r="B27" s="15" t="s">
        <v>84</v>
      </c>
      <c r="C27" s="16" t="s">
        <v>18</v>
      </c>
      <c r="D27" s="17">
        <v>44652</v>
      </c>
      <c r="E27" s="15" t="s">
        <v>85</v>
      </c>
      <c r="F27" s="18">
        <v>2020001043507</v>
      </c>
      <c r="G27" s="15" t="s">
        <v>86</v>
      </c>
      <c r="H27" s="19" t="s">
        <v>87</v>
      </c>
      <c r="I27" s="20">
        <v>54602460</v>
      </c>
      <c r="J27" s="20">
        <v>54602460</v>
      </c>
      <c r="K27" s="21">
        <f t="shared" si="0"/>
        <v>1</v>
      </c>
      <c r="L27" s="22" t="s">
        <v>22</v>
      </c>
      <c r="M27" s="22" t="s">
        <v>22</v>
      </c>
      <c r="N27" s="22" t="s">
        <v>22</v>
      </c>
      <c r="O27" s="22" t="s">
        <v>22</v>
      </c>
      <c r="P27" s="22" t="s">
        <v>88</v>
      </c>
      <c r="Q27" s="23"/>
      <c r="S27" s="11"/>
    </row>
    <row r="28" spans="1:19" s="10" customFormat="1" ht="99.95" customHeight="1" x14ac:dyDescent="0.15">
      <c r="A28" s="14">
        <v>25</v>
      </c>
      <c r="B28" s="15" t="s">
        <v>89</v>
      </c>
      <c r="C28" s="16" t="s">
        <v>18</v>
      </c>
      <c r="D28" s="17">
        <v>44652</v>
      </c>
      <c r="E28" s="15" t="s">
        <v>62</v>
      </c>
      <c r="F28" s="18">
        <v>7010001008844</v>
      </c>
      <c r="G28" s="15" t="s">
        <v>63</v>
      </c>
      <c r="H28" s="19" t="s">
        <v>64</v>
      </c>
      <c r="I28" s="20">
        <v>52088520</v>
      </c>
      <c r="J28" s="20">
        <v>52088520</v>
      </c>
      <c r="K28" s="21">
        <f t="shared" si="0"/>
        <v>1</v>
      </c>
      <c r="L28" s="22" t="s">
        <v>22</v>
      </c>
      <c r="M28" s="22" t="s">
        <v>22</v>
      </c>
      <c r="N28" s="22" t="s">
        <v>22</v>
      </c>
      <c r="O28" s="22" t="s">
        <v>22</v>
      </c>
      <c r="P28" s="22"/>
      <c r="Q28" s="23"/>
      <c r="S28" s="11"/>
    </row>
    <row r="29" spans="1:19" s="10" customFormat="1" ht="99.95" customHeight="1" x14ac:dyDescent="0.15">
      <c r="A29" s="14">
        <v>26</v>
      </c>
      <c r="B29" s="15" t="s">
        <v>90</v>
      </c>
      <c r="C29" s="16" t="s">
        <v>18</v>
      </c>
      <c r="D29" s="17">
        <v>44652</v>
      </c>
      <c r="E29" s="15" t="s">
        <v>91</v>
      </c>
      <c r="F29" s="18">
        <v>9040001044645</v>
      </c>
      <c r="G29" s="15" t="s">
        <v>92</v>
      </c>
      <c r="H29" s="19" t="s">
        <v>49</v>
      </c>
      <c r="I29" s="20">
        <v>51237528</v>
      </c>
      <c r="J29" s="20">
        <v>51237528</v>
      </c>
      <c r="K29" s="21">
        <f t="shared" si="0"/>
        <v>1</v>
      </c>
      <c r="L29" s="22" t="s">
        <v>22</v>
      </c>
      <c r="M29" s="22" t="s">
        <v>22</v>
      </c>
      <c r="N29" s="22" t="s">
        <v>22</v>
      </c>
      <c r="O29" s="22" t="s">
        <v>22</v>
      </c>
      <c r="P29" s="22"/>
      <c r="Q29" s="23"/>
      <c r="S29" s="11"/>
    </row>
    <row r="30" spans="1:19" s="10" customFormat="1" ht="99.95" customHeight="1" x14ac:dyDescent="0.15">
      <c r="A30" s="14">
        <v>27</v>
      </c>
      <c r="B30" s="15" t="s">
        <v>93</v>
      </c>
      <c r="C30" s="16" t="s">
        <v>18</v>
      </c>
      <c r="D30" s="17">
        <v>44652</v>
      </c>
      <c r="E30" s="15" t="s">
        <v>94</v>
      </c>
      <c r="F30" s="18">
        <v>1011105005329</v>
      </c>
      <c r="G30" s="15" t="s">
        <v>95</v>
      </c>
      <c r="H30" s="19" t="s">
        <v>79</v>
      </c>
      <c r="I30" s="20">
        <v>50772000</v>
      </c>
      <c r="J30" s="20">
        <v>48999500</v>
      </c>
      <c r="K30" s="21">
        <f t="shared" si="0"/>
        <v>0.96499999999999997</v>
      </c>
      <c r="L30" s="22" t="s">
        <v>22</v>
      </c>
      <c r="M30" s="22" t="s">
        <v>22</v>
      </c>
      <c r="N30" s="22" t="s">
        <v>22</v>
      </c>
      <c r="O30" s="22" t="s">
        <v>22</v>
      </c>
      <c r="P30" s="22"/>
      <c r="Q30" s="23"/>
      <c r="S30" s="11"/>
    </row>
    <row r="31" spans="1:19" s="10" customFormat="1" ht="135" customHeight="1" x14ac:dyDescent="0.15">
      <c r="A31" s="14">
        <v>28</v>
      </c>
      <c r="B31" s="25" t="s">
        <v>96</v>
      </c>
      <c r="C31" s="16" t="s">
        <v>18</v>
      </c>
      <c r="D31" s="17">
        <v>44652</v>
      </c>
      <c r="E31" s="15" t="s">
        <v>97</v>
      </c>
      <c r="F31" s="24" t="s">
        <v>98</v>
      </c>
      <c r="G31" s="15" t="s">
        <v>99</v>
      </c>
      <c r="H31" s="19" t="s">
        <v>100</v>
      </c>
      <c r="I31" s="20">
        <v>36867600</v>
      </c>
      <c r="J31" s="20">
        <v>36867600</v>
      </c>
      <c r="K31" s="21">
        <f t="shared" si="0"/>
        <v>1</v>
      </c>
      <c r="L31" s="22" t="s">
        <v>22</v>
      </c>
      <c r="M31" s="22" t="s">
        <v>22</v>
      </c>
      <c r="N31" s="22" t="s">
        <v>22</v>
      </c>
      <c r="O31" s="22" t="s">
        <v>22</v>
      </c>
      <c r="P31" s="22" t="s">
        <v>54</v>
      </c>
      <c r="Q31" s="23"/>
      <c r="S31" s="11"/>
    </row>
    <row r="32" spans="1:19" s="10" customFormat="1" ht="99.95" customHeight="1" x14ac:dyDescent="0.15">
      <c r="A32" s="14">
        <v>29</v>
      </c>
      <c r="B32" s="15" t="s">
        <v>101</v>
      </c>
      <c r="C32" s="16" t="s">
        <v>18</v>
      </c>
      <c r="D32" s="17">
        <v>44652</v>
      </c>
      <c r="E32" s="15" t="s">
        <v>102</v>
      </c>
      <c r="F32" s="18">
        <v>1020001071491</v>
      </c>
      <c r="G32" s="15" t="s">
        <v>103</v>
      </c>
      <c r="H32" s="19" t="s">
        <v>104</v>
      </c>
      <c r="I32" s="20">
        <v>36072960</v>
      </c>
      <c r="J32" s="20">
        <v>36072960</v>
      </c>
      <c r="K32" s="21">
        <f t="shared" si="0"/>
        <v>1</v>
      </c>
      <c r="L32" s="22" t="s">
        <v>22</v>
      </c>
      <c r="M32" s="22" t="s">
        <v>22</v>
      </c>
      <c r="N32" s="22" t="s">
        <v>22</v>
      </c>
      <c r="O32" s="22" t="s">
        <v>22</v>
      </c>
      <c r="P32" s="22"/>
      <c r="Q32" s="23"/>
      <c r="S32" s="11"/>
    </row>
    <row r="33" spans="1:19" s="10" customFormat="1" ht="99.95" customHeight="1" x14ac:dyDescent="0.15">
      <c r="A33" s="14">
        <v>30</v>
      </c>
      <c r="B33" s="15" t="s">
        <v>105</v>
      </c>
      <c r="C33" s="16" t="s">
        <v>18</v>
      </c>
      <c r="D33" s="17">
        <v>44652</v>
      </c>
      <c r="E33" s="15" t="s">
        <v>106</v>
      </c>
      <c r="F33" s="18">
        <v>5010001024934</v>
      </c>
      <c r="G33" s="15" t="s">
        <v>107</v>
      </c>
      <c r="H33" s="19" t="s">
        <v>21</v>
      </c>
      <c r="I33" s="20">
        <v>34999800</v>
      </c>
      <c r="J33" s="20">
        <v>34999800</v>
      </c>
      <c r="K33" s="21">
        <f t="shared" si="0"/>
        <v>1</v>
      </c>
      <c r="L33" s="22" t="s">
        <v>22</v>
      </c>
      <c r="M33" s="22" t="s">
        <v>22</v>
      </c>
      <c r="N33" s="22" t="s">
        <v>22</v>
      </c>
      <c r="O33" s="22" t="s">
        <v>22</v>
      </c>
      <c r="P33" s="22"/>
      <c r="Q33" s="23"/>
      <c r="S33" s="11"/>
    </row>
    <row r="34" spans="1:19" s="10" customFormat="1" ht="99.95" customHeight="1" x14ac:dyDescent="0.15">
      <c r="A34" s="14">
        <v>31</v>
      </c>
      <c r="B34" s="15" t="s">
        <v>108</v>
      </c>
      <c r="C34" s="16" t="s">
        <v>18</v>
      </c>
      <c r="D34" s="17">
        <v>44652</v>
      </c>
      <c r="E34" s="15" t="s">
        <v>85</v>
      </c>
      <c r="F34" s="18">
        <v>2020001043507</v>
      </c>
      <c r="G34" s="15" t="s">
        <v>86</v>
      </c>
      <c r="H34" s="26" t="s">
        <v>45</v>
      </c>
      <c r="I34" s="20">
        <v>33343200</v>
      </c>
      <c r="J34" s="20">
        <v>33343200</v>
      </c>
      <c r="K34" s="21">
        <f t="shared" si="0"/>
        <v>1</v>
      </c>
      <c r="L34" s="22" t="s">
        <v>22</v>
      </c>
      <c r="M34" s="22" t="s">
        <v>22</v>
      </c>
      <c r="N34" s="22" t="s">
        <v>22</v>
      </c>
      <c r="O34" s="22" t="s">
        <v>22</v>
      </c>
      <c r="P34" s="22"/>
      <c r="Q34" s="23"/>
      <c r="S34" s="11"/>
    </row>
    <row r="35" spans="1:19" s="10" customFormat="1" ht="99.95" customHeight="1" x14ac:dyDescent="0.15">
      <c r="A35" s="14">
        <v>32</v>
      </c>
      <c r="B35" s="27" t="s">
        <v>109</v>
      </c>
      <c r="C35" s="16" t="s">
        <v>18</v>
      </c>
      <c r="D35" s="17">
        <v>44652</v>
      </c>
      <c r="E35" s="15" t="s">
        <v>77</v>
      </c>
      <c r="F35" s="18">
        <v>1010001067912</v>
      </c>
      <c r="G35" s="15" t="s">
        <v>78</v>
      </c>
      <c r="H35" s="19" t="s">
        <v>110</v>
      </c>
      <c r="I35" s="20">
        <v>28149000</v>
      </c>
      <c r="J35" s="20">
        <v>28149000</v>
      </c>
      <c r="K35" s="21">
        <f t="shared" si="0"/>
        <v>1</v>
      </c>
      <c r="L35" s="22" t="s">
        <v>22</v>
      </c>
      <c r="M35" s="22" t="s">
        <v>22</v>
      </c>
      <c r="N35" s="22" t="s">
        <v>22</v>
      </c>
      <c r="O35" s="22" t="s">
        <v>22</v>
      </c>
      <c r="P35" s="22" t="s">
        <v>88</v>
      </c>
      <c r="Q35" s="23"/>
      <c r="S35" s="11"/>
    </row>
    <row r="36" spans="1:19" s="10" customFormat="1" ht="99.95" customHeight="1" x14ac:dyDescent="0.15">
      <c r="A36" s="14">
        <v>33</v>
      </c>
      <c r="B36" s="15" t="s">
        <v>111</v>
      </c>
      <c r="C36" s="16" t="s">
        <v>18</v>
      </c>
      <c r="D36" s="17">
        <v>44652</v>
      </c>
      <c r="E36" s="15" t="s">
        <v>85</v>
      </c>
      <c r="F36" s="18">
        <v>2020001043507</v>
      </c>
      <c r="G36" s="15" t="s">
        <v>86</v>
      </c>
      <c r="H36" s="15" t="s">
        <v>104</v>
      </c>
      <c r="I36" s="20">
        <v>23947000</v>
      </c>
      <c r="J36" s="20">
        <v>23947000</v>
      </c>
      <c r="K36" s="21">
        <f t="shared" si="0"/>
        <v>1</v>
      </c>
      <c r="L36" s="22" t="s">
        <v>22</v>
      </c>
      <c r="M36" s="22" t="s">
        <v>22</v>
      </c>
      <c r="N36" s="22" t="s">
        <v>22</v>
      </c>
      <c r="O36" s="22" t="s">
        <v>22</v>
      </c>
      <c r="P36" s="22"/>
      <c r="Q36" s="23"/>
      <c r="S36" s="11"/>
    </row>
    <row r="37" spans="1:19" s="10" customFormat="1" ht="99.95" customHeight="1" x14ac:dyDescent="0.15">
      <c r="A37" s="14">
        <v>34</v>
      </c>
      <c r="B37" s="19" t="s">
        <v>112</v>
      </c>
      <c r="C37" s="16" t="s">
        <v>18</v>
      </c>
      <c r="D37" s="17">
        <v>44652</v>
      </c>
      <c r="E37" s="15" t="s">
        <v>113</v>
      </c>
      <c r="F37" s="18">
        <v>8010005019069</v>
      </c>
      <c r="G37" s="15" t="s">
        <v>114</v>
      </c>
      <c r="H37" s="19" t="s">
        <v>33</v>
      </c>
      <c r="I37" s="20">
        <v>20978000</v>
      </c>
      <c r="J37" s="20">
        <v>20977917</v>
      </c>
      <c r="K37" s="21">
        <f t="shared" si="0"/>
        <v>0.999</v>
      </c>
      <c r="L37" s="22">
        <v>0</v>
      </c>
      <c r="M37" s="22" t="s">
        <v>115</v>
      </c>
      <c r="N37" s="22" t="s">
        <v>29</v>
      </c>
      <c r="O37" s="22">
        <v>1</v>
      </c>
      <c r="P37" s="22"/>
      <c r="Q37" s="23"/>
      <c r="S37" s="11"/>
    </row>
    <row r="38" spans="1:19" s="10" customFormat="1" ht="99.95" customHeight="1" x14ac:dyDescent="0.15">
      <c r="A38" s="14">
        <v>35</v>
      </c>
      <c r="B38" s="19" t="s">
        <v>116</v>
      </c>
      <c r="C38" s="16" t="s">
        <v>18</v>
      </c>
      <c r="D38" s="17">
        <v>44652</v>
      </c>
      <c r="E38" s="15" t="s">
        <v>117</v>
      </c>
      <c r="F38" s="18">
        <v>9360001001283</v>
      </c>
      <c r="G38" s="15" t="s">
        <v>118</v>
      </c>
      <c r="H38" s="19" t="s">
        <v>119</v>
      </c>
      <c r="I38" s="20">
        <v>20759580</v>
      </c>
      <c r="J38" s="28">
        <v>20759580</v>
      </c>
      <c r="K38" s="21">
        <f t="shared" si="0"/>
        <v>1</v>
      </c>
      <c r="L38" s="22" t="s">
        <v>22</v>
      </c>
      <c r="M38" s="22" t="s">
        <v>22</v>
      </c>
      <c r="N38" s="22" t="s">
        <v>22</v>
      </c>
      <c r="O38" s="22" t="s">
        <v>22</v>
      </c>
      <c r="P38" s="29"/>
      <c r="Q38" s="23"/>
      <c r="S38" s="11"/>
    </row>
    <row r="39" spans="1:19" s="10" customFormat="1" ht="99.95" customHeight="1" x14ac:dyDescent="0.15">
      <c r="A39" s="14">
        <v>36</v>
      </c>
      <c r="B39" s="19" t="s">
        <v>120</v>
      </c>
      <c r="C39" s="16" t="s">
        <v>18</v>
      </c>
      <c r="D39" s="17">
        <v>44652</v>
      </c>
      <c r="E39" s="15" t="s">
        <v>121</v>
      </c>
      <c r="F39" s="18">
        <v>4011101023372</v>
      </c>
      <c r="G39" s="15" t="s">
        <v>122</v>
      </c>
      <c r="H39" s="19" t="s">
        <v>45</v>
      </c>
      <c r="I39" s="20">
        <v>19736000</v>
      </c>
      <c r="J39" s="30">
        <v>19736000</v>
      </c>
      <c r="K39" s="21">
        <f t="shared" si="0"/>
        <v>1</v>
      </c>
      <c r="L39" s="22" t="s">
        <v>22</v>
      </c>
      <c r="M39" s="22" t="s">
        <v>22</v>
      </c>
      <c r="N39" s="22" t="s">
        <v>22</v>
      </c>
      <c r="O39" s="22" t="s">
        <v>22</v>
      </c>
      <c r="P39" s="22" t="s">
        <v>123</v>
      </c>
      <c r="Q39" s="23"/>
      <c r="S39" s="11"/>
    </row>
    <row r="40" spans="1:19" s="10" customFormat="1" ht="99.95" customHeight="1" x14ac:dyDescent="0.15">
      <c r="A40" s="14">
        <v>37</v>
      </c>
      <c r="B40" s="19" t="s">
        <v>124</v>
      </c>
      <c r="C40" s="16" t="s">
        <v>18</v>
      </c>
      <c r="D40" s="17">
        <v>44652</v>
      </c>
      <c r="E40" s="15" t="s">
        <v>43</v>
      </c>
      <c r="F40" s="18">
        <v>9011101031552</v>
      </c>
      <c r="G40" s="15" t="s">
        <v>44</v>
      </c>
      <c r="H40" s="19" t="s">
        <v>64</v>
      </c>
      <c r="I40" s="20">
        <v>19584983</v>
      </c>
      <c r="J40" s="20">
        <v>19584983</v>
      </c>
      <c r="K40" s="21">
        <f t="shared" si="0"/>
        <v>1</v>
      </c>
      <c r="L40" s="22" t="s">
        <v>22</v>
      </c>
      <c r="M40" s="22" t="s">
        <v>22</v>
      </c>
      <c r="N40" s="22" t="s">
        <v>22</v>
      </c>
      <c r="O40" s="22" t="s">
        <v>22</v>
      </c>
      <c r="P40" s="22"/>
      <c r="Q40" s="23"/>
      <c r="S40" s="11"/>
    </row>
    <row r="41" spans="1:19" s="10" customFormat="1" ht="99.95" customHeight="1" x14ac:dyDescent="0.15">
      <c r="A41" s="14">
        <v>38</v>
      </c>
      <c r="B41" s="15" t="s">
        <v>125</v>
      </c>
      <c r="C41" s="16" t="s">
        <v>18</v>
      </c>
      <c r="D41" s="17">
        <v>44652</v>
      </c>
      <c r="E41" s="15" t="s">
        <v>126</v>
      </c>
      <c r="F41" s="18">
        <v>7010001064648</v>
      </c>
      <c r="G41" s="15" t="s">
        <v>127</v>
      </c>
      <c r="H41" s="26" t="s">
        <v>87</v>
      </c>
      <c r="I41" s="20">
        <v>19190160</v>
      </c>
      <c r="J41" s="20">
        <v>19190160</v>
      </c>
      <c r="K41" s="21">
        <f t="shared" si="0"/>
        <v>1</v>
      </c>
      <c r="L41" s="22" t="s">
        <v>22</v>
      </c>
      <c r="M41" s="22" t="s">
        <v>22</v>
      </c>
      <c r="N41" s="22" t="s">
        <v>22</v>
      </c>
      <c r="O41" s="22" t="s">
        <v>22</v>
      </c>
      <c r="P41" s="22"/>
      <c r="Q41" s="23"/>
      <c r="S41" s="11"/>
    </row>
    <row r="42" spans="1:19" s="10" customFormat="1" ht="168" customHeight="1" x14ac:dyDescent="0.15">
      <c r="A42" s="14">
        <v>39</v>
      </c>
      <c r="B42" s="15" t="s">
        <v>128</v>
      </c>
      <c r="C42" s="16" t="s">
        <v>18</v>
      </c>
      <c r="D42" s="17">
        <v>44652</v>
      </c>
      <c r="E42" s="15" t="s">
        <v>129</v>
      </c>
      <c r="F42" s="18">
        <v>9010001087242</v>
      </c>
      <c r="G42" s="15" t="s">
        <v>130</v>
      </c>
      <c r="H42" s="19" t="s">
        <v>131</v>
      </c>
      <c r="I42" s="20">
        <v>17077500</v>
      </c>
      <c r="J42" s="20">
        <v>17077500</v>
      </c>
      <c r="K42" s="21">
        <f t="shared" si="0"/>
        <v>1</v>
      </c>
      <c r="L42" s="22" t="s">
        <v>22</v>
      </c>
      <c r="M42" s="22" t="s">
        <v>22</v>
      </c>
      <c r="N42" s="22" t="s">
        <v>22</v>
      </c>
      <c r="O42" s="22" t="s">
        <v>22</v>
      </c>
      <c r="P42" s="22"/>
      <c r="Q42" s="23"/>
      <c r="S42" s="11"/>
    </row>
    <row r="43" spans="1:19" s="10" customFormat="1" ht="113.25" customHeight="1" x14ac:dyDescent="0.15">
      <c r="A43" s="14">
        <v>40</v>
      </c>
      <c r="B43" s="15" t="s">
        <v>132</v>
      </c>
      <c r="C43" s="16" t="s">
        <v>18</v>
      </c>
      <c r="D43" s="17">
        <v>44652</v>
      </c>
      <c r="E43" s="15" t="s">
        <v>133</v>
      </c>
      <c r="F43" s="18">
        <v>2011101056358</v>
      </c>
      <c r="G43" s="15" t="s">
        <v>134</v>
      </c>
      <c r="H43" s="26" t="s">
        <v>87</v>
      </c>
      <c r="I43" s="20">
        <v>16510450</v>
      </c>
      <c r="J43" s="20">
        <v>16510450</v>
      </c>
      <c r="K43" s="21">
        <f t="shared" si="0"/>
        <v>1</v>
      </c>
      <c r="L43" s="22" t="s">
        <v>22</v>
      </c>
      <c r="M43" s="22" t="s">
        <v>22</v>
      </c>
      <c r="N43" s="22" t="s">
        <v>22</v>
      </c>
      <c r="O43" s="22" t="s">
        <v>22</v>
      </c>
      <c r="P43" s="22"/>
      <c r="Q43" s="23"/>
      <c r="S43" s="11"/>
    </row>
    <row r="44" spans="1:19" s="10" customFormat="1" ht="99.95" customHeight="1" x14ac:dyDescent="0.15">
      <c r="A44" s="14">
        <v>41</v>
      </c>
      <c r="B44" s="15" t="s">
        <v>135</v>
      </c>
      <c r="C44" s="16" t="s">
        <v>18</v>
      </c>
      <c r="D44" s="17">
        <v>44652</v>
      </c>
      <c r="E44" s="15" t="s">
        <v>136</v>
      </c>
      <c r="F44" s="18">
        <v>7010401095879</v>
      </c>
      <c r="G44" s="15" t="s">
        <v>137</v>
      </c>
      <c r="H44" s="19" t="s">
        <v>138</v>
      </c>
      <c r="I44" s="20">
        <v>14718924</v>
      </c>
      <c r="J44" s="20">
        <v>14718924</v>
      </c>
      <c r="K44" s="21">
        <f t="shared" si="0"/>
        <v>1</v>
      </c>
      <c r="L44" s="22" t="s">
        <v>22</v>
      </c>
      <c r="M44" s="22" t="s">
        <v>22</v>
      </c>
      <c r="N44" s="22" t="s">
        <v>22</v>
      </c>
      <c r="O44" s="22" t="s">
        <v>22</v>
      </c>
      <c r="P44" s="22"/>
      <c r="Q44" s="23"/>
      <c r="S44" s="11"/>
    </row>
    <row r="45" spans="1:19" s="10" customFormat="1" ht="99.95" customHeight="1" x14ac:dyDescent="0.15">
      <c r="A45" s="14">
        <v>42</v>
      </c>
      <c r="B45" s="19" t="s">
        <v>139</v>
      </c>
      <c r="C45" s="16" t="s">
        <v>18</v>
      </c>
      <c r="D45" s="17">
        <v>44652</v>
      </c>
      <c r="E45" s="15" t="s">
        <v>140</v>
      </c>
      <c r="F45" s="18">
        <v>9010401052465</v>
      </c>
      <c r="G45" s="15" t="s">
        <v>141</v>
      </c>
      <c r="H45" s="19" t="s">
        <v>142</v>
      </c>
      <c r="I45" s="20">
        <v>14673144</v>
      </c>
      <c r="J45" s="20">
        <v>14673144</v>
      </c>
      <c r="K45" s="21">
        <f t="shared" si="0"/>
        <v>1</v>
      </c>
      <c r="L45" s="22" t="s">
        <v>22</v>
      </c>
      <c r="M45" s="22" t="s">
        <v>22</v>
      </c>
      <c r="N45" s="22" t="s">
        <v>22</v>
      </c>
      <c r="O45" s="22" t="s">
        <v>22</v>
      </c>
      <c r="P45" s="22"/>
      <c r="Q45" s="23"/>
      <c r="S45" s="11"/>
    </row>
    <row r="46" spans="1:19" s="10" customFormat="1" ht="99.95" customHeight="1" x14ac:dyDescent="0.15">
      <c r="A46" s="14">
        <v>43</v>
      </c>
      <c r="B46" s="15" t="s">
        <v>143</v>
      </c>
      <c r="C46" s="16" t="s">
        <v>18</v>
      </c>
      <c r="D46" s="17">
        <v>44652</v>
      </c>
      <c r="E46" s="15" t="s">
        <v>144</v>
      </c>
      <c r="F46" s="18">
        <v>1010001062302</v>
      </c>
      <c r="G46" s="15" t="s">
        <v>145</v>
      </c>
      <c r="H46" s="26" t="s">
        <v>21</v>
      </c>
      <c r="I46" s="20">
        <v>14622234</v>
      </c>
      <c r="J46" s="20">
        <v>14622234</v>
      </c>
      <c r="K46" s="21">
        <f t="shared" si="0"/>
        <v>1</v>
      </c>
      <c r="L46" s="22" t="s">
        <v>22</v>
      </c>
      <c r="M46" s="22" t="s">
        <v>22</v>
      </c>
      <c r="N46" s="22" t="s">
        <v>22</v>
      </c>
      <c r="O46" s="22" t="s">
        <v>22</v>
      </c>
      <c r="P46" s="22"/>
      <c r="Q46" s="23"/>
      <c r="S46" s="11"/>
    </row>
    <row r="47" spans="1:19" s="10" customFormat="1" ht="99.95" customHeight="1" x14ac:dyDescent="0.15">
      <c r="A47" s="14">
        <v>44</v>
      </c>
      <c r="B47" s="19" t="s">
        <v>146</v>
      </c>
      <c r="C47" s="16" t="s">
        <v>18</v>
      </c>
      <c r="D47" s="17">
        <v>44652</v>
      </c>
      <c r="E47" s="15" t="s">
        <v>136</v>
      </c>
      <c r="F47" s="18">
        <v>7010401095879</v>
      </c>
      <c r="G47" s="15" t="s">
        <v>137</v>
      </c>
      <c r="H47" s="26" t="s">
        <v>45</v>
      </c>
      <c r="I47" s="20">
        <v>15818880</v>
      </c>
      <c r="J47" s="20">
        <v>14234880</v>
      </c>
      <c r="K47" s="21">
        <f t="shared" si="0"/>
        <v>0.89900000000000002</v>
      </c>
      <c r="L47" s="22" t="s">
        <v>22</v>
      </c>
      <c r="M47" s="22" t="s">
        <v>22</v>
      </c>
      <c r="N47" s="22" t="s">
        <v>22</v>
      </c>
      <c r="O47" s="22" t="s">
        <v>22</v>
      </c>
      <c r="P47" s="22"/>
      <c r="Q47" s="23"/>
      <c r="S47" s="11"/>
    </row>
    <row r="48" spans="1:19" s="10" customFormat="1" ht="99.95" customHeight="1" x14ac:dyDescent="0.15">
      <c r="A48" s="14">
        <v>45</v>
      </c>
      <c r="B48" s="19" t="s">
        <v>147</v>
      </c>
      <c r="C48" s="16" t="s">
        <v>18</v>
      </c>
      <c r="D48" s="17">
        <v>44652</v>
      </c>
      <c r="E48" s="15" t="s">
        <v>148</v>
      </c>
      <c r="F48" s="18">
        <v>2011101014084</v>
      </c>
      <c r="G48" s="15" t="s">
        <v>149</v>
      </c>
      <c r="H48" s="26" t="s">
        <v>45</v>
      </c>
      <c r="I48" s="20">
        <v>13863960</v>
      </c>
      <c r="J48" s="20">
        <v>13863960</v>
      </c>
      <c r="K48" s="21">
        <f t="shared" si="0"/>
        <v>1</v>
      </c>
      <c r="L48" s="22" t="s">
        <v>22</v>
      </c>
      <c r="M48" s="22" t="s">
        <v>22</v>
      </c>
      <c r="N48" s="22" t="s">
        <v>22</v>
      </c>
      <c r="O48" s="22" t="s">
        <v>22</v>
      </c>
      <c r="P48" s="22"/>
      <c r="Q48" s="23"/>
      <c r="S48" s="11"/>
    </row>
    <row r="49" spans="1:19" s="10" customFormat="1" ht="99.95" customHeight="1" x14ac:dyDescent="0.15">
      <c r="A49" s="14">
        <v>46</v>
      </c>
      <c r="B49" s="19" t="s">
        <v>150</v>
      </c>
      <c r="C49" s="16" t="s">
        <v>18</v>
      </c>
      <c r="D49" s="17">
        <v>44652</v>
      </c>
      <c r="E49" s="15" t="s">
        <v>25</v>
      </c>
      <c r="F49" s="18">
        <v>2010005018803</v>
      </c>
      <c r="G49" s="15" t="s">
        <v>26</v>
      </c>
      <c r="H49" s="26" t="s">
        <v>33</v>
      </c>
      <c r="I49" s="31">
        <v>13742000</v>
      </c>
      <c r="J49" s="20">
        <v>13740690</v>
      </c>
      <c r="K49" s="21">
        <f t="shared" si="0"/>
        <v>0.999</v>
      </c>
      <c r="L49" s="22">
        <v>3</v>
      </c>
      <c r="M49" s="22" t="s">
        <v>28</v>
      </c>
      <c r="N49" s="22" t="s">
        <v>29</v>
      </c>
      <c r="O49" s="22">
        <v>1</v>
      </c>
      <c r="P49" s="22"/>
      <c r="Q49" s="23"/>
      <c r="S49" s="11"/>
    </row>
    <row r="50" spans="1:19" s="10" customFormat="1" ht="99.95" customHeight="1" x14ac:dyDescent="0.15">
      <c r="A50" s="14">
        <v>47</v>
      </c>
      <c r="B50" s="15" t="s">
        <v>151</v>
      </c>
      <c r="C50" s="16" t="s">
        <v>18</v>
      </c>
      <c r="D50" s="17">
        <v>44652</v>
      </c>
      <c r="E50" s="15" t="s">
        <v>152</v>
      </c>
      <c r="F50" s="18">
        <v>3011001057199</v>
      </c>
      <c r="G50" s="15" t="s">
        <v>153</v>
      </c>
      <c r="H50" s="19" t="s">
        <v>83</v>
      </c>
      <c r="I50" s="20">
        <v>13271170</v>
      </c>
      <c r="J50" s="20">
        <v>13271170</v>
      </c>
      <c r="K50" s="21">
        <f t="shared" si="0"/>
        <v>1</v>
      </c>
      <c r="L50" s="22" t="s">
        <v>22</v>
      </c>
      <c r="M50" s="22" t="s">
        <v>22</v>
      </c>
      <c r="N50" s="22" t="s">
        <v>22</v>
      </c>
      <c r="O50" s="22" t="s">
        <v>22</v>
      </c>
      <c r="P50" s="22"/>
      <c r="Q50" s="23"/>
      <c r="S50" s="11"/>
    </row>
    <row r="51" spans="1:19" s="10" customFormat="1" ht="99.95" customHeight="1" x14ac:dyDescent="0.15">
      <c r="A51" s="14">
        <v>48</v>
      </c>
      <c r="B51" s="15" t="s">
        <v>154</v>
      </c>
      <c r="C51" s="16" t="s">
        <v>18</v>
      </c>
      <c r="D51" s="17">
        <v>44652</v>
      </c>
      <c r="E51" s="15" t="s">
        <v>43</v>
      </c>
      <c r="F51" s="18">
        <v>9011101031552</v>
      </c>
      <c r="G51" s="15" t="s">
        <v>44</v>
      </c>
      <c r="H51" s="19" t="s">
        <v>45</v>
      </c>
      <c r="I51" s="20">
        <v>13073616</v>
      </c>
      <c r="J51" s="20">
        <v>13073616</v>
      </c>
      <c r="K51" s="21">
        <f t="shared" si="0"/>
        <v>1</v>
      </c>
      <c r="L51" s="22" t="s">
        <v>22</v>
      </c>
      <c r="M51" s="22" t="s">
        <v>22</v>
      </c>
      <c r="N51" s="22" t="s">
        <v>22</v>
      </c>
      <c r="O51" s="22" t="s">
        <v>22</v>
      </c>
      <c r="P51" s="22"/>
      <c r="Q51" s="23"/>
      <c r="S51" s="11"/>
    </row>
    <row r="52" spans="1:19" s="10" customFormat="1" ht="99.95" customHeight="1" x14ac:dyDescent="0.15">
      <c r="A52" s="14">
        <v>49</v>
      </c>
      <c r="B52" s="15" t="s">
        <v>155</v>
      </c>
      <c r="C52" s="16" t="s">
        <v>18</v>
      </c>
      <c r="D52" s="17">
        <v>44652</v>
      </c>
      <c r="E52" s="15" t="s">
        <v>156</v>
      </c>
      <c r="F52" s="18">
        <v>2430005000850</v>
      </c>
      <c r="G52" s="15" t="s">
        <v>157</v>
      </c>
      <c r="H52" s="19" t="s">
        <v>33</v>
      </c>
      <c r="I52" s="20">
        <v>12602000</v>
      </c>
      <c r="J52" s="20">
        <v>12601428</v>
      </c>
      <c r="K52" s="21">
        <f t="shared" si="0"/>
        <v>0.999</v>
      </c>
      <c r="L52" s="22">
        <v>0</v>
      </c>
      <c r="M52" s="22" t="s">
        <v>115</v>
      </c>
      <c r="N52" s="22" t="s">
        <v>29</v>
      </c>
      <c r="O52" s="22">
        <v>1</v>
      </c>
      <c r="P52" s="22"/>
      <c r="Q52" s="23"/>
      <c r="S52" s="11"/>
    </row>
    <row r="53" spans="1:19" s="10" customFormat="1" ht="99.95" customHeight="1" x14ac:dyDescent="0.15">
      <c r="A53" s="14">
        <v>50</v>
      </c>
      <c r="B53" s="25" t="s">
        <v>158</v>
      </c>
      <c r="C53" s="16" t="s">
        <v>18</v>
      </c>
      <c r="D53" s="17">
        <v>44652</v>
      </c>
      <c r="E53" s="15" t="s">
        <v>148</v>
      </c>
      <c r="F53" s="18">
        <v>2011101014084</v>
      </c>
      <c r="G53" s="15" t="s">
        <v>149</v>
      </c>
      <c r="H53" s="19" t="s">
        <v>45</v>
      </c>
      <c r="I53" s="20">
        <v>12294057</v>
      </c>
      <c r="J53" s="20">
        <v>12294057</v>
      </c>
      <c r="K53" s="21">
        <f t="shared" si="0"/>
        <v>1</v>
      </c>
      <c r="L53" s="22" t="s">
        <v>22</v>
      </c>
      <c r="M53" s="22" t="s">
        <v>22</v>
      </c>
      <c r="N53" s="22" t="s">
        <v>22</v>
      </c>
      <c r="O53" s="22" t="s">
        <v>22</v>
      </c>
      <c r="P53" s="22" t="s">
        <v>123</v>
      </c>
      <c r="Q53" s="23"/>
      <c r="S53" s="11"/>
    </row>
    <row r="54" spans="1:19" s="10" customFormat="1" ht="99.95" customHeight="1" x14ac:dyDescent="0.15">
      <c r="A54" s="14">
        <v>51</v>
      </c>
      <c r="B54" s="25" t="s">
        <v>159</v>
      </c>
      <c r="C54" s="16" t="s">
        <v>18</v>
      </c>
      <c r="D54" s="17">
        <v>44652</v>
      </c>
      <c r="E54" s="15" t="s">
        <v>102</v>
      </c>
      <c r="F54" s="18">
        <v>1020001071491</v>
      </c>
      <c r="G54" s="15" t="s">
        <v>103</v>
      </c>
      <c r="H54" s="19" t="s">
        <v>110</v>
      </c>
      <c r="I54" s="20">
        <v>12073028</v>
      </c>
      <c r="J54" s="20">
        <v>12073028</v>
      </c>
      <c r="K54" s="21">
        <f t="shared" si="0"/>
        <v>1</v>
      </c>
      <c r="L54" s="22" t="s">
        <v>22</v>
      </c>
      <c r="M54" s="22" t="s">
        <v>22</v>
      </c>
      <c r="N54" s="22" t="s">
        <v>22</v>
      </c>
      <c r="O54" s="22" t="s">
        <v>22</v>
      </c>
      <c r="P54" s="22"/>
      <c r="Q54" s="23"/>
      <c r="S54" s="11"/>
    </row>
    <row r="55" spans="1:19" s="10" customFormat="1" ht="99.95" customHeight="1" x14ac:dyDescent="0.15">
      <c r="A55" s="14">
        <v>52</v>
      </c>
      <c r="B55" s="25" t="s">
        <v>160</v>
      </c>
      <c r="C55" s="16" t="s">
        <v>18</v>
      </c>
      <c r="D55" s="17">
        <v>44652</v>
      </c>
      <c r="E55" s="15" t="s">
        <v>161</v>
      </c>
      <c r="F55" s="18">
        <v>3011105002654</v>
      </c>
      <c r="G55" s="15" t="s">
        <v>162</v>
      </c>
      <c r="H55" s="19" t="s">
        <v>33</v>
      </c>
      <c r="I55" s="20">
        <v>11895000</v>
      </c>
      <c r="J55" s="20">
        <v>11782912</v>
      </c>
      <c r="K55" s="21">
        <f t="shared" si="0"/>
        <v>0.99</v>
      </c>
      <c r="L55" s="22" t="s">
        <v>22</v>
      </c>
      <c r="M55" s="22" t="s">
        <v>22</v>
      </c>
      <c r="N55" s="22" t="s">
        <v>22</v>
      </c>
      <c r="O55" s="22" t="s">
        <v>22</v>
      </c>
      <c r="P55" s="22"/>
      <c r="Q55" s="23"/>
      <c r="S55" s="11"/>
    </row>
    <row r="56" spans="1:19" s="10" customFormat="1" ht="118.9" customHeight="1" x14ac:dyDescent="0.15">
      <c r="A56" s="14">
        <v>53</v>
      </c>
      <c r="B56" s="25" t="s">
        <v>163</v>
      </c>
      <c r="C56" s="16" t="s">
        <v>18</v>
      </c>
      <c r="D56" s="17">
        <v>44652</v>
      </c>
      <c r="E56" s="15" t="s">
        <v>43</v>
      </c>
      <c r="F56" s="18">
        <v>9011101031552</v>
      </c>
      <c r="G56" s="15" t="s">
        <v>44</v>
      </c>
      <c r="H56" s="26" t="s">
        <v>87</v>
      </c>
      <c r="I56" s="20">
        <v>10738308</v>
      </c>
      <c r="J56" s="20">
        <v>10738308</v>
      </c>
      <c r="K56" s="21">
        <f t="shared" si="0"/>
        <v>1</v>
      </c>
      <c r="L56" s="22" t="s">
        <v>22</v>
      </c>
      <c r="M56" s="22" t="s">
        <v>22</v>
      </c>
      <c r="N56" s="22" t="s">
        <v>22</v>
      </c>
      <c r="O56" s="22" t="s">
        <v>22</v>
      </c>
      <c r="P56" s="22" t="s">
        <v>88</v>
      </c>
      <c r="Q56" s="23"/>
      <c r="S56" s="11"/>
    </row>
    <row r="57" spans="1:19" s="10" customFormat="1" ht="99.95" customHeight="1" x14ac:dyDescent="0.15">
      <c r="A57" s="14">
        <v>54</v>
      </c>
      <c r="B57" s="25" t="s">
        <v>164</v>
      </c>
      <c r="C57" s="16" t="s">
        <v>18</v>
      </c>
      <c r="D57" s="17">
        <v>44652</v>
      </c>
      <c r="E57" s="15" t="s">
        <v>165</v>
      </c>
      <c r="F57" s="18" t="s">
        <v>166</v>
      </c>
      <c r="G57" s="15" t="s">
        <v>167</v>
      </c>
      <c r="H57" s="19" t="s">
        <v>45</v>
      </c>
      <c r="I57" s="20">
        <v>10705543</v>
      </c>
      <c r="J57" s="20">
        <v>10705543</v>
      </c>
      <c r="K57" s="21">
        <f t="shared" si="0"/>
        <v>1</v>
      </c>
      <c r="L57" s="22" t="s">
        <v>22</v>
      </c>
      <c r="M57" s="22" t="s">
        <v>22</v>
      </c>
      <c r="N57" s="22" t="s">
        <v>22</v>
      </c>
      <c r="O57" s="22" t="s">
        <v>22</v>
      </c>
      <c r="P57" s="22"/>
      <c r="Q57" s="23"/>
      <c r="S57" s="11"/>
    </row>
    <row r="58" spans="1:19" s="10" customFormat="1" ht="99.95" customHeight="1" x14ac:dyDescent="0.15">
      <c r="A58" s="14">
        <v>55</v>
      </c>
      <c r="B58" s="25" t="s">
        <v>168</v>
      </c>
      <c r="C58" s="16" t="s">
        <v>18</v>
      </c>
      <c r="D58" s="17">
        <v>44652</v>
      </c>
      <c r="E58" s="15" t="s">
        <v>169</v>
      </c>
      <c r="F58" s="18">
        <v>2700150004711</v>
      </c>
      <c r="G58" s="15" t="s">
        <v>170</v>
      </c>
      <c r="H58" s="19" t="s">
        <v>49</v>
      </c>
      <c r="I58" s="20">
        <v>10080000</v>
      </c>
      <c r="J58" s="20">
        <v>10080000</v>
      </c>
      <c r="K58" s="21">
        <f t="shared" si="0"/>
        <v>1</v>
      </c>
      <c r="L58" s="22" t="s">
        <v>22</v>
      </c>
      <c r="M58" s="22" t="s">
        <v>22</v>
      </c>
      <c r="N58" s="22" t="s">
        <v>22</v>
      </c>
      <c r="O58" s="22" t="s">
        <v>22</v>
      </c>
      <c r="P58" s="22"/>
      <c r="Q58" s="23"/>
      <c r="S58" s="11"/>
    </row>
    <row r="59" spans="1:19" s="10" customFormat="1" ht="147.75" customHeight="1" x14ac:dyDescent="0.15">
      <c r="A59" s="14">
        <v>56</v>
      </c>
      <c r="B59" s="15" t="s">
        <v>171</v>
      </c>
      <c r="C59" s="16" t="s">
        <v>18</v>
      </c>
      <c r="D59" s="17">
        <v>44652</v>
      </c>
      <c r="E59" s="15" t="s">
        <v>172</v>
      </c>
      <c r="F59" s="18">
        <v>3010005024924</v>
      </c>
      <c r="G59" s="15" t="s">
        <v>173</v>
      </c>
      <c r="H59" s="19" t="s">
        <v>174</v>
      </c>
      <c r="I59" s="20">
        <v>9777780</v>
      </c>
      <c r="J59" s="20">
        <v>9777780</v>
      </c>
      <c r="K59" s="21">
        <f t="shared" si="0"/>
        <v>1</v>
      </c>
      <c r="L59" s="22" t="s">
        <v>22</v>
      </c>
      <c r="M59" s="22" t="s">
        <v>22</v>
      </c>
      <c r="N59" s="22" t="s">
        <v>22</v>
      </c>
      <c r="O59" s="22" t="s">
        <v>22</v>
      </c>
      <c r="P59" s="22"/>
      <c r="Q59" s="23"/>
      <c r="S59" s="11"/>
    </row>
    <row r="60" spans="1:19" s="10" customFormat="1" ht="99.95" customHeight="1" x14ac:dyDescent="0.15">
      <c r="A60" s="14">
        <v>57</v>
      </c>
      <c r="B60" s="25" t="s">
        <v>175</v>
      </c>
      <c r="C60" s="16" t="s">
        <v>18</v>
      </c>
      <c r="D60" s="17">
        <v>44652</v>
      </c>
      <c r="E60" s="15" t="s">
        <v>176</v>
      </c>
      <c r="F60" s="18">
        <v>1010001110829</v>
      </c>
      <c r="G60" s="15" t="s">
        <v>177</v>
      </c>
      <c r="H60" s="19" t="s">
        <v>45</v>
      </c>
      <c r="I60" s="20">
        <v>9768000</v>
      </c>
      <c r="J60" s="20">
        <v>9768000</v>
      </c>
      <c r="K60" s="21">
        <f t="shared" si="0"/>
        <v>1</v>
      </c>
      <c r="L60" s="22" t="s">
        <v>22</v>
      </c>
      <c r="M60" s="22" t="s">
        <v>22</v>
      </c>
      <c r="N60" s="22" t="s">
        <v>22</v>
      </c>
      <c r="O60" s="22" t="s">
        <v>22</v>
      </c>
      <c r="P60" s="22"/>
      <c r="Q60" s="23"/>
      <c r="S60" s="11"/>
    </row>
    <row r="61" spans="1:19" s="10" customFormat="1" ht="99.95" customHeight="1" x14ac:dyDescent="0.15">
      <c r="A61" s="14">
        <v>58</v>
      </c>
      <c r="B61" s="25" t="s">
        <v>178</v>
      </c>
      <c r="C61" s="16" t="s">
        <v>18</v>
      </c>
      <c r="D61" s="17">
        <v>44652</v>
      </c>
      <c r="E61" s="15" t="s">
        <v>179</v>
      </c>
      <c r="F61" s="18">
        <v>8120001060882</v>
      </c>
      <c r="G61" s="15" t="s">
        <v>180</v>
      </c>
      <c r="H61" s="19" t="s">
        <v>79</v>
      </c>
      <c r="I61" s="20">
        <v>11762000</v>
      </c>
      <c r="J61" s="20">
        <v>9559990</v>
      </c>
      <c r="K61" s="21">
        <f t="shared" si="0"/>
        <v>0.81200000000000006</v>
      </c>
      <c r="L61" s="22" t="s">
        <v>22</v>
      </c>
      <c r="M61" s="22" t="s">
        <v>22</v>
      </c>
      <c r="N61" s="22" t="s">
        <v>22</v>
      </c>
      <c r="O61" s="22" t="s">
        <v>22</v>
      </c>
      <c r="P61" s="22"/>
      <c r="Q61" s="23"/>
      <c r="S61" s="11"/>
    </row>
    <row r="62" spans="1:19" s="10" customFormat="1" ht="99.95" customHeight="1" x14ac:dyDescent="0.15">
      <c r="A62" s="14">
        <v>59</v>
      </c>
      <c r="B62" s="25" t="s">
        <v>181</v>
      </c>
      <c r="C62" s="16" t="s">
        <v>18</v>
      </c>
      <c r="D62" s="17">
        <v>44652</v>
      </c>
      <c r="E62" s="15" t="s">
        <v>25</v>
      </c>
      <c r="F62" s="18">
        <v>2010005018803</v>
      </c>
      <c r="G62" s="15" t="s">
        <v>26</v>
      </c>
      <c r="H62" s="19" t="s">
        <v>182</v>
      </c>
      <c r="I62" s="20">
        <v>9273416</v>
      </c>
      <c r="J62" s="20">
        <v>9273416</v>
      </c>
      <c r="K62" s="21">
        <f t="shared" si="0"/>
        <v>1</v>
      </c>
      <c r="L62" s="22">
        <v>3</v>
      </c>
      <c r="M62" s="22" t="s">
        <v>28</v>
      </c>
      <c r="N62" s="22" t="s">
        <v>29</v>
      </c>
      <c r="O62" s="29" t="s">
        <v>22</v>
      </c>
      <c r="P62" s="22"/>
      <c r="Q62" s="23"/>
      <c r="S62" s="11"/>
    </row>
    <row r="63" spans="1:19" s="10" customFormat="1" ht="99.95" customHeight="1" x14ac:dyDescent="0.15">
      <c r="A63" s="14">
        <v>60</v>
      </c>
      <c r="B63" s="25" t="s">
        <v>183</v>
      </c>
      <c r="C63" s="16" t="s">
        <v>18</v>
      </c>
      <c r="D63" s="17">
        <v>44652</v>
      </c>
      <c r="E63" s="15" t="s">
        <v>184</v>
      </c>
      <c r="F63" s="18">
        <v>8010701012863</v>
      </c>
      <c r="G63" s="15" t="s">
        <v>185</v>
      </c>
      <c r="H63" s="19" t="s">
        <v>45</v>
      </c>
      <c r="I63" s="20">
        <v>9066830</v>
      </c>
      <c r="J63" s="20">
        <v>9066830</v>
      </c>
      <c r="K63" s="21">
        <f t="shared" si="0"/>
        <v>1</v>
      </c>
      <c r="L63" s="22" t="s">
        <v>22</v>
      </c>
      <c r="M63" s="22" t="s">
        <v>22</v>
      </c>
      <c r="N63" s="22" t="s">
        <v>22</v>
      </c>
      <c r="O63" s="22" t="s">
        <v>22</v>
      </c>
      <c r="P63" s="22"/>
      <c r="Q63" s="23"/>
      <c r="S63" s="11"/>
    </row>
    <row r="64" spans="1:19" s="10" customFormat="1" ht="99.95" customHeight="1" x14ac:dyDescent="0.15">
      <c r="A64" s="14">
        <v>61</v>
      </c>
      <c r="B64" s="25" t="s">
        <v>186</v>
      </c>
      <c r="C64" s="16" t="s">
        <v>18</v>
      </c>
      <c r="D64" s="17">
        <v>44652</v>
      </c>
      <c r="E64" s="15" t="s">
        <v>85</v>
      </c>
      <c r="F64" s="18">
        <v>2020001043507</v>
      </c>
      <c r="G64" s="15" t="s">
        <v>86</v>
      </c>
      <c r="H64" s="19" t="s">
        <v>83</v>
      </c>
      <c r="I64" s="20">
        <v>8712000</v>
      </c>
      <c r="J64" s="20">
        <v>8712000</v>
      </c>
      <c r="K64" s="21">
        <f t="shared" si="0"/>
        <v>1</v>
      </c>
      <c r="L64" s="22" t="s">
        <v>22</v>
      </c>
      <c r="M64" s="22" t="s">
        <v>22</v>
      </c>
      <c r="N64" s="22" t="s">
        <v>22</v>
      </c>
      <c r="O64" s="22" t="s">
        <v>22</v>
      </c>
      <c r="P64" s="22"/>
      <c r="Q64" s="23"/>
      <c r="S64" s="11"/>
    </row>
    <row r="65" spans="1:19" s="10" customFormat="1" ht="152.25" customHeight="1" x14ac:dyDescent="0.15">
      <c r="A65" s="14">
        <v>62</v>
      </c>
      <c r="B65" s="15" t="s">
        <v>187</v>
      </c>
      <c r="C65" s="16" t="s">
        <v>18</v>
      </c>
      <c r="D65" s="17">
        <v>44652</v>
      </c>
      <c r="E65" s="15" t="s">
        <v>62</v>
      </c>
      <c r="F65" s="18">
        <v>7010001008844</v>
      </c>
      <c r="G65" s="15" t="s">
        <v>188</v>
      </c>
      <c r="H65" s="19" t="s">
        <v>131</v>
      </c>
      <c r="I65" s="20">
        <v>7603728</v>
      </c>
      <c r="J65" s="20">
        <v>7603728</v>
      </c>
      <c r="K65" s="21">
        <f t="shared" si="0"/>
        <v>1</v>
      </c>
      <c r="L65" s="22" t="s">
        <v>22</v>
      </c>
      <c r="M65" s="22" t="s">
        <v>22</v>
      </c>
      <c r="N65" s="22" t="s">
        <v>22</v>
      </c>
      <c r="O65" s="22" t="s">
        <v>22</v>
      </c>
      <c r="P65" s="22"/>
      <c r="Q65" s="23"/>
      <c r="S65" s="11"/>
    </row>
    <row r="66" spans="1:19" s="10" customFormat="1" ht="180.75" customHeight="1" x14ac:dyDescent="0.15">
      <c r="A66" s="14">
        <v>63</v>
      </c>
      <c r="B66" s="15" t="s">
        <v>189</v>
      </c>
      <c r="C66" s="16" t="s">
        <v>18</v>
      </c>
      <c r="D66" s="17">
        <v>44652</v>
      </c>
      <c r="E66" s="15" t="s">
        <v>190</v>
      </c>
      <c r="F66" s="18" t="s">
        <v>191</v>
      </c>
      <c r="G66" s="15" t="s">
        <v>192</v>
      </c>
      <c r="H66" s="19" t="s">
        <v>193</v>
      </c>
      <c r="I66" s="20">
        <v>7562400</v>
      </c>
      <c r="J66" s="20">
        <v>7562400</v>
      </c>
      <c r="K66" s="21">
        <f t="shared" si="0"/>
        <v>1</v>
      </c>
      <c r="L66" s="22" t="s">
        <v>22</v>
      </c>
      <c r="M66" s="22" t="s">
        <v>22</v>
      </c>
      <c r="N66" s="22" t="s">
        <v>22</v>
      </c>
      <c r="O66" s="22" t="s">
        <v>22</v>
      </c>
      <c r="P66" s="22"/>
      <c r="Q66" s="23"/>
      <c r="S66" s="11"/>
    </row>
    <row r="67" spans="1:19" s="10" customFormat="1" ht="99.95" customHeight="1" x14ac:dyDescent="0.15">
      <c r="A67" s="14">
        <v>64</v>
      </c>
      <c r="B67" s="15" t="s">
        <v>194</v>
      </c>
      <c r="C67" s="16" t="s">
        <v>18</v>
      </c>
      <c r="D67" s="17">
        <v>44652</v>
      </c>
      <c r="E67" s="15" t="s">
        <v>195</v>
      </c>
      <c r="F67" s="18">
        <v>5010005018024</v>
      </c>
      <c r="G67" s="15" t="s">
        <v>196</v>
      </c>
      <c r="H67" s="19" t="s">
        <v>45</v>
      </c>
      <c r="I67" s="20">
        <v>7543128</v>
      </c>
      <c r="J67" s="20">
        <v>7543128</v>
      </c>
      <c r="K67" s="21">
        <f t="shared" si="0"/>
        <v>1</v>
      </c>
      <c r="L67" s="22" t="s">
        <v>22</v>
      </c>
      <c r="M67" s="22" t="s">
        <v>22</v>
      </c>
      <c r="N67" s="22" t="s">
        <v>22</v>
      </c>
      <c r="O67" s="22" t="s">
        <v>22</v>
      </c>
      <c r="P67" s="22"/>
      <c r="Q67" s="23"/>
      <c r="S67" s="11"/>
    </row>
    <row r="68" spans="1:19" s="10" customFormat="1" ht="176.25" customHeight="1" x14ac:dyDescent="0.15">
      <c r="A68" s="14">
        <v>65</v>
      </c>
      <c r="B68" s="15" t="s">
        <v>197</v>
      </c>
      <c r="C68" s="16" t="s">
        <v>18</v>
      </c>
      <c r="D68" s="17">
        <v>44652</v>
      </c>
      <c r="E68" s="15" t="s">
        <v>190</v>
      </c>
      <c r="F68" s="18" t="s">
        <v>191</v>
      </c>
      <c r="G68" s="15" t="s">
        <v>192</v>
      </c>
      <c r="H68" s="19" t="s">
        <v>193</v>
      </c>
      <c r="I68" s="20">
        <v>7452000</v>
      </c>
      <c r="J68" s="20">
        <v>7452000</v>
      </c>
      <c r="K68" s="21">
        <f t="shared" ref="K68:K108" si="1">ROUNDDOWN(J68/I68,3)</f>
        <v>1</v>
      </c>
      <c r="L68" s="22" t="s">
        <v>22</v>
      </c>
      <c r="M68" s="22" t="s">
        <v>22</v>
      </c>
      <c r="N68" s="22" t="s">
        <v>22</v>
      </c>
      <c r="O68" s="22" t="s">
        <v>22</v>
      </c>
      <c r="P68" s="22"/>
      <c r="Q68" s="23"/>
      <c r="S68" s="11"/>
    </row>
    <row r="69" spans="1:19" s="10" customFormat="1" ht="99.95" customHeight="1" x14ac:dyDescent="0.15">
      <c r="A69" s="14">
        <v>66</v>
      </c>
      <c r="B69" s="15" t="s">
        <v>198</v>
      </c>
      <c r="C69" s="16" t="s">
        <v>18</v>
      </c>
      <c r="D69" s="17">
        <v>44652</v>
      </c>
      <c r="E69" s="15" t="s">
        <v>199</v>
      </c>
      <c r="F69" s="18">
        <v>7010401022916</v>
      </c>
      <c r="G69" s="15" t="s">
        <v>200</v>
      </c>
      <c r="H69" s="19" t="s">
        <v>45</v>
      </c>
      <c r="I69" s="20">
        <v>7513550</v>
      </c>
      <c r="J69" s="20">
        <v>7513550</v>
      </c>
      <c r="K69" s="21">
        <f t="shared" si="1"/>
        <v>1</v>
      </c>
      <c r="L69" s="22" t="s">
        <v>22</v>
      </c>
      <c r="M69" s="22" t="s">
        <v>22</v>
      </c>
      <c r="N69" s="22" t="s">
        <v>22</v>
      </c>
      <c r="O69" s="22" t="s">
        <v>22</v>
      </c>
      <c r="P69" s="22"/>
      <c r="Q69" s="23"/>
      <c r="S69" s="11"/>
    </row>
    <row r="70" spans="1:19" s="10" customFormat="1" ht="171" customHeight="1" x14ac:dyDescent="0.15">
      <c r="A70" s="14">
        <v>67</v>
      </c>
      <c r="B70" s="15" t="s">
        <v>201</v>
      </c>
      <c r="C70" s="16" t="s">
        <v>18</v>
      </c>
      <c r="D70" s="17">
        <v>44652</v>
      </c>
      <c r="E70" s="15" t="s">
        <v>190</v>
      </c>
      <c r="F70" s="18" t="s">
        <v>191</v>
      </c>
      <c r="G70" s="15" t="s">
        <v>192</v>
      </c>
      <c r="H70" s="19" t="s">
        <v>193</v>
      </c>
      <c r="I70" s="20">
        <v>7507200</v>
      </c>
      <c r="J70" s="20">
        <v>7507200</v>
      </c>
      <c r="K70" s="21">
        <f t="shared" si="1"/>
        <v>1</v>
      </c>
      <c r="L70" s="22" t="s">
        <v>22</v>
      </c>
      <c r="M70" s="22" t="s">
        <v>22</v>
      </c>
      <c r="N70" s="22" t="s">
        <v>22</v>
      </c>
      <c r="O70" s="22" t="s">
        <v>22</v>
      </c>
      <c r="P70" s="22"/>
      <c r="Q70" s="23"/>
      <c r="S70" s="11"/>
    </row>
    <row r="71" spans="1:19" s="10" customFormat="1" ht="171" customHeight="1" x14ac:dyDescent="0.15">
      <c r="A71" s="14">
        <v>68</v>
      </c>
      <c r="B71" s="15" t="s">
        <v>202</v>
      </c>
      <c r="C71" s="16" t="s">
        <v>18</v>
      </c>
      <c r="D71" s="17">
        <v>44652</v>
      </c>
      <c r="E71" s="15" t="s">
        <v>190</v>
      </c>
      <c r="F71" s="18" t="s">
        <v>191</v>
      </c>
      <c r="G71" s="15" t="s">
        <v>192</v>
      </c>
      <c r="H71" s="19" t="s">
        <v>193</v>
      </c>
      <c r="I71" s="20">
        <v>7424400</v>
      </c>
      <c r="J71" s="20">
        <v>7424400</v>
      </c>
      <c r="K71" s="21">
        <f t="shared" si="1"/>
        <v>1</v>
      </c>
      <c r="L71" s="22" t="s">
        <v>22</v>
      </c>
      <c r="M71" s="22" t="s">
        <v>22</v>
      </c>
      <c r="N71" s="22" t="s">
        <v>22</v>
      </c>
      <c r="O71" s="22" t="s">
        <v>22</v>
      </c>
      <c r="P71" s="22"/>
      <c r="Q71" s="23"/>
      <c r="S71" s="11"/>
    </row>
    <row r="72" spans="1:19" s="10" customFormat="1" ht="99.95" customHeight="1" x14ac:dyDescent="0.15">
      <c r="A72" s="14">
        <v>69</v>
      </c>
      <c r="B72" s="15" t="s">
        <v>203</v>
      </c>
      <c r="C72" s="16" t="s">
        <v>18</v>
      </c>
      <c r="D72" s="17">
        <v>44652</v>
      </c>
      <c r="E72" s="15" t="s">
        <v>85</v>
      </c>
      <c r="F72" s="18">
        <v>2020001043507</v>
      </c>
      <c r="G72" s="15" t="s">
        <v>86</v>
      </c>
      <c r="H72" s="19" t="s">
        <v>104</v>
      </c>
      <c r="I72" s="20">
        <v>7403000</v>
      </c>
      <c r="J72" s="20">
        <v>7403000</v>
      </c>
      <c r="K72" s="21">
        <f t="shared" si="1"/>
        <v>1</v>
      </c>
      <c r="L72" s="22" t="s">
        <v>22</v>
      </c>
      <c r="M72" s="22" t="s">
        <v>22</v>
      </c>
      <c r="N72" s="22" t="s">
        <v>22</v>
      </c>
      <c r="O72" s="22" t="s">
        <v>22</v>
      </c>
      <c r="P72" s="22"/>
      <c r="Q72" s="23"/>
      <c r="S72" s="11"/>
    </row>
    <row r="73" spans="1:19" s="10" customFormat="1" ht="99.95" customHeight="1" x14ac:dyDescent="0.15">
      <c r="A73" s="14">
        <v>70</v>
      </c>
      <c r="B73" s="15" t="s">
        <v>204</v>
      </c>
      <c r="C73" s="16" t="s">
        <v>18</v>
      </c>
      <c r="D73" s="17">
        <v>44652</v>
      </c>
      <c r="E73" s="15" t="s">
        <v>85</v>
      </c>
      <c r="F73" s="18">
        <v>2020001043507</v>
      </c>
      <c r="G73" s="15" t="s">
        <v>86</v>
      </c>
      <c r="H73" s="19" t="s">
        <v>104</v>
      </c>
      <c r="I73" s="20">
        <v>7353500</v>
      </c>
      <c r="J73" s="20">
        <v>7353500</v>
      </c>
      <c r="K73" s="21">
        <f t="shared" si="1"/>
        <v>1</v>
      </c>
      <c r="L73" s="22" t="s">
        <v>22</v>
      </c>
      <c r="M73" s="22" t="s">
        <v>22</v>
      </c>
      <c r="N73" s="22" t="s">
        <v>22</v>
      </c>
      <c r="O73" s="22" t="s">
        <v>22</v>
      </c>
      <c r="P73" s="22"/>
      <c r="Q73" s="23"/>
      <c r="S73" s="11"/>
    </row>
    <row r="74" spans="1:19" s="10" customFormat="1" ht="99.95" customHeight="1" x14ac:dyDescent="0.15">
      <c r="A74" s="14">
        <v>71</v>
      </c>
      <c r="B74" s="15" t="s">
        <v>205</v>
      </c>
      <c r="C74" s="16" t="s">
        <v>18</v>
      </c>
      <c r="D74" s="17">
        <v>44652</v>
      </c>
      <c r="E74" s="15" t="s">
        <v>62</v>
      </c>
      <c r="F74" s="18">
        <v>7010001008844</v>
      </c>
      <c r="G74" s="15" t="s">
        <v>63</v>
      </c>
      <c r="H74" s="19" t="s">
        <v>83</v>
      </c>
      <c r="I74" s="20">
        <v>7297992</v>
      </c>
      <c r="J74" s="20">
        <v>7297992</v>
      </c>
      <c r="K74" s="21">
        <f t="shared" si="1"/>
        <v>1</v>
      </c>
      <c r="L74" s="22" t="s">
        <v>22</v>
      </c>
      <c r="M74" s="22" t="s">
        <v>22</v>
      </c>
      <c r="N74" s="22" t="s">
        <v>22</v>
      </c>
      <c r="O74" s="22" t="s">
        <v>22</v>
      </c>
      <c r="P74" s="22"/>
      <c r="Q74" s="23"/>
      <c r="S74" s="11"/>
    </row>
    <row r="75" spans="1:19" s="10" customFormat="1" ht="99.95" customHeight="1" x14ac:dyDescent="0.15">
      <c r="A75" s="14">
        <v>72</v>
      </c>
      <c r="B75" s="15" t="s">
        <v>206</v>
      </c>
      <c r="C75" s="16" t="s">
        <v>18</v>
      </c>
      <c r="D75" s="17">
        <v>44652</v>
      </c>
      <c r="E75" s="15" t="s">
        <v>207</v>
      </c>
      <c r="F75" s="18">
        <v>4120001054120</v>
      </c>
      <c r="G75" s="15" t="s">
        <v>208</v>
      </c>
      <c r="H75" s="19" t="s">
        <v>45</v>
      </c>
      <c r="I75" s="20">
        <v>7260000</v>
      </c>
      <c r="J75" s="20">
        <v>7260000</v>
      </c>
      <c r="K75" s="21">
        <f t="shared" si="1"/>
        <v>1</v>
      </c>
      <c r="L75" s="22" t="s">
        <v>22</v>
      </c>
      <c r="M75" s="22" t="s">
        <v>22</v>
      </c>
      <c r="N75" s="22" t="s">
        <v>22</v>
      </c>
      <c r="O75" s="22" t="s">
        <v>22</v>
      </c>
      <c r="P75" s="22"/>
      <c r="Q75" s="23"/>
      <c r="S75" s="11"/>
    </row>
    <row r="76" spans="1:19" s="10" customFormat="1" ht="131.25" customHeight="1" x14ac:dyDescent="0.15">
      <c r="A76" s="14">
        <v>73</v>
      </c>
      <c r="B76" s="15" t="s">
        <v>209</v>
      </c>
      <c r="C76" s="16" t="s">
        <v>18</v>
      </c>
      <c r="D76" s="17">
        <v>44652</v>
      </c>
      <c r="E76" s="15" t="s">
        <v>210</v>
      </c>
      <c r="F76" s="24" t="s">
        <v>211</v>
      </c>
      <c r="G76" s="15" t="s">
        <v>212</v>
      </c>
      <c r="H76" s="19" t="s">
        <v>213</v>
      </c>
      <c r="I76" s="20">
        <v>6821544</v>
      </c>
      <c r="J76" s="20">
        <v>6821544</v>
      </c>
      <c r="K76" s="21">
        <f t="shared" si="1"/>
        <v>1</v>
      </c>
      <c r="L76" s="22" t="s">
        <v>22</v>
      </c>
      <c r="M76" s="22" t="s">
        <v>22</v>
      </c>
      <c r="N76" s="22" t="s">
        <v>22</v>
      </c>
      <c r="O76" s="22" t="s">
        <v>22</v>
      </c>
      <c r="P76" s="22" t="s">
        <v>54</v>
      </c>
      <c r="Q76" s="23"/>
      <c r="S76" s="11"/>
    </row>
    <row r="77" spans="1:19" s="10" customFormat="1" ht="99.95" customHeight="1" x14ac:dyDescent="0.15">
      <c r="A77" s="14">
        <v>74</v>
      </c>
      <c r="B77" s="15" t="s">
        <v>214</v>
      </c>
      <c r="C77" s="16" t="s">
        <v>18</v>
      </c>
      <c r="D77" s="17">
        <v>44652</v>
      </c>
      <c r="E77" s="15" t="s">
        <v>215</v>
      </c>
      <c r="F77" s="18">
        <v>1010001061972</v>
      </c>
      <c r="G77" s="15" t="s">
        <v>216</v>
      </c>
      <c r="H77" s="19" t="s">
        <v>79</v>
      </c>
      <c r="I77" s="20">
        <v>7308000</v>
      </c>
      <c r="J77" s="20">
        <v>6821270</v>
      </c>
      <c r="K77" s="21">
        <f t="shared" si="1"/>
        <v>0.93300000000000005</v>
      </c>
      <c r="L77" s="22" t="s">
        <v>22</v>
      </c>
      <c r="M77" s="22" t="s">
        <v>22</v>
      </c>
      <c r="N77" s="22" t="s">
        <v>22</v>
      </c>
      <c r="O77" s="22" t="s">
        <v>22</v>
      </c>
      <c r="P77" s="22"/>
      <c r="Q77" s="23"/>
      <c r="S77" s="11"/>
    </row>
    <row r="78" spans="1:19" s="10" customFormat="1" ht="99.95" customHeight="1" x14ac:dyDescent="0.15">
      <c r="A78" s="14">
        <v>75</v>
      </c>
      <c r="B78" s="15" t="s">
        <v>217</v>
      </c>
      <c r="C78" s="16" t="s">
        <v>18</v>
      </c>
      <c r="D78" s="17">
        <v>44652</v>
      </c>
      <c r="E78" s="15" t="s">
        <v>179</v>
      </c>
      <c r="F78" s="18">
        <v>8120001060882</v>
      </c>
      <c r="G78" s="15" t="s">
        <v>180</v>
      </c>
      <c r="H78" s="19" t="s">
        <v>79</v>
      </c>
      <c r="I78" s="20">
        <v>7813000</v>
      </c>
      <c r="J78" s="20">
        <v>6477680</v>
      </c>
      <c r="K78" s="21">
        <f t="shared" si="1"/>
        <v>0.82899999999999996</v>
      </c>
      <c r="L78" s="22" t="s">
        <v>22</v>
      </c>
      <c r="M78" s="22" t="s">
        <v>22</v>
      </c>
      <c r="N78" s="22" t="s">
        <v>22</v>
      </c>
      <c r="O78" s="22" t="s">
        <v>22</v>
      </c>
      <c r="P78" s="22"/>
      <c r="Q78" s="23"/>
      <c r="S78" s="11"/>
    </row>
    <row r="79" spans="1:19" s="10" customFormat="1" ht="99.95" customHeight="1" x14ac:dyDescent="0.15">
      <c r="A79" s="14">
        <v>76</v>
      </c>
      <c r="B79" s="15" t="s">
        <v>218</v>
      </c>
      <c r="C79" s="16" t="s">
        <v>18</v>
      </c>
      <c r="D79" s="17">
        <v>44652</v>
      </c>
      <c r="E79" s="15" t="s">
        <v>179</v>
      </c>
      <c r="F79" s="18">
        <v>8120001060882</v>
      </c>
      <c r="G79" s="15" t="s">
        <v>180</v>
      </c>
      <c r="H79" s="19" t="s">
        <v>79</v>
      </c>
      <c r="I79" s="20">
        <v>7781000</v>
      </c>
      <c r="J79" s="20">
        <v>6405080</v>
      </c>
      <c r="K79" s="21">
        <f t="shared" si="1"/>
        <v>0.82299999999999995</v>
      </c>
      <c r="L79" s="22" t="s">
        <v>22</v>
      </c>
      <c r="M79" s="22" t="s">
        <v>22</v>
      </c>
      <c r="N79" s="22" t="s">
        <v>22</v>
      </c>
      <c r="O79" s="22" t="s">
        <v>22</v>
      </c>
      <c r="P79" s="22"/>
      <c r="Q79" s="23"/>
      <c r="S79" s="11"/>
    </row>
    <row r="80" spans="1:19" s="10" customFormat="1" ht="99.95" customHeight="1" x14ac:dyDescent="0.15">
      <c r="A80" s="14">
        <v>77</v>
      </c>
      <c r="B80" s="15" t="s">
        <v>219</v>
      </c>
      <c r="C80" s="16" t="s">
        <v>18</v>
      </c>
      <c r="D80" s="17">
        <v>44652</v>
      </c>
      <c r="E80" s="15" t="s">
        <v>85</v>
      </c>
      <c r="F80" s="18">
        <v>2020001043507</v>
      </c>
      <c r="G80" s="15" t="s">
        <v>86</v>
      </c>
      <c r="H80" s="19" t="s">
        <v>45</v>
      </c>
      <c r="I80" s="20">
        <v>6105000</v>
      </c>
      <c r="J80" s="20">
        <v>6105000</v>
      </c>
      <c r="K80" s="21">
        <f t="shared" si="1"/>
        <v>1</v>
      </c>
      <c r="L80" s="22" t="s">
        <v>22</v>
      </c>
      <c r="M80" s="22" t="s">
        <v>22</v>
      </c>
      <c r="N80" s="22" t="s">
        <v>22</v>
      </c>
      <c r="O80" s="22" t="s">
        <v>22</v>
      </c>
      <c r="P80" s="22"/>
      <c r="Q80" s="23"/>
      <c r="S80" s="11"/>
    </row>
    <row r="81" spans="1:19" s="10" customFormat="1" ht="99.95" customHeight="1" x14ac:dyDescent="0.15">
      <c r="A81" s="14">
        <v>78</v>
      </c>
      <c r="B81" s="27" t="s">
        <v>220</v>
      </c>
      <c r="C81" s="16" t="s">
        <v>18</v>
      </c>
      <c r="D81" s="17">
        <v>44652</v>
      </c>
      <c r="E81" s="15" t="s">
        <v>221</v>
      </c>
      <c r="F81" s="18">
        <v>7021001047229</v>
      </c>
      <c r="G81" s="15" t="s">
        <v>222</v>
      </c>
      <c r="H81" s="26" t="s">
        <v>83</v>
      </c>
      <c r="I81" s="20">
        <v>6025800</v>
      </c>
      <c r="J81" s="20">
        <v>6025800</v>
      </c>
      <c r="K81" s="21">
        <f t="shared" si="1"/>
        <v>1</v>
      </c>
      <c r="L81" s="22" t="s">
        <v>22</v>
      </c>
      <c r="M81" s="22" t="s">
        <v>22</v>
      </c>
      <c r="N81" s="22" t="s">
        <v>22</v>
      </c>
      <c r="O81" s="22" t="s">
        <v>22</v>
      </c>
      <c r="P81" s="22"/>
      <c r="Q81" s="23"/>
      <c r="S81" s="11"/>
    </row>
    <row r="82" spans="1:19" s="10" customFormat="1" ht="99.95" customHeight="1" x14ac:dyDescent="0.15">
      <c r="A82" s="14">
        <v>79</v>
      </c>
      <c r="B82" s="27" t="s">
        <v>223</v>
      </c>
      <c r="C82" s="16" t="s">
        <v>18</v>
      </c>
      <c r="D82" s="17">
        <v>44652</v>
      </c>
      <c r="E82" s="15" t="s">
        <v>224</v>
      </c>
      <c r="F82" s="18">
        <v>3010005002327</v>
      </c>
      <c r="G82" s="15" t="s">
        <v>225</v>
      </c>
      <c r="H82" s="19" t="s">
        <v>79</v>
      </c>
      <c r="I82" s="20">
        <v>5436000</v>
      </c>
      <c r="J82" s="20">
        <v>5428560</v>
      </c>
      <c r="K82" s="21">
        <f t="shared" si="1"/>
        <v>0.998</v>
      </c>
      <c r="L82" s="22" t="s">
        <v>22</v>
      </c>
      <c r="M82" s="22" t="s">
        <v>22</v>
      </c>
      <c r="N82" s="22" t="s">
        <v>22</v>
      </c>
      <c r="O82" s="22" t="s">
        <v>22</v>
      </c>
      <c r="P82" s="22"/>
      <c r="Q82" s="23"/>
      <c r="S82" s="11"/>
    </row>
    <row r="83" spans="1:19" s="10" customFormat="1" ht="99.95" customHeight="1" x14ac:dyDescent="0.15">
      <c r="A83" s="14">
        <v>80</v>
      </c>
      <c r="B83" s="15" t="s">
        <v>226</v>
      </c>
      <c r="C83" s="16" t="s">
        <v>18</v>
      </c>
      <c r="D83" s="17">
        <v>44652</v>
      </c>
      <c r="E83" s="15" t="s">
        <v>47</v>
      </c>
      <c r="F83" s="18">
        <v>7010001018703</v>
      </c>
      <c r="G83" s="15" t="s">
        <v>48</v>
      </c>
      <c r="H83" s="15" t="s">
        <v>49</v>
      </c>
      <c r="I83" s="20">
        <v>5214000</v>
      </c>
      <c r="J83" s="20">
        <v>5214000</v>
      </c>
      <c r="K83" s="21">
        <f t="shared" si="1"/>
        <v>1</v>
      </c>
      <c r="L83" s="22" t="s">
        <v>22</v>
      </c>
      <c r="M83" s="22" t="s">
        <v>22</v>
      </c>
      <c r="N83" s="22" t="s">
        <v>22</v>
      </c>
      <c r="O83" s="22" t="s">
        <v>22</v>
      </c>
      <c r="P83" s="22"/>
      <c r="Q83" s="23"/>
      <c r="S83" s="11"/>
    </row>
    <row r="84" spans="1:19" s="10" customFormat="1" ht="99.95" customHeight="1" x14ac:dyDescent="0.15">
      <c r="A84" s="14">
        <v>81</v>
      </c>
      <c r="B84" s="19" t="s">
        <v>227</v>
      </c>
      <c r="C84" s="16" t="s">
        <v>18</v>
      </c>
      <c r="D84" s="17">
        <v>44652</v>
      </c>
      <c r="E84" s="15" t="s">
        <v>228</v>
      </c>
      <c r="F84" s="18">
        <v>3010001060667</v>
      </c>
      <c r="G84" s="15" t="s">
        <v>229</v>
      </c>
      <c r="H84" s="19" t="s">
        <v>49</v>
      </c>
      <c r="I84" s="20">
        <v>5064000</v>
      </c>
      <c r="J84" s="20">
        <v>5064000</v>
      </c>
      <c r="K84" s="21">
        <f t="shared" si="1"/>
        <v>1</v>
      </c>
      <c r="L84" s="22" t="s">
        <v>22</v>
      </c>
      <c r="M84" s="22" t="s">
        <v>22</v>
      </c>
      <c r="N84" s="22" t="s">
        <v>22</v>
      </c>
      <c r="O84" s="22" t="s">
        <v>22</v>
      </c>
      <c r="P84" s="22"/>
      <c r="Q84" s="23"/>
      <c r="S84" s="11"/>
    </row>
    <row r="85" spans="1:19" s="10" customFormat="1" ht="99.95" customHeight="1" x14ac:dyDescent="0.15">
      <c r="A85" s="14">
        <v>82</v>
      </c>
      <c r="B85" s="19" t="s">
        <v>230</v>
      </c>
      <c r="C85" s="16" t="s">
        <v>18</v>
      </c>
      <c r="D85" s="17">
        <v>44652</v>
      </c>
      <c r="E85" s="15" t="s">
        <v>37</v>
      </c>
      <c r="F85" s="18">
        <v>1011105005403</v>
      </c>
      <c r="G85" s="15" t="s">
        <v>38</v>
      </c>
      <c r="H85" s="19" t="s">
        <v>33</v>
      </c>
      <c r="I85" s="20">
        <v>5060000</v>
      </c>
      <c r="J85" s="28">
        <v>5059824</v>
      </c>
      <c r="K85" s="21">
        <f t="shared" si="1"/>
        <v>0.999</v>
      </c>
      <c r="L85" s="22" t="s">
        <v>22</v>
      </c>
      <c r="M85" s="22" t="s">
        <v>22</v>
      </c>
      <c r="N85" s="22" t="s">
        <v>22</v>
      </c>
      <c r="O85" s="22" t="s">
        <v>22</v>
      </c>
      <c r="P85" s="22"/>
      <c r="Q85" s="23"/>
      <c r="S85" s="11"/>
    </row>
    <row r="86" spans="1:19" s="10" customFormat="1" ht="99.95" customHeight="1" x14ac:dyDescent="0.15">
      <c r="A86" s="14">
        <v>83</v>
      </c>
      <c r="B86" s="19" t="s">
        <v>231</v>
      </c>
      <c r="C86" s="16" t="s">
        <v>18</v>
      </c>
      <c r="D86" s="17">
        <v>44652</v>
      </c>
      <c r="E86" s="15" t="s">
        <v>62</v>
      </c>
      <c r="F86" s="18">
        <v>7010001008844</v>
      </c>
      <c r="G86" s="15" t="s">
        <v>63</v>
      </c>
      <c r="H86" s="19" t="s">
        <v>64</v>
      </c>
      <c r="I86" s="20">
        <v>4880040</v>
      </c>
      <c r="J86" s="30">
        <v>4880040</v>
      </c>
      <c r="K86" s="21">
        <f t="shared" si="1"/>
        <v>1</v>
      </c>
      <c r="L86" s="22" t="s">
        <v>22</v>
      </c>
      <c r="M86" s="22" t="s">
        <v>22</v>
      </c>
      <c r="N86" s="22" t="s">
        <v>22</v>
      </c>
      <c r="O86" s="22" t="s">
        <v>22</v>
      </c>
      <c r="P86" s="22"/>
      <c r="Q86" s="23"/>
      <c r="S86" s="11"/>
    </row>
    <row r="87" spans="1:19" s="10" customFormat="1" ht="99.95" customHeight="1" x14ac:dyDescent="0.15">
      <c r="A87" s="14">
        <v>84</v>
      </c>
      <c r="B87" s="19" t="s">
        <v>232</v>
      </c>
      <c r="C87" s="16" t="s">
        <v>18</v>
      </c>
      <c r="D87" s="17">
        <v>44652</v>
      </c>
      <c r="E87" s="15" t="s">
        <v>126</v>
      </c>
      <c r="F87" s="18">
        <v>7010001064648</v>
      </c>
      <c r="G87" s="15" t="s">
        <v>127</v>
      </c>
      <c r="H87" s="19" t="s">
        <v>233</v>
      </c>
      <c r="I87" s="20">
        <v>4778400</v>
      </c>
      <c r="J87" s="20">
        <v>4778400</v>
      </c>
      <c r="K87" s="21">
        <f t="shared" si="1"/>
        <v>1</v>
      </c>
      <c r="L87" s="22" t="s">
        <v>22</v>
      </c>
      <c r="M87" s="22" t="s">
        <v>22</v>
      </c>
      <c r="N87" s="22" t="s">
        <v>22</v>
      </c>
      <c r="O87" s="22" t="s">
        <v>22</v>
      </c>
      <c r="P87" s="22"/>
      <c r="Q87" s="23"/>
      <c r="S87" s="11"/>
    </row>
    <row r="88" spans="1:19" s="10" customFormat="1" ht="99.95" customHeight="1" x14ac:dyDescent="0.15">
      <c r="A88" s="14">
        <v>85</v>
      </c>
      <c r="B88" s="15" t="s">
        <v>234</v>
      </c>
      <c r="C88" s="16" t="s">
        <v>18</v>
      </c>
      <c r="D88" s="17">
        <v>44652</v>
      </c>
      <c r="E88" s="15" t="s">
        <v>133</v>
      </c>
      <c r="F88" s="18">
        <v>2011101056358</v>
      </c>
      <c r="G88" s="15" t="s">
        <v>134</v>
      </c>
      <c r="H88" s="26" t="s">
        <v>45</v>
      </c>
      <c r="I88" s="20">
        <v>4778290</v>
      </c>
      <c r="J88" s="20">
        <v>4778290</v>
      </c>
      <c r="K88" s="21">
        <f t="shared" si="1"/>
        <v>1</v>
      </c>
      <c r="L88" s="22" t="s">
        <v>22</v>
      </c>
      <c r="M88" s="22" t="s">
        <v>22</v>
      </c>
      <c r="N88" s="22" t="s">
        <v>22</v>
      </c>
      <c r="O88" s="22" t="s">
        <v>22</v>
      </c>
      <c r="P88" s="22"/>
      <c r="Q88" s="23"/>
      <c r="S88" s="11"/>
    </row>
    <row r="89" spans="1:19" s="10" customFormat="1" ht="99.95" customHeight="1" x14ac:dyDescent="0.15">
      <c r="A89" s="14">
        <v>86</v>
      </c>
      <c r="B89" s="15" t="s">
        <v>235</v>
      </c>
      <c r="C89" s="16" t="s">
        <v>18</v>
      </c>
      <c r="D89" s="17">
        <v>44652</v>
      </c>
      <c r="E89" s="15" t="s">
        <v>236</v>
      </c>
      <c r="F89" s="18">
        <v>2010801012579</v>
      </c>
      <c r="G89" s="15" t="s">
        <v>237</v>
      </c>
      <c r="H89" s="19" t="s">
        <v>45</v>
      </c>
      <c r="I89" s="20">
        <v>4775760</v>
      </c>
      <c r="J89" s="20">
        <v>4775760</v>
      </c>
      <c r="K89" s="21">
        <f t="shared" si="1"/>
        <v>1</v>
      </c>
      <c r="L89" s="22" t="s">
        <v>22</v>
      </c>
      <c r="M89" s="22" t="s">
        <v>22</v>
      </c>
      <c r="N89" s="22" t="s">
        <v>22</v>
      </c>
      <c r="O89" s="22" t="s">
        <v>22</v>
      </c>
      <c r="P89" s="22"/>
      <c r="Q89" s="23"/>
      <c r="S89" s="11"/>
    </row>
    <row r="90" spans="1:19" s="10" customFormat="1" ht="99.95" customHeight="1" x14ac:dyDescent="0.15">
      <c r="A90" s="14">
        <v>87</v>
      </c>
      <c r="B90" s="15" t="s">
        <v>238</v>
      </c>
      <c r="C90" s="16" t="s">
        <v>18</v>
      </c>
      <c r="D90" s="17">
        <v>44652</v>
      </c>
      <c r="E90" s="15" t="s">
        <v>239</v>
      </c>
      <c r="F90" s="18">
        <v>6010401022487</v>
      </c>
      <c r="G90" s="15" t="s">
        <v>240</v>
      </c>
      <c r="H90" s="19" t="s">
        <v>45</v>
      </c>
      <c r="I90" s="20">
        <v>4620000</v>
      </c>
      <c r="J90" s="20">
        <v>4620000</v>
      </c>
      <c r="K90" s="21">
        <f t="shared" si="1"/>
        <v>1</v>
      </c>
      <c r="L90" s="22" t="s">
        <v>22</v>
      </c>
      <c r="M90" s="22" t="s">
        <v>22</v>
      </c>
      <c r="N90" s="22" t="s">
        <v>22</v>
      </c>
      <c r="O90" s="22" t="s">
        <v>22</v>
      </c>
      <c r="P90" s="22"/>
      <c r="Q90" s="23"/>
      <c r="S90" s="11"/>
    </row>
    <row r="91" spans="1:19" s="10" customFormat="1" ht="148.5" customHeight="1" x14ac:dyDescent="0.15">
      <c r="A91" s="14">
        <v>88</v>
      </c>
      <c r="B91" s="15" t="s">
        <v>241</v>
      </c>
      <c r="C91" s="16" t="s">
        <v>18</v>
      </c>
      <c r="D91" s="17">
        <v>44652</v>
      </c>
      <c r="E91" s="15" t="s">
        <v>242</v>
      </c>
      <c r="F91" s="18">
        <v>7010001045656</v>
      </c>
      <c r="G91" s="15" t="s">
        <v>243</v>
      </c>
      <c r="H91" s="19" t="s">
        <v>244</v>
      </c>
      <c r="I91" s="20">
        <v>4557465</v>
      </c>
      <c r="J91" s="20">
        <v>4557465</v>
      </c>
      <c r="K91" s="21">
        <f t="shared" si="1"/>
        <v>1</v>
      </c>
      <c r="L91" s="22" t="s">
        <v>22</v>
      </c>
      <c r="M91" s="22" t="s">
        <v>22</v>
      </c>
      <c r="N91" s="22" t="s">
        <v>22</v>
      </c>
      <c r="O91" s="22" t="s">
        <v>22</v>
      </c>
      <c r="P91" s="22"/>
      <c r="Q91" s="23"/>
      <c r="S91" s="11"/>
    </row>
    <row r="92" spans="1:19" s="10" customFormat="1" ht="99.95" customHeight="1" x14ac:dyDescent="0.15">
      <c r="A92" s="14">
        <v>89</v>
      </c>
      <c r="B92" s="19" t="s">
        <v>245</v>
      </c>
      <c r="C92" s="16" t="s">
        <v>18</v>
      </c>
      <c r="D92" s="17">
        <v>44652</v>
      </c>
      <c r="E92" s="15" t="s">
        <v>129</v>
      </c>
      <c r="F92" s="18">
        <v>9010001087242</v>
      </c>
      <c r="G92" s="15" t="s">
        <v>130</v>
      </c>
      <c r="H92" s="19" t="s">
        <v>104</v>
      </c>
      <c r="I92" s="20">
        <v>4515500</v>
      </c>
      <c r="J92" s="20">
        <v>4515500</v>
      </c>
      <c r="K92" s="21">
        <f t="shared" si="1"/>
        <v>1</v>
      </c>
      <c r="L92" s="22" t="s">
        <v>22</v>
      </c>
      <c r="M92" s="22" t="s">
        <v>22</v>
      </c>
      <c r="N92" s="22" t="s">
        <v>22</v>
      </c>
      <c r="O92" s="22" t="s">
        <v>22</v>
      </c>
      <c r="P92" s="22"/>
      <c r="Q92" s="23"/>
      <c r="S92" s="11"/>
    </row>
    <row r="93" spans="1:19" s="10" customFormat="1" ht="99.95" customHeight="1" x14ac:dyDescent="0.15">
      <c r="A93" s="14">
        <v>90</v>
      </c>
      <c r="B93" s="15" t="s">
        <v>246</v>
      </c>
      <c r="C93" s="16" t="s">
        <v>18</v>
      </c>
      <c r="D93" s="17">
        <v>44652</v>
      </c>
      <c r="E93" s="15" t="s">
        <v>247</v>
      </c>
      <c r="F93" s="18">
        <v>4011001040781</v>
      </c>
      <c r="G93" s="15" t="s">
        <v>248</v>
      </c>
      <c r="H93" s="26" t="s">
        <v>249</v>
      </c>
      <c r="I93" s="20">
        <v>4356000</v>
      </c>
      <c r="J93" s="20">
        <v>4356000</v>
      </c>
      <c r="K93" s="21">
        <f t="shared" si="1"/>
        <v>1</v>
      </c>
      <c r="L93" s="22" t="s">
        <v>22</v>
      </c>
      <c r="M93" s="22" t="s">
        <v>22</v>
      </c>
      <c r="N93" s="22" t="s">
        <v>22</v>
      </c>
      <c r="O93" s="22" t="s">
        <v>22</v>
      </c>
      <c r="P93" s="22"/>
      <c r="Q93" s="23"/>
      <c r="S93" s="11"/>
    </row>
    <row r="94" spans="1:19" s="10" customFormat="1" ht="99.95" customHeight="1" x14ac:dyDescent="0.15">
      <c r="A94" s="14">
        <v>91</v>
      </c>
      <c r="B94" s="19" t="s">
        <v>250</v>
      </c>
      <c r="C94" s="16" t="s">
        <v>18</v>
      </c>
      <c r="D94" s="17">
        <v>44652</v>
      </c>
      <c r="E94" s="15" t="s">
        <v>56</v>
      </c>
      <c r="F94" s="18">
        <v>4010405008740</v>
      </c>
      <c r="G94" s="15" t="s">
        <v>57</v>
      </c>
      <c r="H94" s="26" t="s">
        <v>49</v>
      </c>
      <c r="I94" s="20">
        <v>4356000</v>
      </c>
      <c r="J94" s="20">
        <v>4356000</v>
      </c>
      <c r="K94" s="21">
        <f t="shared" si="1"/>
        <v>1</v>
      </c>
      <c r="L94" s="22" t="s">
        <v>22</v>
      </c>
      <c r="M94" s="22" t="s">
        <v>22</v>
      </c>
      <c r="N94" s="22" t="s">
        <v>22</v>
      </c>
      <c r="O94" s="22" t="s">
        <v>22</v>
      </c>
      <c r="P94" s="22"/>
      <c r="Q94" s="23"/>
      <c r="S94" s="11"/>
    </row>
    <row r="95" spans="1:19" s="10" customFormat="1" ht="99.95" customHeight="1" x14ac:dyDescent="0.15">
      <c r="A95" s="14">
        <v>92</v>
      </c>
      <c r="B95" s="19" t="s">
        <v>251</v>
      </c>
      <c r="C95" s="16" t="s">
        <v>18</v>
      </c>
      <c r="D95" s="17">
        <v>44652</v>
      </c>
      <c r="E95" s="15" t="s">
        <v>252</v>
      </c>
      <c r="F95" s="18" t="s">
        <v>253</v>
      </c>
      <c r="G95" s="15" t="s">
        <v>254</v>
      </c>
      <c r="H95" s="26" t="s">
        <v>45</v>
      </c>
      <c r="I95" s="20">
        <v>4345800</v>
      </c>
      <c r="J95" s="20">
        <v>4345800</v>
      </c>
      <c r="K95" s="21">
        <f t="shared" si="1"/>
        <v>1</v>
      </c>
      <c r="L95" s="22" t="s">
        <v>22</v>
      </c>
      <c r="M95" s="22" t="s">
        <v>22</v>
      </c>
      <c r="N95" s="22" t="s">
        <v>22</v>
      </c>
      <c r="O95" s="22" t="s">
        <v>22</v>
      </c>
      <c r="P95" s="22"/>
      <c r="Q95" s="23"/>
      <c r="S95" s="11"/>
    </row>
    <row r="96" spans="1:19" s="10" customFormat="1" ht="99.95" customHeight="1" x14ac:dyDescent="0.15">
      <c r="A96" s="14">
        <v>93</v>
      </c>
      <c r="B96" s="19" t="s">
        <v>255</v>
      </c>
      <c r="C96" s="16" t="s">
        <v>18</v>
      </c>
      <c r="D96" s="17">
        <v>44652</v>
      </c>
      <c r="E96" s="15" t="s">
        <v>256</v>
      </c>
      <c r="F96" s="18">
        <v>1010001095946</v>
      </c>
      <c r="G96" s="15" t="s">
        <v>257</v>
      </c>
      <c r="H96" s="26" t="s">
        <v>49</v>
      </c>
      <c r="I96" s="20">
        <v>4224000</v>
      </c>
      <c r="J96" s="20">
        <v>4224000</v>
      </c>
      <c r="K96" s="21">
        <f t="shared" si="1"/>
        <v>1</v>
      </c>
      <c r="L96" s="22" t="s">
        <v>22</v>
      </c>
      <c r="M96" s="22" t="s">
        <v>22</v>
      </c>
      <c r="N96" s="22" t="s">
        <v>22</v>
      </c>
      <c r="O96" s="22" t="s">
        <v>22</v>
      </c>
      <c r="P96" s="22"/>
      <c r="Q96" s="23"/>
      <c r="S96" s="11"/>
    </row>
    <row r="97" spans="1:19" s="10" customFormat="1" ht="99.95" customHeight="1" x14ac:dyDescent="0.15">
      <c r="A97" s="14">
        <v>94</v>
      </c>
      <c r="B97" s="15" t="s">
        <v>258</v>
      </c>
      <c r="C97" s="16" t="s">
        <v>18</v>
      </c>
      <c r="D97" s="17">
        <v>44652</v>
      </c>
      <c r="E97" s="15" t="s">
        <v>259</v>
      </c>
      <c r="F97" s="18">
        <v>3010001037855</v>
      </c>
      <c r="G97" s="15" t="s">
        <v>260</v>
      </c>
      <c r="H97" s="19" t="s">
        <v>261</v>
      </c>
      <c r="I97" s="20">
        <v>3960000</v>
      </c>
      <c r="J97" s="20">
        <v>3960000</v>
      </c>
      <c r="K97" s="21">
        <f t="shared" si="1"/>
        <v>1</v>
      </c>
      <c r="L97" s="22" t="s">
        <v>22</v>
      </c>
      <c r="M97" s="22" t="s">
        <v>22</v>
      </c>
      <c r="N97" s="22" t="s">
        <v>22</v>
      </c>
      <c r="O97" s="22" t="s">
        <v>22</v>
      </c>
      <c r="P97" s="22"/>
      <c r="Q97" s="23"/>
      <c r="S97" s="11"/>
    </row>
    <row r="98" spans="1:19" s="10" customFormat="1" ht="99.95" customHeight="1" x14ac:dyDescent="0.15">
      <c r="A98" s="14">
        <v>95</v>
      </c>
      <c r="B98" s="15" t="s">
        <v>262</v>
      </c>
      <c r="C98" s="16" t="s">
        <v>18</v>
      </c>
      <c r="D98" s="17">
        <v>44652</v>
      </c>
      <c r="E98" s="15" t="s">
        <v>85</v>
      </c>
      <c r="F98" s="18">
        <v>2020001043507</v>
      </c>
      <c r="G98" s="15" t="s">
        <v>86</v>
      </c>
      <c r="H98" s="19" t="s">
        <v>45</v>
      </c>
      <c r="I98" s="20">
        <v>3960000</v>
      </c>
      <c r="J98" s="20">
        <v>3960000</v>
      </c>
      <c r="K98" s="21">
        <f t="shared" si="1"/>
        <v>1</v>
      </c>
      <c r="L98" s="22" t="s">
        <v>22</v>
      </c>
      <c r="M98" s="22" t="s">
        <v>22</v>
      </c>
      <c r="N98" s="22" t="s">
        <v>22</v>
      </c>
      <c r="O98" s="22" t="s">
        <v>22</v>
      </c>
      <c r="P98" s="22"/>
      <c r="Q98" s="23"/>
      <c r="S98" s="11"/>
    </row>
    <row r="99" spans="1:19" s="10" customFormat="1" ht="99.95" customHeight="1" x14ac:dyDescent="0.15">
      <c r="A99" s="14">
        <v>96</v>
      </c>
      <c r="B99" s="15" t="s">
        <v>263</v>
      </c>
      <c r="C99" s="16" t="s">
        <v>18</v>
      </c>
      <c r="D99" s="17">
        <v>44652</v>
      </c>
      <c r="E99" s="15" t="s">
        <v>140</v>
      </c>
      <c r="F99" s="18">
        <v>9010401052465</v>
      </c>
      <c r="G99" s="15" t="s">
        <v>141</v>
      </c>
      <c r="H99" s="19" t="s">
        <v>142</v>
      </c>
      <c r="I99" s="20">
        <v>3890700</v>
      </c>
      <c r="J99" s="20">
        <v>3890700</v>
      </c>
      <c r="K99" s="21">
        <f t="shared" si="1"/>
        <v>1</v>
      </c>
      <c r="L99" s="22" t="s">
        <v>22</v>
      </c>
      <c r="M99" s="22" t="s">
        <v>22</v>
      </c>
      <c r="N99" s="22" t="s">
        <v>22</v>
      </c>
      <c r="O99" s="22" t="s">
        <v>22</v>
      </c>
      <c r="P99" s="22"/>
      <c r="Q99" s="23"/>
      <c r="S99" s="11"/>
    </row>
    <row r="100" spans="1:19" s="10" customFormat="1" ht="99.95" customHeight="1" x14ac:dyDescent="0.15">
      <c r="A100" s="14">
        <v>97</v>
      </c>
      <c r="B100" s="15" t="s">
        <v>264</v>
      </c>
      <c r="C100" s="16" t="s">
        <v>18</v>
      </c>
      <c r="D100" s="17">
        <v>44652</v>
      </c>
      <c r="E100" s="15" t="s">
        <v>265</v>
      </c>
      <c r="F100" s="18">
        <v>4360001006007</v>
      </c>
      <c r="G100" s="15" t="s">
        <v>266</v>
      </c>
      <c r="H100" s="19" t="s">
        <v>267</v>
      </c>
      <c r="I100" s="20">
        <v>3849120</v>
      </c>
      <c r="J100" s="20">
        <v>3849120</v>
      </c>
      <c r="K100" s="21">
        <f t="shared" si="1"/>
        <v>1</v>
      </c>
      <c r="L100" s="22" t="s">
        <v>22</v>
      </c>
      <c r="M100" s="22" t="s">
        <v>22</v>
      </c>
      <c r="N100" s="22" t="s">
        <v>22</v>
      </c>
      <c r="O100" s="22" t="s">
        <v>22</v>
      </c>
      <c r="P100" s="22"/>
      <c r="Q100" s="23"/>
      <c r="S100" s="11"/>
    </row>
    <row r="101" spans="1:19" s="10" customFormat="1" ht="99.95" customHeight="1" x14ac:dyDescent="0.15">
      <c r="A101" s="14">
        <v>98</v>
      </c>
      <c r="B101" s="15" t="s">
        <v>268</v>
      </c>
      <c r="C101" s="16" t="s">
        <v>18</v>
      </c>
      <c r="D101" s="17">
        <v>44652</v>
      </c>
      <c r="E101" s="15" t="s">
        <v>85</v>
      </c>
      <c r="F101" s="18">
        <v>2020001043507</v>
      </c>
      <c r="G101" s="15" t="s">
        <v>86</v>
      </c>
      <c r="H101" s="19" t="s">
        <v>83</v>
      </c>
      <c r="I101" s="20">
        <v>3795000</v>
      </c>
      <c r="J101" s="20">
        <v>3795000</v>
      </c>
      <c r="K101" s="21">
        <f t="shared" si="1"/>
        <v>1</v>
      </c>
      <c r="L101" s="22" t="s">
        <v>22</v>
      </c>
      <c r="M101" s="22" t="s">
        <v>22</v>
      </c>
      <c r="N101" s="22" t="s">
        <v>22</v>
      </c>
      <c r="O101" s="22" t="s">
        <v>22</v>
      </c>
      <c r="P101" s="22"/>
      <c r="Q101" s="23"/>
      <c r="S101" s="11"/>
    </row>
    <row r="102" spans="1:19" s="10" customFormat="1" ht="99.95" customHeight="1" x14ac:dyDescent="0.15">
      <c r="A102" s="14">
        <v>99</v>
      </c>
      <c r="B102" s="15" t="s">
        <v>269</v>
      </c>
      <c r="C102" s="16" t="s">
        <v>18</v>
      </c>
      <c r="D102" s="17">
        <v>44652</v>
      </c>
      <c r="E102" s="15" t="s">
        <v>179</v>
      </c>
      <c r="F102" s="18">
        <v>8120001060882</v>
      </c>
      <c r="G102" s="15" t="s">
        <v>180</v>
      </c>
      <c r="H102" s="19" t="s">
        <v>79</v>
      </c>
      <c r="I102" s="20">
        <v>4984000</v>
      </c>
      <c r="J102" s="20">
        <v>3764530</v>
      </c>
      <c r="K102" s="21">
        <f t="shared" si="1"/>
        <v>0.755</v>
      </c>
      <c r="L102" s="22" t="s">
        <v>22</v>
      </c>
      <c r="M102" s="22" t="s">
        <v>22</v>
      </c>
      <c r="N102" s="22" t="s">
        <v>22</v>
      </c>
      <c r="O102" s="22" t="s">
        <v>22</v>
      </c>
      <c r="P102" s="22"/>
      <c r="Q102" s="23"/>
      <c r="S102" s="11"/>
    </row>
    <row r="103" spans="1:19" s="10" customFormat="1" ht="99.95" customHeight="1" x14ac:dyDescent="0.15">
      <c r="A103" s="14">
        <v>100</v>
      </c>
      <c r="B103" s="15" t="s">
        <v>270</v>
      </c>
      <c r="C103" s="16" t="s">
        <v>18</v>
      </c>
      <c r="D103" s="17">
        <v>44652</v>
      </c>
      <c r="E103" s="15" t="s">
        <v>271</v>
      </c>
      <c r="F103" s="18">
        <v>2010001055098</v>
      </c>
      <c r="G103" s="15" t="s">
        <v>272</v>
      </c>
      <c r="H103" s="19" t="s">
        <v>21</v>
      </c>
      <c r="I103" s="20">
        <v>3762000</v>
      </c>
      <c r="J103" s="20">
        <v>3762000</v>
      </c>
      <c r="K103" s="21">
        <f t="shared" si="1"/>
        <v>1</v>
      </c>
      <c r="L103" s="22" t="s">
        <v>22</v>
      </c>
      <c r="M103" s="22" t="s">
        <v>22</v>
      </c>
      <c r="N103" s="22" t="s">
        <v>22</v>
      </c>
      <c r="O103" s="22" t="s">
        <v>22</v>
      </c>
      <c r="P103" s="22"/>
      <c r="Q103" s="23"/>
      <c r="S103" s="11"/>
    </row>
    <row r="104" spans="1:19" s="10" customFormat="1" ht="174" customHeight="1" x14ac:dyDescent="0.15">
      <c r="A104" s="14">
        <v>101</v>
      </c>
      <c r="B104" s="25" t="s">
        <v>273</v>
      </c>
      <c r="C104" s="16" t="s">
        <v>18</v>
      </c>
      <c r="D104" s="17">
        <v>44652</v>
      </c>
      <c r="E104" s="15" t="s">
        <v>274</v>
      </c>
      <c r="F104" s="18">
        <v>6010001109206</v>
      </c>
      <c r="G104" s="15" t="s">
        <v>275</v>
      </c>
      <c r="H104" s="19" t="s">
        <v>276</v>
      </c>
      <c r="I104" s="20">
        <v>3703400</v>
      </c>
      <c r="J104" s="20">
        <v>3703400</v>
      </c>
      <c r="K104" s="21">
        <f t="shared" si="1"/>
        <v>1</v>
      </c>
      <c r="L104" s="22" t="s">
        <v>22</v>
      </c>
      <c r="M104" s="22" t="s">
        <v>22</v>
      </c>
      <c r="N104" s="22" t="s">
        <v>22</v>
      </c>
      <c r="O104" s="22" t="s">
        <v>22</v>
      </c>
      <c r="P104" s="22"/>
      <c r="Q104" s="23"/>
      <c r="S104" s="11"/>
    </row>
    <row r="105" spans="1:19" s="10" customFormat="1" ht="99.95" customHeight="1" x14ac:dyDescent="0.15">
      <c r="A105" s="14">
        <v>102</v>
      </c>
      <c r="B105" s="15" t="s">
        <v>277</v>
      </c>
      <c r="C105" s="16" t="s">
        <v>18</v>
      </c>
      <c r="D105" s="17">
        <v>44652</v>
      </c>
      <c r="E105" s="15" t="s">
        <v>228</v>
      </c>
      <c r="F105" s="18">
        <v>3010001060667</v>
      </c>
      <c r="G105" s="15" t="s">
        <v>229</v>
      </c>
      <c r="H105" s="19" t="s">
        <v>278</v>
      </c>
      <c r="I105" s="20">
        <v>3577200</v>
      </c>
      <c r="J105" s="20">
        <v>3577200</v>
      </c>
      <c r="K105" s="21">
        <f t="shared" si="1"/>
        <v>1</v>
      </c>
      <c r="L105" s="22" t="s">
        <v>22</v>
      </c>
      <c r="M105" s="22" t="s">
        <v>22</v>
      </c>
      <c r="N105" s="22" t="s">
        <v>22</v>
      </c>
      <c r="O105" s="22" t="s">
        <v>22</v>
      </c>
      <c r="P105" s="22"/>
      <c r="Q105" s="23"/>
      <c r="S105" s="11"/>
    </row>
    <row r="106" spans="1:19" s="10" customFormat="1" ht="99.95" customHeight="1" x14ac:dyDescent="0.15">
      <c r="A106" s="14">
        <v>103</v>
      </c>
      <c r="B106" s="15" t="s">
        <v>279</v>
      </c>
      <c r="C106" s="16" t="s">
        <v>18</v>
      </c>
      <c r="D106" s="17">
        <v>44652</v>
      </c>
      <c r="E106" s="15" t="s">
        <v>280</v>
      </c>
      <c r="F106" s="18">
        <v>4011701000317</v>
      </c>
      <c r="G106" s="15" t="s">
        <v>281</v>
      </c>
      <c r="H106" s="19" t="s">
        <v>27</v>
      </c>
      <c r="I106" s="20">
        <v>3500640</v>
      </c>
      <c r="J106" s="20">
        <v>3500640</v>
      </c>
      <c r="K106" s="21">
        <f t="shared" si="1"/>
        <v>1</v>
      </c>
      <c r="L106" s="22" t="s">
        <v>22</v>
      </c>
      <c r="M106" s="22" t="s">
        <v>22</v>
      </c>
      <c r="N106" s="22" t="s">
        <v>22</v>
      </c>
      <c r="O106" s="22" t="s">
        <v>22</v>
      </c>
      <c r="P106" s="22"/>
      <c r="Q106" s="23"/>
      <c r="S106" s="11"/>
    </row>
    <row r="107" spans="1:19" s="10" customFormat="1" ht="99.95" customHeight="1" x14ac:dyDescent="0.15">
      <c r="A107" s="14">
        <v>104</v>
      </c>
      <c r="B107" s="15" t="s">
        <v>282</v>
      </c>
      <c r="C107" s="16" t="s">
        <v>18</v>
      </c>
      <c r="D107" s="17">
        <v>44652</v>
      </c>
      <c r="E107" s="15" t="s">
        <v>179</v>
      </c>
      <c r="F107" s="18">
        <v>8120001060882</v>
      </c>
      <c r="G107" s="15" t="s">
        <v>180</v>
      </c>
      <c r="H107" s="19" t="s">
        <v>33</v>
      </c>
      <c r="I107" s="20">
        <v>3656400</v>
      </c>
      <c r="J107" s="20">
        <v>3479520</v>
      </c>
      <c r="K107" s="21">
        <f t="shared" si="1"/>
        <v>0.95099999999999996</v>
      </c>
      <c r="L107" s="22" t="s">
        <v>22</v>
      </c>
      <c r="M107" s="22" t="s">
        <v>22</v>
      </c>
      <c r="N107" s="22" t="s">
        <v>22</v>
      </c>
      <c r="O107" s="22" t="s">
        <v>22</v>
      </c>
      <c r="P107" s="22"/>
      <c r="Q107" s="23"/>
      <c r="S107" s="11"/>
    </row>
    <row r="108" spans="1:19" s="10" customFormat="1" ht="99.95" customHeight="1" x14ac:dyDescent="0.15">
      <c r="A108" s="14">
        <v>105</v>
      </c>
      <c r="B108" s="15" t="s">
        <v>283</v>
      </c>
      <c r="C108" s="16" t="s">
        <v>18</v>
      </c>
      <c r="D108" s="17">
        <v>44652</v>
      </c>
      <c r="E108" s="15" t="s">
        <v>284</v>
      </c>
      <c r="F108" s="18">
        <v>7010905002257</v>
      </c>
      <c r="G108" s="15" t="s">
        <v>285</v>
      </c>
      <c r="H108" s="19" t="s">
        <v>79</v>
      </c>
      <c r="I108" s="20">
        <v>4111500</v>
      </c>
      <c r="J108" s="20">
        <v>3373480</v>
      </c>
      <c r="K108" s="21">
        <f t="shared" si="1"/>
        <v>0.82</v>
      </c>
      <c r="L108" s="22">
        <v>0</v>
      </c>
      <c r="M108" s="22" t="s">
        <v>28</v>
      </c>
      <c r="N108" s="22" t="s">
        <v>29</v>
      </c>
      <c r="O108" s="22">
        <v>1</v>
      </c>
      <c r="P108" s="22"/>
      <c r="Q108" s="23"/>
      <c r="S108" s="11"/>
    </row>
    <row r="109" spans="1:19" s="10" customFormat="1" ht="99.95" customHeight="1" x14ac:dyDescent="0.15">
      <c r="A109" s="14">
        <v>106</v>
      </c>
      <c r="B109" s="15" t="s">
        <v>286</v>
      </c>
      <c r="C109" s="16" t="s">
        <v>18</v>
      </c>
      <c r="D109" s="17">
        <v>44652</v>
      </c>
      <c r="E109" s="15" t="s">
        <v>287</v>
      </c>
      <c r="F109" s="18">
        <v>8011005000968</v>
      </c>
      <c r="G109" s="15" t="s">
        <v>288</v>
      </c>
      <c r="H109" s="19" t="s">
        <v>45</v>
      </c>
      <c r="I109" s="22" t="s">
        <v>22</v>
      </c>
      <c r="J109" s="20">
        <v>3062745</v>
      </c>
      <c r="K109" s="22" t="s">
        <v>22</v>
      </c>
      <c r="L109" s="22" t="s">
        <v>22</v>
      </c>
      <c r="M109" s="22" t="s">
        <v>22</v>
      </c>
      <c r="N109" s="22" t="s">
        <v>22</v>
      </c>
      <c r="O109" s="22" t="s">
        <v>22</v>
      </c>
      <c r="P109" s="22"/>
      <c r="Q109" s="23"/>
      <c r="S109" s="11"/>
    </row>
    <row r="110" spans="1:19" s="10" customFormat="1" ht="99.95" customHeight="1" x14ac:dyDescent="0.15">
      <c r="A110" s="14">
        <v>107</v>
      </c>
      <c r="B110" s="15" t="s">
        <v>289</v>
      </c>
      <c r="C110" s="16" t="s">
        <v>18</v>
      </c>
      <c r="D110" s="17">
        <v>44652</v>
      </c>
      <c r="E110" s="15" t="s">
        <v>290</v>
      </c>
      <c r="F110" s="18">
        <v>5010001006767</v>
      </c>
      <c r="G110" s="15" t="s">
        <v>103</v>
      </c>
      <c r="H110" s="19" t="s">
        <v>45</v>
      </c>
      <c r="I110" s="20">
        <v>2881238</v>
      </c>
      <c r="J110" s="20">
        <v>2881238</v>
      </c>
      <c r="K110" s="21">
        <f t="shared" ref="K110:K174" si="2">ROUNDDOWN(J110/I110,3)</f>
        <v>1</v>
      </c>
      <c r="L110" s="22" t="s">
        <v>22</v>
      </c>
      <c r="M110" s="22" t="s">
        <v>22</v>
      </c>
      <c r="N110" s="22" t="s">
        <v>22</v>
      </c>
      <c r="O110" s="22" t="s">
        <v>22</v>
      </c>
      <c r="P110" s="22"/>
      <c r="Q110" s="23"/>
      <c r="S110" s="11"/>
    </row>
    <row r="111" spans="1:19" s="10" customFormat="1" ht="99.95" customHeight="1" x14ac:dyDescent="0.15">
      <c r="A111" s="14">
        <v>108</v>
      </c>
      <c r="B111" s="15" t="s">
        <v>291</v>
      </c>
      <c r="C111" s="16" t="s">
        <v>18</v>
      </c>
      <c r="D111" s="17">
        <v>44652</v>
      </c>
      <c r="E111" s="15" t="s">
        <v>292</v>
      </c>
      <c r="F111" s="18">
        <v>7440005000168</v>
      </c>
      <c r="G111" s="15" t="s">
        <v>293</v>
      </c>
      <c r="H111" s="19" t="s">
        <v>33</v>
      </c>
      <c r="I111" s="20">
        <v>2857600</v>
      </c>
      <c r="J111" s="20">
        <v>2857558</v>
      </c>
      <c r="K111" s="21">
        <f t="shared" si="2"/>
        <v>0.999</v>
      </c>
      <c r="L111" s="22" t="s">
        <v>22</v>
      </c>
      <c r="M111" s="22" t="s">
        <v>22</v>
      </c>
      <c r="N111" s="22" t="s">
        <v>22</v>
      </c>
      <c r="O111" s="22" t="s">
        <v>22</v>
      </c>
      <c r="P111" s="22"/>
      <c r="Q111" s="23"/>
      <c r="S111" s="11"/>
    </row>
    <row r="112" spans="1:19" s="10" customFormat="1" ht="99.95" customHeight="1" x14ac:dyDescent="0.15">
      <c r="A112" s="14">
        <v>109</v>
      </c>
      <c r="B112" s="15" t="s">
        <v>294</v>
      </c>
      <c r="C112" s="16" t="s">
        <v>18</v>
      </c>
      <c r="D112" s="17">
        <v>44652</v>
      </c>
      <c r="E112" s="15" t="s">
        <v>295</v>
      </c>
      <c r="F112" s="18">
        <v>4390005001075</v>
      </c>
      <c r="G112" s="15" t="s">
        <v>296</v>
      </c>
      <c r="H112" s="19" t="s">
        <v>33</v>
      </c>
      <c r="I112" s="20">
        <v>2857600</v>
      </c>
      <c r="J112" s="20">
        <v>2857150</v>
      </c>
      <c r="K112" s="21">
        <f t="shared" si="2"/>
        <v>0.999</v>
      </c>
      <c r="L112" s="22" t="s">
        <v>22</v>
      </c>
      <c r="M112" s="22" t="s">
        <v>22</v>
      </c>
      <c r="N112" s="22" t="s">
        <v>22</v>
      </c>
      <c r="O112" s="22" t="s">
        <v>22</v>
      </c>
      <c r="P112" s="22"/>
      <c r="Q112" s="23"/>
      <c r="S112" s="11"/>
    </row>
    <row r="113" spans="1:19" s="10" customFormat="1" ht="99.95" customHeight="1" x14ac:dyDescent="0.15">
      <c r="A113" s="14">
        <v>110</v>
      </c>
      <c r="B113" s="15" t="s">
        <v>297</v>
      </c>
      <c r="C113" s="16" t="s">
        <v>18</v>
      </c>
      <c r="D113" s="17">
        <v>44652</v>
      </c>
      <c r="E113" s="15" t="s">
        <v>298</v>
      </c>
      <c r="F113" s="18">
        <v>8500005002033</v>
      </c>
      <c r="G113" s="15" t="s">
        <v>299</v>
      </c>
      <c r="H113" s="19" t="s">
        <v>33</v>
      </c>
      <c r="I113" s="20">
        <v>2857600</v>
      </c>
      <c r="J113" s="20">
        <v>2857000</v>
      </c>
      <c r="K113" s="21">
        <f t="shared" si="2"/>
        <v>0.999</v>
      </c>
      <c r="L113" s="22" t="s">
        <v>22</v>
      </c>
      <c r="M113" s="22" t="s">
        <v>22</v>
      </c>
      <c r="N113" s="22" t="s">
        <v>22</v>
      </c>
      <c r="O113" s="22" t="s">
        <v>22</v>
      </c>
      <c r="P113" s="22"/>
      <c r="Q113" s="23"/>
      <c r="S113" s="11"/>
    </row>
    <row r="114" spans="1:19" s="10" customFormat="1" ht="99.95" customHeight="1" x14ac:dyDescent="0.15">
      <c r="A114" s="14">
        <v>111</v>
      </c>
      <c r="B114" s="15" t="s">
        <v>300</v>
      </c>
      <c r="C114" s="16" t="s">
        <v>18</v>
      </c>
      <c r="D114" s="17">
        <v>44652</v>
      </c>
      <c r="E114" s="15" t="s">
        <v>301</v>
      </c>
      <c r="F114" s="18">
        <v>1290005004041</v>
      </c>
      <c r="G114" s="15" t="s">
        <v>302</v>
      </c>
      <c r="H114" s="19" t="s">
        <v>33</v>
      </c>
      <c r="I114" s="20">
        <v>2857600</v>
      </c>
      <c r="J114" s="20">
        <v>2856160</v>
      </c>
      <c r="K114" s="21">
        <f t="shared" si="2"/>
        <v>0.999</v>
      </c>
      <c r="L114" s="22" t="s">
        <v>22</v>
      </c>
      <c r="M114" s="22" t="s">
        <v>22</v>
      </c>
      <c r="N114" s="22" t="s">
        <v>22</v>
      </c>
      <c r="O114" s="22" t="s">
        <v>22</v>
      </c>
      <c r="P114" s="22"/>
      <c r="Q114" s="23"/>
      <c r="S114" s="11"/>
    </row>
    <row r="115" spans="1:19" s="10" customFormat="1" ht="99.95" customHeight="1" x14ac:dyDescent="0.15">
      <c r="A115" s="14">
        <v>112</v>
      </c>
      <c r="B115" s="15" t="s">
        <v>303</v>
      </c>
      <c r="C115" s="16" t="s">
        <v>18</v>
      </c>
      <c r="D115" s="17">
        <v>44652</v>
      </c>
      <c r="E115" s="15" t="s">
        <v>304</v>
      </c>
      <c r="F115" s="18">
        <v>7180005005284</v>
      </c>
      <c r="G115" s="15" t="s">
        <v>305</v>
      </c>
      <c r="H115" s="19" t="s">
        <v>79</v>
      </c>
      <c r="I115" s="20">
        <v>2857600</v>
      </c>
      <c r="J115" s="20">
        <v>2854502</v>
      </c>
      <c r="K115" s="21">
        <f t="shared" si="2"/>
        <v>0.998</v>
      </c>
      <c r="L115" s="22" t="s">
        <v>22</v>
      </c>
      <c r="M115" s="22" t="s">
        <v>22</v>
      </c>
      <c r="N115" s="22" t="s">
        <v>22</v>
      </c>
      <c r="O115" s="22" t="s">
        <v>22</v>
      </c>
      <c r="P115" s="22"/>
      <c r="Q115" s="23"/>
      <c r="S115" s="11"/>
    </row>
    <row r="116" spans="1:19" s="10" customFormat="1" ht="99.95" customHeight="1" x14ac:dyDescent="0.15">
      <c r="A116" s="14">
        <v>113</v>
      </c>
      <c r="B116" s="15" t="s">
        <v>306</v>
      </c>
      <c r="C116" s="16" t="s">
        <v>18</v>
      </c>
      <c r="D116" s="17">
        <v>44652</v>
      </c>
      <c r="E116" s="15" t="s">
        <v>161</v>
      </c>
      <c r="F116" s="18">
        <v>3011105002654</v>
      </c>
      <c r="G116" s="15" t="s">
        <v>307</v>
      </c>
      <c r="H116" s="19" t="s">
        <v>79</v>
      </c>
      <c r="I116" s="20">
        <v>2857600</v>
      </c>
      <c r="J116" s="20">
        <v>2853543</v>
      </c>
      <c r="K116" s="21">
        <f t="shared" si="2"/>
        <v>0.998</v>
      </c>
      <c r="L116" s="22" t="s">
        <v>22</v>
      </c>
      <c r="M116" s="22" t="s">
        <v>22</v>
      </c>
      <c r="N116" s="22" t="s">
        <v>22</v>
      </c>
      <c r="O116" s="22" t="s">
        <v>22</v>
      </c>
      <c r="P116" s="22"/>
      <c r="Q116" s="23"/>
      <c r="S116" s="11"/>
    </row>
    <row r="117" spans="1:19" s="10" customFormat="1" ht="99.95" customHeight="1" x14ac:dyDescent="0.15">
      <c r="A117" s="14">
        <v>114</v>
      </c>
      <c r="B117" s="15" t="s">
        <v>308</v>
      </c>
      <c r="C117" s="16" t="s">
        <v>18</v>
      </c>
      <c r="D117" s="17">
        <v>44652</v>
      </c>
      <c r="E117" s="15" t="s">
        <v>25</v>
      </c>
      <c r="F117" s="18">
        <v>2010005018803</v>
      </c>
      <c r="G117" s="15" t="s">
        <v>26</v>
      </c>
      <c r="H117" s="19" t="s">
        <v>309</v>
      </c>
      <c r="I117" s="20">
        <v>2852490</v>
      </c>
      <c r="J117" s="20">
        <v>2852490</v>
      </c>
      <c r="K117" s="21">
        <f t="shared" si="2"/>
        <v>1</v>
      </c>
      <c r="L117" s="22">
        <v>3</v>
      </c>
      <c r="M117" s="22" t="s">
        <v>28</v>
      </c>
      <c r="N117" s="22" t="s">
        <v>29</v>
      </c>
      <c r="O117" s="22" t="s">
        <v>22</v>
      </c>
      <c r="P117" s="22"/>
      <c r="Q117" s="23"/>
      <c r="S117" s="11"/>
    </row>
    <row r="118" spans="1:19" s="10" customFormat="1" ht="99.95" customHeight="1" x14ac:dyDescent="0.15">
      <c r="A118" s="14">
        <v>115</v>
      </c>
      <c r="B118" s="15" t="s">
        <v>303</v>
      </c>
      <c r="C118" s="16" t="s">
        <v>18</v>
      </c>
      <c r="D118" s="17">
        <v>44652</v>
      </c>
      <c r="E118" s="15" t="s">
        <v>310</v>
      </c>
      <c r="F118" s="18">
        <v>6180005005310</v>
      </c>
      <c r="G118" s="15" t="s">
        <v>311</v>
      </c>
      <c r="H118" s="19" t="s">
        <v>79</v>
      </c>
      <c r="I118" s="20">
        <v>2857600</v>
      </c>
      <c r="J118" s="20">
        <v>2849242</v>
      </c>
      <c r="K118" s="21">
        <f t="shared" si="2"/>
        <v>0.997</v>
      </c>
      <c r="L118" s="22" t="s">
        <v>22</v>
      </c>
      <c r="M118" s="22" t="s">
        <v>22</v>
      </c>
      <c r="N118" s="22" t="s">
        <v>22</v>
      </c>
      <c r="O118" s="22" t="s">
        <v>22</v>
      </c>
      <c r="P118" s="22"/>
      <c r="Q118" s="23"/>
      <c r="S118" s="11"/>
    </row>
    <row r="119" spans="1:19" s="10" customFormat="1" ht="99.95" customHeight="1" x14ac:dyDescent="0.15">
      <c r="A119" s="14">
        <v>116</v>
      </c>
      <c r="B119" s="15" t="s">
        <v>312</v>
      </c>
      <c r="C119" s="16" t="s">
        <v>18</v>
      </c>
      <c r="D119" s="17">
        <v>44652</v>
      </c>
      <c r="E119" s="15" t="s">
        <v>236</v>
      </c>
      <c r="F119" s="18">
        <v>2010801012579</v>
      </c>
      <c r="G119" s="15" t="s">
        <v>237</v>
      </c>
      <c r="H119" s="19" t="s">
        <v>45</v>
      </c>
      <c r="I119" s="20">
        <v>2831532</v>
      </c>
      <c r="J119" s="20">
        <v>2831532</v>
      </c>
      <c r="K119" s="21">
        <f t="shared" si="2"/>
        <v>1</v>
      </c>
      <c r="L119" s="22" t="s">
        <v>22</v>
      </c>
      <c r="M119" s="22" t="s">
        <v>22</v>
      </c>
      <c r="N119" s="22" t="s">
        <v>22</v>
      </c>
      <c r="O119" s="22" t="s">
        <v>22</v>
      </c>
      <c r="P119" s="22" t="s">
        <v>88</v>
      </c>
      <c r="Q119" s="23"/>
      <c r="S119" s="11"/>
    </row>
    <row r="120" spans="1:19" s="10" customFormat="1" ht="99.95" customHeight="1" x14ac:dyDescent="0.15">
      <c r="A120" s="14">
        <v>117</v>
      </c>
      <c r="B120" s="15" t="s">
        <v>313</v>
      </c>
      <c r="C120" s="16" t="s">
        <v>18</v>
      </c>
      <c r="D120" s="17">
        <v>44652</v>
      </c>
      <c r="E120" s="15" t="s">
        <v>314</v>
      </c>
      <c r="F120" s="18">
        <v>4140005013104</v>
      </c>
      <c r="G120" s="15" t="s">
        <v>315</v>
      </c>
      <c r="H120" s="19" t="s">
        <v>79</v>
      </c>
      <c r="I120" s="20">
        <v>2857600</v>
      </c>
      <c r="J120" s="20">
        <v>2826590</v>
      </c>
      <c r="K120" s="21">
        <f t="shared" si="2"/>
        <v>0.98899999999999999</v>
      </c>
      <c r="L120" s="22" t="s">
        <v>22</v>
      </c>
      <c r="M120" s="22" t="s">
        <v>28</v>
      </c>
      <c r="N120" s="22" t="s">
        <v>316</v>
      </c>
      <c r="O120" s="22">
        <v>3</v>
      </c>
      <c r="P120" s="22"/>
      <c r="Q120" s="23"/>
      <c r="S120" s="11"/>
    </row>
    <row r="121" spans="1:19" s="10" customFormat="1" ht="99.95" customHeight="1" x14ac:dyDescent="0.15">
      <c r="A121" s="14">
        <v>118</v>
      </c>
      <c r="B121" s="15" t="s">
        <v>317</v>
      </c>
      <c r="C121" s="16" t="s">
        <v>18</v>
      </c>
      <c r="D121" s="17">
        <v>44652</v>
      </c>
      <c r="E121" s="15" t="s">
        <v>318</v>
      </c>
      <c r="F121" s="18">
        <v>4260005003010</v>
      </c>
      <c r="G121" s="15" t="s">
        <v>319</v>
      </c>
      <c r="H121" s="19" t="s">
        <v>79</v>
      </c>
      <c r="I121" s="20">
        <v>2857600</v>
      </c>
      <c r="J121" s="20">
        <v>2821923</v>
      </c>
      <c r="K121" s="21">
        <f t="shared" si="2"/>
        <v>0.98699999999999999</v>
      </c>
      <c r="L121" s="22" t="s">
        <v>22</v>
      </c>
      <c r="M121" s="22" t="s">
        <v>22</v>
      </c>
      <c r="N121" s="22" t="s">
        <v>22</v>
      </c>
      <c r="O121" s="22" t="s">
        <v>22</v>
      </c>
      <c r="P121" s="22"/>
      <c r="Q121" s="23"/>
      <c r="S121" s="11"/>
    </row>
    <row r="122" spans="1:19" s="10" customFormat="1" ht="99.95" customHeight="1" x14ac:dyDescent="0.15">
      <c r="A122" s="14">
        <v>119</v>
      </c>
      <c r="B122" s="15" t="s">
        <v>313</v>
      </c>
      <c r="C122" s="16" t="s">
        <v>18</v>
      </c>
      <c r="D122" s="17">
        <v>44652</v>
      </c>
      <c r="E122" s="15" t="s">
        <v>320</v>
      </c>
      <c r="F122" s="18">
        <v>7120005008524</v>
      </c>
      <c r="G122" s="15" t="s">
        <v>321</v>
      </c>
      <c r="H122" s="19" t="s">
        <v>79</v>
      </c>
      <c r="I122" s="20">
        <v>2857600</v>
      </c>
      <c r="J122" s="20">
        <v>2818326</v>
      </c>
      <c r="K122" s="21">
        <f t="shared" si="2"/>
        <v>0.98599999999999999</v>
      </c>
      <c r="L122" s="22" t="s">
        <v>22</v>
      </c>
      <c r="M122" s="22" t="s">
        <v>22</v>
      </c>
      <c r="N122" s="22" t="s">
        <v>22</v>
      </c>
      <c r="O122" s="22" t="s">
        <v>22</v>
      </c>
      <c r="P122" s="22"/>
      <c r="Q122" s="23"/>
      <c r="S122" s="11"/>
    </row>
    <row r="123" spans="1:19" s="10" customFormat="1" ht="99.95" customHeight="1" x14ac:dyDescent="0.15">
      <c r="A123" s="14">
        <v>120</v>
      </c>
      <c r="B123" s="15" t="s">
        <v>322</v>
      </c>
      <c r="C123" s="16" t="s">
        <v>18</v>
      </c>
      <c r="D123" s="17">
        <v>44652</v>
      </c>
      <c r="E123" s="15" t="s">
        <v>323</v>
      </c>
      <c r="F123" s="18">
        <v>7360005003047</v>
      </c>
      <c r="G123" s="15" t="s">
        <v>324</v>
      </c>
      <c r="H123" s="19" t="s">
        <v>33</v>
      </c>
      <c r="I123" s="20">
        <v>2857600</v>
      </c>
      <c r="J123" s="20">
        <v>2815554</v>
      </c>
      <c r="K123" s="21">
        <f t="shared" si="2"/>
        <v>0.98499999999999999</v>
      </c>
      <c r="L123" s="22" t="s">
        <v>22</v>
      </c>
      <c r="M123" s="22" t="s">
        <v>22</v>
      </c>
      <c r="N123" s="22" t="s">
        <v>22</v>
      </c>
      <c r="O123" s="22" t="s">
        <v>22</v>
      </c>
      <c r="P123" s="22"/>
      <c r="Q123" s="23"/>
      <c r="S123" s="11"/>
    </row>
    <row r="124" spans="1:19" s="10" customFormat="1" ht="99.95" customHeight="1" x14ac:dyDescent="0.15">
      <c r="A124" s="14">
        <v>121</v>
      </c>
      <c r="B124" s="15" t="s">
        <v>313</v>
      </c>
      <c r="C124" s="16" t="s">
        <v>18</v>
      </c>
      <c r="D124" s="17">
        <v>44652</v>
      </c>
      <c r="E124" s="15" t="s">
        <v>325</v>
      </c>
      <c r="F124" s="18">
        <v>8130005005833</v>
      </c>
      <c r="G124" s="15" t="s">
        <v>326</v>
      </c>
      <c r="H124" s="19" t="s">
        <v>79</v>
      </c>
      <c r="I124" s="20">
        <v>2857600</v>
      </c>
      <c r="J124" s="20">
        <v>2780391</v>
      </c>
      <c r="K124" s="21">
        <f t="shared" si="2"/>
        <v>0.97199999999999998</v>
      </c>
      <c r="L124" s="22" t="s">
        <v>22</v>
      </c>
      <c r="M124" s="22" t="s">
        <v>22</v>
      </c>
      <c r="N124" s="22" t="s">
        <v>22</v>
      </c>
      <c r="O124" s="22" t="s">
        <v>22</v>
      </c>
      <c r="P124" s="22"/>
      <c r="Q124" s="23"/>
      <c r="S124" s="11"/>
    </row>
    <row r="125" spans="1:19" s="10" customFormat="1" ht="99.95" customHeight="1" x14ac:dyDescent="0.15">
      <c r="A125" s="14">
        <v>122</v>
      </c>
      <c r="B125" s="15" t="s">
        <v>306</v>
      </c>
      <c r="C125" s="16" t="s">
        <v>18</v>
      </c>
      <c r="D125" s="17">
        <v>44652</v>
      </c>
      <c r="E125" s="15" t="s">
        <v>327</v>
      </c>
      <c r="F125" s="18">
        <v>5010005007456</v>
      </c>
      <c r="G125" s="15" t="s">
        <v>328</v>
      </c>
      <c r="H125" s="19" t="s">
        <v>79</v>
      </c>
      <c r="I125" s="20">
        <v>2857600</v>
      </c>
      <c r="J125" s="20">
        <v>2716640</v>
      </c>
      <c r="K125" s="21">
        <f t="shared" si="2"/>
        <v>0.95</v>
      </c>
      <c r="L125" s="22" t="s">
        <v>22</v>
      </c>
      <c r="M125" s="22" t="s">
        <v>22</v>
      </c>
      <c r="N125" s="22" t="s">
        <v>22</v>
      </c>
      <c r="O125" s="22" t="s">
        <v>22</v>
      </c>
      <c r="P125" s="22"/>
      <c r="Q125" s="23"/>
      <c r="S125" s="11"/>
    </row>
    <row r="126" spans="1:19" s="10" customFormat="1" ht="99.95" customHeight="1" x14ac:dyDescent="0.15">
      <c r="A126" s="14">
        <v>123</v>
      </c>
      <c r="B126" s="15" t="s">
        <v>329</v>
      </c>
      <c r="C126" s="16" t="s">
        <v>18</v>
      </c>
      <c r="D126" s="17">
        <v>44652</v>
      </c>
      <c r="E126" s="15" t="s">
        <v>330</v>
      </c>
      <c r="F126" s="18" t="s">
        <v>331</v>
      </c>
      <c r="G126" s="15" t="s">
        <v>332</v>
      </c>
      <c r="H126" s="19" t="s">
        <v>333</v>
      </c>
      <c r="I126" s="20">
        <v>2680776</v>
      </c>
      <c r="J126" s="20">
        <v>2680776</v>
      </c>
      <c r="K126" s="21">
        <f t="shared" si="2"/>
        <v>1</v>
      </c>
      <c r="L126" s="22" t="s">
        <v>22</v>
      </c>
      <c r="M126" s="22" t="s">
        <v>22</v>
      </c>
      <c r="N126" s="22" t="s">
        <v>22</v>
      </c>
      <c r="O126" s="22" t="s">
        <v>22</v>
      </c>
      <c r="P126" s="22"/>
      <c r="Q126" s="23"/>
      <c r="S126" s="11"/>
    </row>
    <row r="127" spans="1:19" s="10" customFormat="1" ht="99.95" customHeight="1" x14ac:dyDescent="0.15">
      <c r="A127" s="14">
        <v>124</v>
      </c>
      <c r="B127" s="15" t="s">
        <v>334</v>
      </c>
      <c r="C127" s="16" t="s">
        <v>18</v>
      </c>
      <c r="D127" s="17">
        <v>44652</v>
      </c>
      <c r="E127" s="15" t="s">
        <v>43</v>
      </c>
      <c r="F127" s="18">
        <v>9011101031552</v>
      </c>
      <c r="G127" s="15" t="s">
        <v>44</v>
      </c>
      <c r="H127" s="26" t="s">
        <v>335</v>
      </c>
      <c r="I127" s="20">
        <v>2617560</v>
      </c>
      <c r="J127" s="20">
        <v>2617560</v>
      </c>
      <c r="K127" s="21">
        <f t="shared" si="2"/>
        <v>1</v>
      </c>
      <c r="L127" s="22" t="s">
        <v>22</v>
      </c>
      <c r="M127" s="22" t="s">
        <v>22</v>
      </c>
      <c r="N127" s="22" t="s">
        <v>22</v>
      </c>
      <c r="O127" s="22" t="s">
        <v>22</v>
      </c>
      <c r="P127" s="22"/>
      <c r="Q127" s="23"/>
      <c r="S127" s="11"/>
    </row>
    <row r="128" spans="1:19" s="40" customFormat="1" ht="99.95" customHeight="1" x14ac:dyDescent="0.15">
      <c r="A128" s="14">
        <v>125</v>
      </c>
      <c r="B128" s="27" t="s">
        <v>336</v>
      </c>
      <c r="C128" s="32" t="s">
        <v>18</v>
      </c>
      <c r="D128" s="33">
        <v>44652</v>
      </c>
      <c r="E128" s="34" t="s">
        <v>337</v>
      </c>
      <c r="F128" s="18" t="s">
        <v>338</v>
      </c>
      <c r="G128" s="34" t="s">
        <v>339</v>
      </c>
      <c r="H128" s="35" t="s">
        <v>340</v>
      </c>
      <c r="I128" s="36">
        <v>2617749</v>
      </c>
      <c r="J128" s="37">
        <v>2613138</v>
      </c>
      <c r="K128" s="38">
        <f t="shared" si="2"/>
        <v>0.998</v>
      </c>
      <c r="L128" s="29" t="s">
        <v>22</v>
      </c>
      <c r="M128" s="29" t="s">
        <v>22</v>
      </c>
      <c r="N128" s="29" t="s">
        <v>22</v>
      </c>
      <c r="O128" s="29" t="s">
        <v>22</v>
      </c>
      <c r="P128" s="29" t="s">
        <v>341</v>
      </c>
      <c r="Q128" s="39"/>
      <c r="S128" s="41"/>
    </row>
    <row r="129" spans="1:19" s="10" customFormat="1" ht="99.95" customHeight="1" x14ac:dyDescent="0.15">
      <c r="A129" s="14">
        <v>126</v>
      </c>
      <c r="B129" s="27" t="s">
        <v>342</v>
      </c>
      <c r="C129" s="16" t="s">
        <v>18</v>
      </c>
      <c r="D129" s="17">
        <v>44652</v>
      </c>
      <c r="E129" s="15" t="s">
        <v>343</v>
      </c>
      <c r="F129" s="18">
        <v>8010501022641</v>
      </c>
      <c r="G129" s="15" t="s">
        <v>344</v>
      </c>
      <c r="H129" s="26" t="s">
        <v>45</v>
      </c>
      <c r="I129" s="20">
        <v>2530000</v>
      </c>
      <c r="J129" s="20">
        <v>2530000</v>
      </c>
      <c r="K129" s="21">
        <f t="shared" si="2"/>
        <v>1</v>
      </c>
      <c r="L129" s="22" t="s">
        <v>22</v>
      </c>
      <c r="M129" s="22" t="s">
        <v>22</v>
      </c>
      <c r="N129" s="22" t="s">
        <v>22</v>
      </c>
      <c r="O129" s="22" t="s">
        <v>22</v>
      </c>
      <c r="P129" s="22"/>
      <c r="Q129" s="23"/>
      <c r="S129" s="11"/>
    </row>
    <row r="130" spans="1:19" s="10" customFormat="1" ht="99.95" customHeight="1" x14ac:dyDescent="0.15">
      <c r="A130" s="14">
        <v>127</v>
      </c>
      <c r="B130" s="27" t="s">
        <v>345</v>
      </c>
      <c r="C130" s="16" t="s">
        <v>18</v>
      </c>
      <c r="D130" s="17">
        <v>44652</v>
      </c>
      <c r="E130" s="15" t="s">
        <v>43</v>
      </c>
      <c r="F130" s="18">
        <v>9011101031552</v>
      </c>
      <c r="G130" s="15" t="s">
        <v>44</v>
      </c>
      <c r="H130" s="19" t="s">
        <v>45</v>
      </c>
      <c r="I130" s="20">
        <v>2487348</v>
      </c>
      <c r="J130" s="20">
        <v>2487348</v>
      </c>
      <c r="K130" s="21">
        <f t="shared" si="2"/>
        <v>1</v>
      </c>
      <c r="L130" s="22" t="s">
        <v>22</v>
      </c>
      <c r="M130" s="22" t="s">
        <v>22</v>
      </c>
      <c r="N130" s="22" t="s">
        <v>22</v>
      </c>
      <c r="O130" s="22" t="s">
        <v>22</v>
      </c>
      <c r="P130" s="22"/>
      <c r="Q130" s="23"/>
      <c r="S130" s="11"/>
    </row>
    <row r="131" spans="1:19" s="10" customFormat="1" ht="99.95" customHeight="1" x14ac:dyDescent="0.15">
      <c r="A131" s="14">
        <v>128</v>
      </c>
      <c r="B131" s="15" t="s">
        <v>346</v>
      </c>
      <c r="C131" s="16" t="s">
        <v>18</v>
      </c>
      <c r="D131" s="17">
        <v>44652</v>
      </c>
      <c r="E131" s="15" t="s">
        <v>347</v>
      </c>
      <c r="F131" s="18">
        <v>5010001098516</v>
      </c>
      <c r="G131" s="15" t="s">
        <v>348</v>
      </c>
      <c r="H131" s="15" t="s">
        <v>49</v>
      </c>
      <c r="I131" s="20">
        <v>2447280</v>
      </c>
      <c r="J131" s="20">
        <v>2447280</v>
      </c>
      <c r="K131" s="21">
        <f t="shared" si="2"/>
        <v>1</v>
      </c>
      <c r="L131" s="22" t="s">
        <v>22</v>
      </c>
      <c r="M131" s="22" t="s">
        <v>22</v>
      </c>
      <c r="N131" s="22" t="s">
        <v>22</v>
      </c>
      <c r="O131" s="22" t="s">
        <v>22</v>
      </c>
      <c r="P131" s="22"/>
      <c r="Q131" s="23"/>
      <c r="S131" s="11"/>
    </row>
    <row r="132" spans="1:19" s="10" customFormat="1" ht="133.5" customHeight="1" x14ac:dyDescent="0.15">
      <c r="A132" s="14">
        <v>129</v>
      </c>
      <c r="B132" s="19" t="s">
        <v>349</v>
      </c>
      <c r="C132" s="16" t="s">
        <v>18</v>
      </c>
      <c r="D132" s="17">
        <v>44652</v>
      </c>
      <c r="E132" s="15" t="s">
        <v>350</v>
      </c>
      <c r="F132" s="18">
        <v>9021001026338</v>
      </c>
      <c r="G132" s="15" t="s">
        <v>351</v>
      </c>
      <c r="H132" s="19" t="s">
        <v>100</v>
      </c>
      <c r="I132" s="20">
        <v>2442000</v>
      </c>
      <c r="J132" s="20">
        <v>2442000</v>
      </c>
      <c r="K132" s="21">
        <f t="shared" si="2"/>
        <v>1</v>
      </c>
      <c r="L132" s="22" t="s">
        <v>22</v>
      </c>
      <c r="M132" s="22" t="s">
        <v>22</v>
      </c>
      <c r="N132" s="22" t="s">
        <v>22</v>
      </c>
      <c r="O132" s="22" t="s">
        <v>22</v>
      </c>
      <c r="P132" s="22"/>
      <c r="Q132" s="23"/>
      <c r="S132" s="11"/>
    </row>
    <row r="133" spans="1:19" s="10" customFormat="1" ht="99.95" customHeight="1" x14ac:dyDescent="0.15">
      <c r="A133" s="14">
        <v>130</v>
      </c>
      <c r="B133" s="19" t="s">
        <v>352</v>
      </c>
      <c r="C133" s="16" t="s">
        <v>18</v>
      </c>
      <c r="D133" s="17">
        <v>44652</v>
      </c>
      <c r="E133" s="15" t="s">
        <v>190</v>
      </c>
      <c r="F133" s="18" t="s">
        <v>253</v>
      </c>
      <c r="G133" s="15" t="s">
        <v>353</v>
      </c>
      <c r="H133" s="19" t="s">
        <v>119</v>
      </c>
      <c r="I133" s="20">
        <v>2424000</v>
      </c>
      <c r="J133" s="28">
        <v>2424000</v>
      </c>
      <c r="K133" s="21">
        <f t="shared" si="2"/>
        <v>1</v>
      </c>
      <c r="L133" s="22" t="s">
        <v>22</v>
      </c>
      <c r="M133" s="22" t="s">
        <v>22</v>
      </c>
      <c r="N133" s="22" t="s">
        <v>22</v>
      </c>
      <c r="O133" s="22" t="s">
        <v>22</v>
      </c>
      <c r="P133" s="22"/>
      <c r="Q133" s="23"/>
      <c r="S133" s="11"/>
    </row>
    <row r="134" spans="1:19" s="10" customFormat="1" ht="99.95" customHeight="1" x14ac:dyDescent="0.15">
      <c r="A134" s="14">
        <v>131</v>
      </c>
      <c r="B134" s="19" t="s">
        <v>354</v>
      </c>
      <c r="C134" s="16" t="s">
        <v>18</v>
      </c>
      <c r="D134" s="17">
        <v>44652</v>
      </c>
      <c r="E134" s="15" t="s">
        <v>355</v>
      </c>
      <c r="F134" s="18">
        <v>8700150102187</v>
      </c>
      <c r="G134" s="15" t="s">
        <v>356</v>
      </c>
      <c r="H134" s="19" t="s">
        <v>49</v>
      </c>
      <c r="I134" s="20">
        <v>2400000</v>
      </c>
      <c r="J134" s="30">
        <v>2400000</v>
      </c>
      <c r="K134" s="21">
        <f t="shared" si="2"/>
        <v>1</v>
      </c>
      <c r="L134" s="22" t="s">
        <v>22</v>
      </c>
      <c r="M134" s="22" t="s">
        <v>22</v>
      </c>
      <c r="N134" s="22" t="s">
        <v>22</v>
      </c>
      <c r="O134" s="22" t="s">
        <v>22</v>
      </c>
      <c r="P134" s="22"/>
      <c r="Q134" s="23"/>
      <c r="S134" s="11"/>
    </row>
    <row r="135" spans="1:19" s="10" customFormat="1" ht="99.95" customHeight="1" x14ac:dyDescent="0.15">
      <c r="A135" s="14">
        <v>132</v>
      </c>
      <c r="B135" s="19" t="s">
        <v>357</v>
      </c>
      <c r="C135" s="16" t="s">
        <v>18</v>
      </c>
      <c r="D135" s="17">
        <v>44652</v>
      </c>
      <c r="E135" s="15" t="s">
        <v>85</v>
      </c>
      <c r="F135" s="18">
        <v>2020001043507</v>
      </c>
      <c r="G135" s="15" t="s">
        <v>86</v>
      </c>
      <c r="H135" s="19" t="s">
        <v>358</v>
      </c>
      <c r="I135" s="20">
        <v>2255000</v>
      </c>
      <c r="J135" s="20">
        <v>2255000</v>
      </c>
      <c r="K135" s="21">
        <f t="shared" si="2"/>
        <v>1</v>
      </c>
      <c r="L135" s="22" t="s">
        <v>22</v>
      </c>
      <c r="M135" s="22" t="s">
        <v>22</v>
      </c>
      <c r="N135" s="22" t="s">
        <v>22</v>
      </c>
      <c r="O135" s="22" t="s">
        <v>22</v>
      </c>
      <c r="P135" s="22"/>
      <c r="Q135" s="23"/>
      <c r="S135" s="11"/>
    </row>
    <row r="136" spans="1:19" s="10" customFormat="1" ht="99.95" customHeight="1" x14ac:dyDescent="0.15">
      <c r="A136" s="14">
        <v>133</v>
      </c>
      <c r="B136" s="15" t="s">
        <v>306</v>
      </c>
      <c r="C136" s="16" t="s">
        <v>18</v>
      </c>
      <c r="D136" s="17">
        <v>44652</v>
      </c>
      <c r="E136" s="15" t="s">
        <v>359</v>
      </c>
      <c r="F136" s="18">
        <v>1010505001103</v>
      </c>
      <c r="G136" s="15" t="s">
        <v>360</v>
      </c>
      <c r="H136" s="26" t="s">
        <v>79</v>
      </c>
      <c r="I136" s="20">
        <v>2857600</v>
      </c>
      <c r="J136" s="20">
        <v>2223259</v>
      </c>
      <c r="K136" s="21">
        <f t="shared" si="2"/>
        <v>0.77800000000000002</v>
      </c>
      <c r="L136" s="22" t="s">
        <v>22</v>
      </c>
      <c r="M136" s="22" t="s">
        <v>22</v>
      </c>
      <c r="N136" s="22" t="s">
        <v>22</v>
      </c>
      <c r="O136" s="22" t="s">
        <v>22</v>
      </c>
      <c r="P136" s="22"/>
      <c r="Q136" s="23"/>
      <c r="S136" s="11"/>
    </row>
    <row r="137" spans="1:19" s="10" customFormat="1" ht="99.95" customHeight="1" x14ac:dyDescent="0.15">
      <c r="A137" s="14">
        <v>134</v>
      </c>
      <c r="B137" s="15" t="s">
        <v>361</v>
      </c>
      <c r="C137" s="16" t="s">
        <v>18</v>
      </c>
      <c r="D137" s="17">
        <v>44652</v>
      </c>
      <c r="E137" s="15" t="s">
        <v>362</v>
      </c>
      <c r="F137" s="18">
        <v>6120001059605</v>
      </c>
      <c r="G137" s="15" t="s">
        <v>363</v>
      </c>
      <c r="H137" s="19" t="s">
        <v>364</v>
      </c>
      <c r="I137" s="20">
        <v>2217600</v>
      </c>
      <c r="J137" s="20">
        <v>2217600</v>
      </c>
      <c r="K137" s="21">
        <f t="shared" si="2"/>
        <v>1</v>
      </c>
      <c r="L137" s="22" t="s">
        <v>22</v>
      </c>
      <c r="M137" s="22" t="s">
        <v>22</v>
      </c>
      <c r="N137" s="22" t="s">
        <v>22</v>
      </c>
      <c r="O137" s="22" t="s">
        <v>22</v>
      </c>
      <c r="P137" s="22"/>
      <c r="Q137" s="23"/>
      <c r="S137" s="11"/>
    </row>
    <row r="138" spans="1:19" s="10" customFormat="1" ht="99.95" customHeight="1" x14ac:dyDescent="0.15">
      <c r="A138" s="14">
        <v>135</v>
      </c>
      <c r="B138" s="15" t="s">
        <v>365</v>
      </c>
      <c r="C138" s="16" t="s">
        <v>18</v>
      </c>
      <c r="D138" s="17">
        <v>44652</v>
      </c>
      <c r="E138" s="15" t="s">
        <v>366</v>
      </c>
      <c r="F138" s="18">
        <v>9010001022174</v>
      </c>
      <c r="G138" s="15" t="s">
        <v>367</v>
      </c>
      <c r="H138" s="19" t="s">
        <v>49</v>
      </c>
      <c r="I138" s="20">
        <v>2197800</v>
      </c>
      <c r="J138" s="20">
        <v>2197800</v>
      </c>
      <c r="K138" s="21">
        <f t="shared" si="2"/>
        <v>1</v>
      </c>
      <c r="L138" s="22" t="s">
        <v>22</v>
      </c>
      <c r="M138" s="22" t="s">
        <v>22</v>
      </c>
      <c r="N138" s="22" t="s">
        <v>22</v>
      </c>
      <c r="O138" s="22" t="s">
        <v>22</v>
      </c>
      <c r="P138" s="22"/>
      <c r="Q138" s="23"/>
      <c r="S138" s="11"/>
    </row>
    <row r="139" spans="1:19" s="10" customFormat="1" ht="99.95" customHeight="1" x14ac:dyDescent="0.15">
      <c r="A139" s="14">
        <v>136</v>
      </c>
      <c r="B139" s="15" t="s">
        <v>368</v>
      </c>
      <c r="C139" s="16" t="s">
        <v>18</v>
      </c>
      <c r="D139" s="17">
        <v>44652</v>
      </c>
      <c r="E139" s="15" t="s">
        <v>265</v>
      </c>
      <c r="F139" s="18">
        <v>4360001006007</v>
      </c>
      <c r="G139" s="15" t="s">
        <v>266</v>
      </c>
      <c r="H139" s="19" t="s">
        <v>369</v>
      </c>
      <c r="I139" s="20">
        <v>2189000</v>
      </c>
      <c r="J139" s="20">
        <v>2189000</v>
      </c>
      <c r="K139" s="21">
        <f t="shared" si="2"/>
        <v>1</v>
      </c>
      <c r="L139" s="22" t="s">
        <v>22</v>
      </c>
      <c r="M139" s="22" t="s">
        <v>22</v>
      </c>
      <c r="N139" s="22" t="s">
        <v>22</v>
      </c>
      <c r="O139" s="22" t="s">
        <v>22</v>
      </c>
      <c r="P139" s="22"/>
      <c r="Q139" s="23"/>
      <c r="S139" s="11"/>
    </row>
    <row r="140" spans="1:19" s="10" customFormat="1" ht="99.95" customHeight="1" x14ac:dyDescent="0.15">
      <c r="A140" s="14">
        <v>137</v>
      </c>
      <c r="B140" s="19" t="s">
        <v>370</v>
      </c>
      <c r="C140" s="16" t="s">
        <v>18</v>
      </c>
      <c r="D140" s="17">
        <v>44652</v>
      </c>
      <c r="E140" s="15" t="s">
        <v>236</v>
      </c>
      <c r="F140" s="18">
        <v>2010801012579</v>
      </c>
      <c r="G140" s="15" t="s">
        <v>237</v>
      </c>
      <c r="H140" s="19" t="s">
        <v>45</v>
      </c>
      <c r="I140" s="20">
        <v>2151600</v>
      </c>
      <c r="J140" s="20">
        <v>2151600</v>
      </c>
      <c r="K140" s="21">
        <f t="shared" si="2"/>
        <v>1</v>
      </c>
      <c r="L140" s="22" t="s">
        <v>22</v>
      </c>
      <c r="M140" s="22" t="s">
        <v>22</v>
      </c>
      <c r="N140" s="22" t="s">
        <v>22</v>
      </c>
      <c r="O140" s="22" t="s">
        <v>22</v>
      </c>
      <c r="P140" s="22"/>
      <c r="Q140" s="23"/>
      <c r="S140" s="11"/>
    </row>
    <row r="141" spans="1:19" s="10" customFormat="1" ht="114.75" customHeight="1" x14ac:dyDescent="0.15">
      <c r="A141" s="14">
        <v>138</v>
      </c>
      <c r="B141" s="15" t="s">
        <v>371</v>
      </c>
      <c r="C141" s="16" t="s">
        <v>18</v>
      </c>
      <c r="D141" s="17">
        <v>44652</v>
      </c>
      <c r="E141" s="15" t="s">
        <v>43</v>
      </c>
      <c r="F141" s="18">
        <v>9011101031552</v>
      </c>
      <c r="G141" s="15" t="s">
        <v>44</v>
      </c>
      <c r="H141" s="26" t="s">
        <v>87</v>
      </c>
      <c r="I141" s="20">
        <v>2130552</v>
      </c>
      <c r="J141" s="20">
        <v>2130552</v>
      </c>
      <c r="K141" s="21">
        <f t="shared" si="2"/>
        <v>1</v>
      </c>
      <c r="L141" s="22" t="s">
        <v>22</v>
      </c>
      <c r="M141" s="22" t="s">
        <v>22</v>
      </c>
      <c r="N141" s="22" t="s">
        <v>22</v>
      </c>
      <c r="O141" s="22" t="s">
        <v>22</v>
      </c>
      <c r="P141" s="22"/>
      <c r="Q141" s="23"/>
      <c r="S141" s="11"/>
    </row>
    <row r="142" spans="1:19" s="10" customFormat="1" ht="99.95" customHeight="1" x14ac:dyDescent="0.15">
      <c r="A142" s="14">
        <v>139</v>
      </c>
      <c r="B142" s="19" t="s">
        <v>372</v>
      </c>
      <c r="C142" s="16" t="s">
        <v>18</v>
      </c>
      <c r="D142" s="17">
        <v>44652</v>
      </c>
      <c r="E142" s="15" t="s">
        <v>373</v>
      </c>
      <c r="F142" s="18">
        <v>6013201017533</v>
      </c>
      <c r="G142" s="15" t="s">
        <v>374</v>
      </c>
      <c r="H142" s="26" t="s">
        <v>45</v>
      </c>
      <c r="I142" s="20">
        <v>2114640</v>
      </c>
      <c r="J142" s="20">
        <v>2114640</v>
      </c>
      <c r="K142" s="21">
        <f t="shared" si="2"/>
        <v>1</v>
      </c>
      <c r="L142" s="22" t="s">
        <v>22</v>
      </c>
      <c r="M142" s="22" t="s">
        <v>22</v>
      </c>
      <c r="N142" s="22" t="s">
        <v>22</v>
      </c>
      <c r="O142" s="22" t="s">
        <v>22</v>
      </c>
      <c r="P142" s="22"/>
      <c r="Q142" s="23"/>
      <c r="S142" s="11"/>
    </row>
    <row r="143" spans="1:19" s="10" customFormat="1" ht="129.75" customHeight="1" x14ac:dyDescent="0.15">
      <c r="A143" s="14">
        <v>140</v>
      </c>
      <c r="B143" s="19" t="s">
        <v>163</v>
      </c>
      <c r="C143" s="16" t="s">
        <v>18</v>
      </c>
      <c r="D143" s="17">
        <v>44652</v>
      </c>
      <c r="E143" s="15" t="s">
        <v>43</v>
      </c>
      <c r="F143" s="18">
        <v>9011101031552</v>
      </c>
      <c r="G143" s="15" t="s">
        <v>44</v>
      </c>
      <c r="H143" s="26" t="s">
        <v>100</v>
      </c>
      <c r="I143" s="20">
        <v>2061552</v>
      </c>
      <c r="J143" s="20">
        <v>2061552</v>
      </c>
      <c r="K143" s="21">
        <f t="shared" si="2"/>
        <v>1</v>
      </c>
      <c r="L143" s="22" t="s">
        <v>22</v>
      </c>
      <c r="M143" s="22" t="s">
        <v>22</v>
      </c>
      <c r="N143" s="22" t="s">
        <v>22</v>
      </c>
      <c r="O143" s="22" t="s">
        <v>22</v>
      </c>
      <c r="P143" s="22" t="s">
        <v>88</v>
      </c>
      <c r="Q143" s="23"/>
      <c r="S143" s="11"/>
    </row>
    <row r="144" spans="1:19" s="10" customFormat="1" ht="99.95" customHeight="1" x14ac:dyDescent="0.15">
      <c r="A144" s="14">
        <v>141</v>
      </c>
      <c r="B144" s="19" t="s">
        <v>375</v>
      </c>
      <c r="C144" s="16" t="s">
        <v>18</v>
      </c>
      <c r="D144" s="17">
        <v>44652</v>
      </c>
      <c r="E144" s="15" t="s">
        <v>376</v>
      </c>
      <c r="F144" s="18">
        <v>7010001105955</v>
      </c>
      <c r="G144" s="15" t="s">
        <v>377</v>
      </c>
      <c r="H144" s="26" t="s">
        <v>27</v>
      </c>
      <c r="I144" s="20">
        <v>2052415</v>
      </c>
      <c r="J144" s="20">
        <v>2052415</v>
      </c>
      <c r="K144" s="21">
        <f t="shared" si="2"/>
        <v>1</v>
      </c>
      <c r="L144" s="22" t="s">
        <v>22</v>
      </c>
      <c r="M144" s="22" t="s">
        <v>22</v>
      </c>
      <c r="N144" s="22" t="s">
        <v>22</v>
      </c>
      <c r="O144" s="22" t="s">
        <v>22</v>
      </c>
      <c r="P144" s="22"/>
      <c r="Q144" s="23"/>
      <c r="S144" s="11"/>
    </row>
    <row r="145" spans="1:19" s="10" customFormat="1" ht="99.95" customHeight="1" x14ac:dyDescent="0.15">
      <c r="A145" s="14">
        <v>142</v>
      </c>
      <c r="B145" s="15" t="s">
        <v>378</v>
      </c>
      <c r="C145" s="16" t="s">
        <v>18</v>
      </c>
      <c r="D145" s="17">
        <v>44652</v>
      </c>
      <c r="E145" s="15" t="s">
        <v>265</v>
      </c>
      <c r="F145" s="18">
        <v>4360001006007</v>
      </c>
      <c r="G145" s="15" t="s">
        <v>266</v>
      </c>
      <c r="H145" s="19" t="s">
        <v>45</v>
      </c>
      <c r="I145" s="20">
        <v>2008600</v>
      </c>
      <c r="J145" s="20">
        <v>2008600</v>
      </c>
      <c r="K145" s="21">
        <f t="shared" si="2"/>
        <v>1</v>
      </c>
      <c r="L145" s="22" t="s">
        <v>22</v>
      </c>
      <c r="M145" s="22" t="s">
        <v>22</v>
      </c>
      <c r="N145" s="22" t="s">
        <v>22</v>
      </c>
      <c r="O145" s="22" t="s">
        <v>22</v>
      </c>
      <c r="P145" s="22"/>
      <c r="Q145" s="23"/>
      <c r="S145" s="11"/>
    </row>
    <row r="146" spans="1:19" s="10" customFormat="1" ht="99.95" customHeight="1" x14ac:dyDescent="0.15">
      <c r="A146" s="14">
        <v>143</v>
      </c>
      <c r="B146" s="15" t="s">
        <v>379</v>
      </c>
      <c r="C146" s="16" t="s">
        <v>18</v>
      </c>
      <c r="D146" s="17">
        <v>44652</v>
      </c>
      <c r="E146" s="15" t="s">
        <v>380</v>
      </c>
      <c r="F146" s="18">
        <v>3010401047990</v>
      </c>
      <c r="G146" s="15" t="s">
        <v>381</v>
      </c>
      <c r="H146" s="19" t="s">
        <v>45</v>
      </c>
      <c r="I146" s="20">
        <v>1980000</v>
      </c>
      <c r="J146" s="20">
        <v>1980000</v>
      </c>
      <c r="K146" s="21">
        <f t="shared" si="2"/>
        <v>1</v>
      </c>
      <c r="L146" s="22" t="s">
        <v>22</v>
      </c>
      <c r="M146" s="22" t="s">
        <v>22</v>
      </c>
      <c r="N146" s="22" t="s">
        <v>22</v>
      </c>
      <c r="O146" s="22" t="s">
        <v>22</v>
      </c>
      <c r="P146" s="22"/>
      <c r="Q146" s="23"/>
      <c r="S146" s="11"/>
    </row>
    <row r="147" spans="1:19" s="10" customFormat="1" ht="143.25" customHeight="1" x14ac:dyDescent="0.15">
      <c r="A147" s="14">
        <v>144</v>
      </c>
      <c r="B147" s="15" t="s">
        <v>382</v>
      </c>
      <c r="C147" s="16" t="s">
        <v>18</v>
      </c>
      <c r="D147" s="17">
        <v>44652</v>
      </c>
      <c r="E147" s="15" t="s">
        <v>383</v>
      </c>
      <c r="F147" s="18">
        <v>4010001026493</v>
      </c>
      <c r="G147" s="15" t="s">
        <v>384</v>
      </c>
      <c r="H147" s="19" t="s">
        <v>131</v>
      </c>
      <c r="I147" s="20">
        <v>1980000</v>
      </c>
      <c r="J147" s="20">
        <v>1980000</v>
      </c>
      <c r="K147" s="21">
        <f t="shared" si="2"/>
        <v>1</v>
      </c>
      <c r="L147" s="22" t="s">
        <v>22</v>
      </c>
      <c r="M147" s="22" t="s">
        <v>22</v>
      </c>
      <c r="N147" s="22" t="s">
        <v>22</v>
      </c>
      <c r="O147" s="22" t="s">
        <v>22</v>
      </c>
      <c r="P147" s="22"/>
      <c r="Q147" s="23"/>
      <c r="S147" s="11"/>
    </row>
    <row r="148" spans="1:19" s="10" customFormat="1" ht="99.95" customHeight="1" x14ac:dyDescent="0.15">
      <c r="A148" s="14">
        <v>145</v>
      </c>
      <c r="B148" s="15" t="s">
        <v>385</v>
      </c>
      <c r="C148" s="16" t="s">
        <v>18</v>
      </c>
      <c r="D148" s="17">
        <v>44652</v>
      </c>
      <c r="E148" s="15" t="s">
        <v>386</v>
      </c>
      <c r="F148" s="18">
        <v>2010001142210</v>
      </c>
      <c r="G148" s="15" t="s">
        <v>387</v>
      </c>
      <c r="H148" s="19" t="s">
        <v>33</v>
      </c>
      <c r="I148" s="20">
        <v>2231000</v>
      </c>
      <c r="J148" s="20">
        <v>1980000</v>
      </c>
      <c r="K148" s="21">
        <f t="shared" si="2"/>
        <v>0.88700000000000001</v>
      </c>
      <c r="L148" s="22" t="s">
        <v>22</v>
      </c>
      <c r="M148" s="22" t="s">
        <v>22</v>
      </c>
      <c r="N148" s="22" t="s">
        <v>22</v>
      </c>
      <c r="O148" s="22" t="s">
        <v>22</v>
      </c>
      <c r="P148" s="22"/>
      <c r="Q148" s="23"/>
      <c r="S148" s="11"/>
    </row>
    <row r="149" spans="1:19" s="10" customFormat="1" ht="99.95" customHeight="1" x14ac:dyDescent="0.15">
      <c r="A149" s="14">
        <v>146</v>
      </c>
      <c r="B149" s="15" t="s">
        <v>388</v>
      </c>
      <c r="C149" s="16" t="s">
        <v>18</v>
      </c>
      <c r="D149" s="17">
        <v>44652</v>
      </c>
      <c r="E149" s="15" t="s">
        <v>389</v>
      </c>
      <c r="F149" s="18">
        <v>7010001019206</v>
      </c>
      <c r="G149" s="15" t="s">
        <v>390</v>
      </c>
      <c r="H149" s="19" t="s">
        <v>391</v>
      </c>
      <c r="I149" s="20">
        <v>1923900</v>
      </c>
      <c r="J149" s="20">
        <v>1923900</v>
      </c>
      <c r="K149" s="21">
        <f t="shared" si="2"/>
        <v>1</v>
      </c>
      <c r="L149" s="22" t="s">
        <v>22</v>
      </c>
      <c r="M149" s="22" t="s">
        <v>22</v>
      </c>
      <c r="N149" s="22" t="s">
        <v>22</v>
      </c>
      <c r="O149" s="22" t="s">
        <v>22</v>
      </c>
      <c r="P149" s="22"/>
      <c r="Q149" s="23"/>
      <c r="S149" s="11"/>
    </row>
    <row r="150" spans="1:19" s="10" customFormat="1" ht="99.95" customHeight="1" x14ac:dyDescent="0.15">
      <c r="A150" s="14">
        <v>147</v>
      </c>
      <c r="B150" s="15" t="s">
        <v>392</v>
      </c>
      <c r="C150" s="16" t="s">
        <v>18</v>
      </c>
      <c r="D150" s="17">
        <v>44652</v>
      </c>
      <c r="E150" s="15" t="s">
        <v>393</v>
      </c>
      <c r="F150" s="18">
        <v>5010005003967</v>
      </c>
      <c r="G150" s="15" t="s">
        <v>394</v>
      </c>
      <c r="H150" s="19" t="s">
        <v>79</v>
      </c>
      <c r="I150" s="20">
        <v>1847000</v>
      </c>
      <c r="J150" s="20">
        <v>1847000</v>
      </c>
      <c r="K150" s="21">
        <f t="shared" si="2"/>
        <v>1</v>
      </c>
      <c r="L150" s="22" t="s">
        <v>22</v>
      </c>
      <c r="M150" s="22" t="s">
        <v>22</v>
      </c>
      <c r="N150" s="22" t="s">
        <v>22</v>
      </c>
      <c r="O150" s="22" t="s">
        <v>22</v>
      </c>
      <c r="P150" s="22"/>
      <c r="Q150" s="23"/>
      <c r="S150" s="11"/>
    </row>
    <row r="151" spans="1:19" s="10" customFormat="1" ht="99.95" customHeight="1" x14ac:dyDescent="0.15">
      <c r="A151" s="14">
        <v>148</v>
      </c>
      <c r="B151" s="15" t="s">
        <v>395</v>
      </c>
      <c r="C151" s="16" t="s">
        <v>18</v>
      </c>
      <c r="D151" s="17">
        <v>44652</v>
      </c>
      <c r="E151" s="15" t="s">
        <v>396</v>
      </c>
      <c r="F151" s="18">
        <v>5010401008297</v>
      </c>
      <c r="G151" s="15" t="s">
        <v>397</v>
      </c>
      <c r="H151" s="19" t="s">
        <v>110</v>
      </c>
      <c r="I151" s="20">
        <v>1845360</v>
      </c>
      <c r="J151" s="20">
        <v>1845360</v>
      </c>
      <c r="K151" s="21">
        <f t="shared" si="2"/>
        <v>1</v>
      </c>
      <c r="L151" s="22" t="s">
        <v>22</v>
      </c>
      <c r="M151" s="22" t="s">
        <v>22</v>
      </c>
      <c r="N151" s="22" t="s">
        <v>22</v>
      </c>
      <c r="O151" s="22" t="s">
        <v>22</v>
      </c>
      <c r="P151" s="22"/>
      <c r="Q151" s="23"/>
      <c r="S151" s="11"/>
    </row>
    <row r="152" spans="1:19" s="10" customFormat="1" ht="99.95" customHeight="1" x14ac:dyDescent="0.15">
      <c r="A152" s="14">
        <v>149</v>
      </c>
      <c r="B152" s="15" t="s">
        <v>392</v>
      </c>
      <c r="C152" s="16" t="s">
        <v>18</v>
      </c>
      <c r="D152" s="17">
        <v>44652</v>
      </c>
      <c r="E152" s="15" t="s">
        <v>398</v>
      </c>
      <c r="F152" s="18">
        <v>9180005004301</v>
      </c>
      <c r="G152" s="15" t="s">
        <v>399</v>
      </c>
      <c r="H152" s="19" t="s">
        <v>79</v>
      </c>
      <c r="I152" s="20">
        <v>1847000</v>
      </c>
      <c r="J152" s="20">
        <v>1843814</v>
      </c>
      <c r="K152" s="21">
        <f t="shared" si="2"/>
        <v>0.998</v>
      </c>
      <c r="L152" s="22" t="s">
        <v>22</v>
      </c>
      <c r="M152" s="22" t="s">
        <v>22</v>
      </c>
      <c r="N152" s="22" t="s">
        <v>22</v>
      </c>
      <c r="O152" s="22" t="s">
        <v>22</v>
      </c>
      <c r="P152" s="22"/>
      <c r="Q152" s="23"/>
      <c r="S152" s="11"/>
    </row>
    <row r="153" spans="1:19" s="10" customFormat="1" ht="99.95" customHeight="1" x14ac:dyDescent="0.15">
      <c r="A153" s="14">
        <v>150</v>
      </c>
      <c r="B153" s="15" t="s">
        <v>392</v>
      </c>
      <c r="C153" s="16" t="s">
        <v>18</v>
      </c>
      <c r="D153" s="17">
        <v>44652</v>
      </c>
      <c r="E153" s="15" t="s">
        <v>400</v>
      </c>
      <c r="F153" s="18">
        <v>3010005003969</v>
      </c>
      <c r="G153" s="15" t="s">
        <v>394</v>
      </c>
      <c r="H153" s="19" t="s">
        <v>79</v>
      </c>
      <c r="I153" s="20">
        <v>1847000</v>
      </c>
      <c r="J153" s="20">
        <v>1835614</v>
      </c>
      <c r="K153" s="21">
        <f t="shared" si="2"/>
        <v>0.99299999999999999</v>
      </c>
      <c r="L153" s="22" t="s">
        <v>22</v>
      </c>
      <c r="M153" s="22" t="s">
        <v>22</v>
      </c>
      <c r="N153" s="22" t="s">
        <v>22</v>
      </c>
      <c r="O153" s="22" t="s">
        <v>22</v>
      </c>
      <c r="P153" s="22"/>
      <c r="Q153" s="23"/>
      <c r="S153" s="11"/>
    </row>
    <row r="154" spans="1:19" s="10" customFormat="1" ht="99.95" customHeight="1" x14ac:dyDescent="0.15">
      <c r="A154" s="14">
        <v>151</v>
      </c>
      <c r="B154" s="15" t="s">
        <v>392</v>
      </c>
      <c r="C154" s="16" t="s">
        <v>18</v>
      </c>
      <c r="D154" s="17">
        <v>44652</v>
      </c>
      <c r="E154" s="15" t="s">
        <v>401</v>
      </c>
      <c r="F154" s="18">
        <v>4010005003968</v>
      </c>
      <c r="G154" s="15" t="s">
        <v>394</v>
      </c>
      <c r="H154" s="19" t="s">
        <v>79</v>
      </c>
      <c r="I154" s="20">
        <v>1847000</v>
      </c>
      <c r="J154" s="20">
        <v>1833100</v>
      </c>
      <c r="K154" s="21">
        <f t="shared" si="2"/>
        <v>0.99199999999999999</v>
      </c>
      <c r="L154" s="22" t="s">
        <v>22</v>
      </c>
      <c r="M154" s="22" t="s">
        <v>22</v>
      </c>
      <c r="N154" s="22" t="s">
        <v>22</v>
      </c>
      <c r="O154" s="22" t="s">
        <v>22</v>
      </c>
      <c r="P154" s="22"/>
      <c r="Q154" s="23"/>
      <c r="S154" s="11"/>
    </row>
    <row r="155" spans="1:19" s="10" customFormat="1" ht="99.95" customHeight="1" x14ac:dyDescent="0.15">
      <c r="A155" s="14">
        <v>152</v>
      </c>
      <c r="B155" s="15" t="s">
        <v>392</v>
      </c>
      <c r="C155" s="16" t="s">
        <v>18</v>
      </c>
      <c r="D155" s="17">
        <v>44652</v>
      </c>
      <c r="E155" s="15" t="s">
        <v>402</v>
      </c>
      <c r="F155" s="18">
        <v>4290005002892</v>
      </c>
      <c r="G155" s="15" t="s">
        <v>403</v>
      </c>
      <c r="H155" s="19" t="s">
        <v>79</v>
      </c>
      <c r="I155" s="20">
        <v>1847000</v>
      </c>
      <c r="J155" s="20">
        <v>1824531</v>
      </c>
      <c r="K155" s="21">
        <f t="shared" si="2"/>
        <v>0.98699999999999999</v>
      </c>
      <c r="L155" s="22" t="s">
        <v>22</v>
      </c>
      <c r="M155" s="22" t="s">
        <v>22</v>
      </c>
      <c r="N155" s="22" t="s">
        <v>22</v>
      </c>
      <c r="O155" s="22" t="s">
        <v>22</v>
      </c>
      <c r="P155" s="22"/>
      <c r="Q155" s="23"/>
      <c r="S155" s="11"/>
    </row>
    <row r="156" spans="1:19" s="10" customFormat="1" ht="99.95" customHeight="1" x14ac:dyDescent="0.15">
      <c r="A156" s="14">
        <v>153</v>
      </c>
      <c r="B156" s="15" t="s">
        <v>392</v>
      </c>
      <c r="C156" s="16" t="s">
        <v>18</v>
      </c>
      <c r="D156" s="17">
        <v>44652</v>
      </c>
      <c r="E156" s="15" t="s">
        <v>404</v>
      </c>
      <c r="F156" s="18">
        <v>5120005011505</v>
      </c>
      <c r="G156" s="15" t="s">
        <v>405</v>
      </c>
      <c r="H156" s="19" t="s">
        <v>79</v>
      </c>
      <c r="I156" s="20">
        <v>1847000</v>
      </c>
      <c r="J156" s="20">
        <v>1800000</v>
      </c>
      <c r="K156" s="21">
        <f t="shared" si="2"/>
        <v>0.97399999999999998</v>
      </c>
      <c r="L156" s="22" t="s">
        <v>22</v>
      </c>
      <c r="M156" s="22" t="s">
        <v>115</v>
      </c>
      <c r="N156" s="22" t="s">
        <v>406</v>
      </c>
      <c r="O156" s="22">
        <v>6</v>
      </c>
      <c r="P156" s="22"/>
      <c r="Q156" s="23"/>
      <c r="S156" s="11"/>
    </row>
    <row r="157" spans="1:19" s="10" customFormat="1" ht="99.95" customHeight="1" x14ac:dyDescent="0.15">
      <c r="A157" s="14">
        <v>154</v>
      </c>
      <c r="B157" s="15" t="s">
        <v>407</v>
      </c>
      <c r="C157" s="16" t="s">
        <v>18</v>
      </c>
      <c r="D157" s="17">
        <v>44652</v>
      </c>
      <c r="E157" s="15" t="s">
        <v>43</v>
      </c>
      <c r="F157" s="18">
        <v>9011101031552</v>
      </c>
      <c r="G157" s="15" t="s">
        <v>44</v>
      </c>
      <c r="H157" s="26" t="s">
        <v>408</v>
      </c>
      <c r="I157" s="20">
        <v>1783800</v>
      </c>
      <c r="J157" s="20">
        <v>1783800</v>
      </c>
      <c r="K157" s="21">
        <f t="shared" si="2"/>
        <v>1</v>
      </c>
      <c r="L157" s="22" t="s">
        <v>22</v>
      </c>
      <c r="M157" s="22" t="s">
        <v>22</v>
      </c>
      <c r="N157" s="22" t="s">
        <v>22</v>
      </c>
      <c r="O157" s="22" t="s">
        <v>22</v>
      </c>
      <c r="P157" s="22"/>
      <c r="Q157" s="23"/>
      <c r="S157" s="11"/>
    </row>
    <row r="158" spans="1:19" s="10" customFormat="1" ht="135" customHeight="1" x14ac:dyDescent="0.15">
      <c r="A158" s="14">
        <v>155</v>
      </c>
      <c r="B158" s="15" t="s">
        <v>409</v>
      </c>
      <c r="C158" s="16" t="s">
        <v>18</v>
      </c>
      <c r="D158" s="17">
        <v>44652</v>
      </c>
      <c r="E158" s="15" t="s">
        <v>102</v>
      </c>
      <c r="F158" s="18">
        <v>1020001071491</v>
      </c>
      <c r="G158" s="15" t="s">
        <v>103</v>
      </c>
      <c r="H158" s="19" t="s">
        <v>131</v>
      </c>
      <c r="I158" s="20">
        <v>1763113</v>
      </c>
      <c r="J158" s="20">
        <v>1763113</v>
      </c>
      <c r="K158" s="21">
        <f t="shared" si="2"/>
        <v>1</v>
      </c>
      <c r="L158" s="22" t="s">
        <v>22</v>
      </c>
      <c r="M158" s="22" t="s">
        <v>22</v>
      </c>
      <c r="N158" s="22" t="s">
        <v>22</v>
      </c>
      <c r="O158" s="22" t="s">
        <v>22</v>
      </c>
      <c r="P158" s="22"/>
      <c r="Q158" s="23"/>
      <c r="S158" s="11"/>
    </row>
    <row r="159" spans="1:19" s="10" customFormat="1" ht="144" customHeight="1" x14ac:dyDescent="0.15">
      <c r="A159" s="14">
        <v>156</v>
      </c>
      <c r="B159" s="15" t="s">
        <v>410</v>
      </c>
      <c r="C159" s="16" t="s">
        <v>18</v>
      </c>
      <c r="D159" s="17">
        <v>44652</v>
      </c>
      <c r="E159" s="15" t="s">
        <v>411</v>
      </c>
      <c r="F159" s="24" t="s">
        <v>412</v>
      </c>
      <c r="G159" s="15" t="s">
        <v>413</v>
      </c>
      <c r="H159" s="19" t="s">
        <v>414</v>
      </c>
      <c r="I159" s="20">
        <v>1691976</v>
      </c>
      <c r="J159" s="20">
        <v>1691976</v>
      </c>
      <c r="K159" s="21">
        <f t="shared" si="2"/>
        <v>1</v>
      </c>
      <c r="L159" s="22" t="s">
        <v>22</v>
      </c>
      <c r="M159" s="22" t="s">
        <v>22</v>
      </c>
      <c r="N159" s="22" t="s">
        <v>22</v>
      </c>
      <c r="O159" s="22" t="s">
        <v>22</v>
      </c>
      <c r="P159" s="22" t="s">
        <v>54</v>
      </c>
      <c r="Q159" s="23"/>
      <c r="S159" s="11"/>
    </row>
    <row r="160" spans="1:19" s="10" customFormat="1" ht="146.25" customHeight="1" x14ac:dyDescent="0.15">
      <c r="A160" s="14">
        <v>157</v>
      </c>
      <c r="B160" s="15" t="s">
        <v>415</v>
      </c>
      <c r="C160" s="16" t="s">
        <v>18</v>
      </c>
      <c r="D160" s="17">
        <v>44652</v>
      </c>
      <c r="E160" s="15" t="s">
        <v>274</v>
      </c>
      <c r="F160" s="18">
        <v>6010001109206</v>
      </c>
      <c r="G160" s="15" t="s">
        <v>275</v>
      </c>
      <c r="H160" s="19" t="s">
        <v>276</v>
      </c>
      <c r="I160" s="20">
        <v>1672660</v>
      </c>
      <c r="J160" s="20">
        <v>1672660</v>
      </c>
      <c r="K160" s="21">
        <f t="shared" si="2"/>
        <v>1</v>
      </c>
      <c r="L160" s="22" t="s">
        <v>22</v>
      </c>
      <c r="M160" s="22" t="s">
        <v>22</v>
      </c>
      <c r="N160" s="22" t="s">
        <v>22</v>
      </c>
      <c r="O160" s="22" t="s">
        <v>22</v>
      </c>
      <c r="P160" s="22"/>
      <c r="Q160" s="23"/>
      <c r="S160" s="11"/>
    </row>
    <row r="161" spans="1:19" s="10" customFormat="1" ht="99.95" customHeight="1" x14ac:dyDescent="0.15">
      <c r="A161" s="14">
        <v>158</v>
      </c>
      <c r="B161" s="15" t="s">
        <v>416</v>
      </c>
      <c r="C161" s="16" t="s">
        <v>18</v>
      </c>
      <c r="D161" s="17">
        <v>44652</v>
      </c>
      <c r="E161" s="15" t="s">
        <v>417</v>
      </c>
      <c r="F161" s="18">
        <v>7010001025724</v>
      </c>
      <c r="G161" s="15" t="s">
        <v>418</v>
      </c>
      <c r="H161" s="19" t="s">
        <v>49</v>
      </c>
      <c r="I161" s="20">
        <v>1650000</v>
      </c>
      <c r="J161" s="20">
        <v>1650000</v>
      </c>
      <c r="K161" s="21">
        <f t="shared" si="2"/>
        <v>1</v>
      </c>
      <c r="L161" s="22" t="s">
        <v>22</v>
      </c>
      <c r="M161" s="22" t="s">
        <v>22</v>
      </c>
      <c r="N161" s="22" t="s">
        <v>22</v>
      </c>
      <c r="O161" s="22" t="s">
        <v>22</v>
      </c>
      <c r="P161" s="22"/>
      <c r="Q161" s="23"/>
      <c r="S161" s="11"/>
    </row>
    <row r="162" spans="1:19" s="10" customFormat="1" ht="142.5" customHeight="1" x14ac:dyDescent="0.15">
      <c r="A162" s="14">
        <v>159</v>
      </c>
      <c r="B162" s="15" t="s">
        <v>419</v>
      </c>
      <c r="C162" s="16" t="s">
        <v>18</v>
      </c>
      <c r="D162" s="17">
        <v>44652</v>
      </c>
      <c r="E162" s="15" t="s">
        <v>420</v>
      </c>
      <c r="F162" s="18">
        <v>7010001038346</v>
      </c>
      <c r="G162" s="15" t="s">
        <v>421</v>
      </c>
      <c r="H162" s="19" t="s">
        <v>422</v>
      </c>
      <c r="I162" s="20">
        <v>1639000</v>
      </c>
      <c r="J162" s="20">
        <v>1639000</v>
      </c>
      <c r="K162" s="21">
        <f t="shared" si="2"/>
        <v>1</v>
      </c>
      <c r="L162" s="22" t="s">
        <v>22</v>
      </c>
      <c r="M162" s="22" t="s">
        <v>22</v>
      </c>
      <c r="N162" s="22" t="s">
        <v>22</v>
      </c>
      <c r="O162" s="22" t="s">
        <v>22</v>
      </c>
      <c r="P162" s="22"/>
      <c r="Q162" s="23"/>
      <c r="S162" s="11"/>
    </row>
    <row r="163" spans="1:19" s="10" customFormat="1" ht="99.95" customHeight="1" x14ac:dyDescent="0.15">
      <c r="A163" s="14">
        <v>160</v>
      </c>
      <c r="B163" s="15" t="s">
        <v>423</v>
      </c>
      <c r="C163" s="16" t="s">
        <v>18</v>
      </c>
      <c r="D163" s="17">
        <v>44652</v>
      </c>
      <c r="E163" s="15" t="s">
        <v>424</v>
      </c>
      <c r="F163" s="18" t="s">
        <v>331</v>
      </c>
      <c r="G163" s="15" t="s">
        <v>425</v>
      </c>
      <c r="H163" s="19" t="s">
        <v>49</v>
      </c>
      <c r="I163" s="20">
        <v>1620000</v>
      </c>
      <c r="J163" s="20">
        <v>1620000</v>
      </c>
      <c r="K163" s="21">
        <f t="shared" si="2"/>
        <v>1</v>
      </c>
      <c r="L163" s="22" t="s">
        <v>22</v>
      </c>
      <c r="M163" s="22" t="s">
        <v>22</v>
      </c>
      <c r="N163" s="22" t="s">
        <v>22</v>
      </c>
      <c r="O163" s="22" t="s">
        <v>22</v>
      </c>
      <c r="P163" s="22"/>
      <c r="Q163" s="23"/>
      <c r="S163" s="11"/>
    </row>
    <row r="164" spans="1:19" s="10" customFormat="1" ht="99.95" customHeight="1" x14ac:dyDescent="0.15">
      <c r="A164" s="14">
        <v>161</v>
      </c>
      <c r="B164" s="15" t="s">
        <v>426</v>
      </c>
      <c r="C164" s="16" t="s">
        <v>18</v>
      </c>
      <c r="D164" s="17">
        <v>44652</v>
      </c>
      <c r="E164" s="15" t="s">
        <v>43</v>
      </c>
      <c r="F164" s="18">
        <v>9011101031552</v>
      </c>
      <c r="G164" s="15" t="s">
        <v>44</v>
      </c>
      <c r="H164" s="19" t="s">
        <v>427</v>
      </c>
      <c r="I164" s="20">
        <v>1552320</v>
      </c>
      <c r="J164" s="20">
        <v>1552320</v>
      </c>
      <c r="K164" s="21">
        <f t="shared" si="2"/>
        <v>1</v>
      </c>
      <c r="L164" s="22" t="s">
        <v>22</v>
      </c>
      <c r="M164" s="22" t="s">
        <v>22</v>
      </c>
      <c r="N164" s="22" t="s">
        <v>22</v>
      </c>
      <c r="O164" s="22" t="s">
        <v>22</v>
      </c>
      <c r="P164" s="22"/>
      <c r="Q164" s="23"/>
      <c r="S164" s="11"/>
    </row>
    <row r="165" spans="1:19" s="10" customFormat="1" ht="99.95" customHeight="1" x14ac:dyDescent="0.15">
      <c r="A165" s="14">
        <v>162</v>
      </c>
      <c r="B165" s="15" t="s">
        <v>428</v>
      </c>
      <c r="C165" s="16" t="s">
        <v>18</v>
      </c>
      <c r="D165" s="17">
        <v>44652</v>
      </c>
      <c r="E165" s="15" t="s">
        <v>429</v>
      </c>
      <c r="F165" s="18">
        <v>2010001034952</v>
      </c>
      <c r="G165" s="15" t="s">
        <v>430</v>
      </c>
      <c r="H165" s="19" t="s">
        <v>45</v>
      </c>
      <c r="I165" s="20">
        <v>1542252</v>
      </c>
      <c r="J165" s="20">
        <v>1542252</v>
      </c>
      <c r="K165" s="21">
        <f t="shared" si="2"/>
        <v>1</v>
      </c>
      <c r="L165" s="22" t="s">
        <v>22</v>
      </c>
      <c r="M165" s="22" t="s">
        <v>22</v>
      </c>
      <c r="N165" s="22" t="s">
        <v>22</v>
      </c>
      <c r="O165" s="22" t="s">
        <v>22</v>
      </c>
      <c r="P165" s="22"/>
      <c r="Q165" s="23"/>
      <c r="S165" s="11"/>
    </row>
    <row r="166" spans="1:19" s="10" customFormat="1" ht="99.95" customHeight="1" x14ac:dyDescent="0.15">
      <c r="A166" s="14">
        <v>163</v>
      </c>
      <c r="B166" s="15" t="s">
        <v>431</v>
      </c>
      <c r="C166" s="16" t="s">
        <v>18</v>
      </c>
      <c r="D166" s="17">
        <v>44652</v>
      </c>
      <c r="E166" s="15" t="s">
        <v>43</v>
      </c>
      <c r="F166" s="18">
        <v>9011101031552</v>
      </c>
      <c r="G166" s="15" t="s">
        <v>44</v>
      </c>
      <c r="H166" s="19" t="s">
        <v>142</v>
      </c>
      <c r="I166" s="20">
        <v>1386000</v>
      </c>
      <c r="J166" s="20">
        <v>1386000</v>
      </c>
      <c r="K166" s="21">
        <f t="shared" si="2"/>
        <v>1</v>
      </c>
      <c r="L166" s="22" t="s">
        <v>22</v>
      </c>
      <c r="M166" s="22" t="s">
        <v>22</v>
      </c>
      <c r="N166" s="22" t="s">
        <v>22</v>
      </c>
      <c r="O166" s="22" t="s">
        <v>22</v>
      </c>
      <c r="P166" s="22"/>
      <c r="Q166" s="23"/>
      <c r="S166" s="11"/>
    </row>
    <row r="167" spans="1:19" s="10" customFormat="1" ht="99.95" customHeight="1" x14ac:dyDescent="0.15">
      <c r="A167" s="14">
        <v>164</v>
      </c>
      <c r="B167" s="15" t="s">
        <v>432</v>
      </c>
      <c r="C167" s="16" t="s">
        <v>18</v>
      </c>
      <c r="D167" s="17">
        <v>44652</v>
      </c>
      <c r="E167" s="15" t="s">
        <v>373</v>
      </c>
      <c r="F167" s="18">
        <v>6013201017533</v>
      </c>
      <c r="G167" s="15" t="s">
        <v>374</v>
      </c>
      <c r="H167" s="19" t="s">
        <v>45</v>
      </c>
      <c r="I167" s="20">
        <v>1320000</v>
      </c>
      <c r="J167" s="20">
        <v>1320000</v>
      </c>
      <c r="K167" s="21">
        <f t="shared" si="2"/>
        <v>1</v>
      </c>
      <c r="L167" s="22" t="s">
        <v>22</v>
      </c>
      <c r="M167" s="22" t="s">
        <v>22</v>
      </c>
      <c r="N167" s="22" t="s">
        <v>22</v>
      </c>
      <c r="O167" s="22" t="s">
        <v>22</v>
      </c>
      <c r="P167" s="22"/>
      <c r="Q167" s="23"/>
      <c r="S167" s="11"/>
    </row>
    <row r="168" spans="1:19" s="10" customFormat="1" ht="99.95" customHeight="1" x14ac:dyDescent="0.15">
      <c r="A168" s="14">
        <v>165</v>
      </c>
      <c r="B168" s="15" t="s">
        <v>433</v>
      </c>
      <c r="C168" s="16" t="s">
        <v>18</v>
      </c>
      <c r="D168" s="17">
        <v>44652</v>
      </c>
      <c r="E168" s="15" t="s">
        <v>434</v>
      </c>
      <c r="F168" s="18">
        <v>4020005003182</v>
      </c>
      <c r="G168" s="15" t="s">
        <v>435</v>
      </c>
      <c r="H168" s="19" t="s">
        <v>436</v>
      </c>
      <c r="I168" s="20">
        <v>1300000</v>
      </c>
      <c r="J168" s="20">
        <v>1300000</v>
      </c>
      <c r="K168" s="21">
        <f t="shared" si="2"/>
        <v>1</v>
      </c>
      <c r="L168" s="22" t="s">
        <v>22</v>
      </c>
      <c r="M168" s="22" t="s">
        <v>22</v>
      </c>
      <c r="N168" s="22" t="s">
        <v>22</v>
      </c>
      <c r="O168" s="22" t="s">
        <v>22</v>
      </c>
      <c r="P168" s="22"/>
      <c r="Q168" s="23"/>
      <c r="S168" s="11"/>
    </row>
    <row r="169" spans="1:19" s="10" customFormat="1" ht="99.95" customHeight="1" x14ac:dyDescent="0.15">
      <c r="A169" s="14">
        <v>166</v>
      </c>
      <c r="B169" s="15" t="s">
        <v>437</v>
      </c>
      <c r="C169" s="16" t="s">
        <v>18</v>
      </c>
      <c r="D169" s="17">
        <v>44652</v>
      </c>
      <c r="E169" s="15" t="s">
        <v>265</v>
      </c>
      <c r="F169" s="18">
        <v>4360001006007</v>
      </c>
      <c r="G169" s="15" t="s">
        <v>266</v>
      </c>
      <c r="H169" s="19" t="s">
        <v>83</v>
      </c>
      <c r="I169" s="20">
        <v>1205820</v>
      </c>
      <c r="J169" s="20">
        <v>1205820</v>
      </c>
      <c r="K169" s="21">
        <f t="shared" si="2"/>
        <v>1</v>
      </c>
      <c r="L169" s="22" t="s">
        <v>22</v>
      </c>
      <c r="M169" s="22" t="s">
        <v>22</v>
      </c>
      <c r="N169" s="22" t="s">
        <v>22</v>
      </c>
      <c r="O169" s="22" t="s">
        <v>22</v>
      </c>
      <c r="P169" s="22"/>
      <c r="Q169" s="23"/>
      <c r="S169" s="11"/>
    </row>
    <row r="170" spans="1:19" s="10" customFormat="1" ht="99.95" customHeight="1" x14ac:dyDescent="0.15">
      <c r="A170" s="14">
        <v>167</v>
      </c>
      <c r="B170" s="15" t="s">
        <v>438</v>
      </c>
      <c r="C170" s="16" t="s">
        <v>18</v>
      </c>
      <c r="D170" s="17">
        <v>44652</v>
      </c>
      <c r="E170" s="15" t="s">
        <v>85</v>
      </c>
      <c r="F170" s="18">
        <v>2020001043507</v>
      </c>
      <c r="G170" s="15" t="s">
        <v>86</v>
      </c>
      <c r="H170" s="19" t="s">
        <v>83</v>
      </c>
      <c r="I170" s="20">
        <v>1108800</v>
      </c>
      <c r="J170" s="20">
        <v>1108800</v>
      </c>
      <c r="K170" s="21">
        <f t="shared" si="2"/>
        <v>1</v>
      </c>
      <c r="L170" s="22" t="s">
        <v>22</v>
      </c>
      <c r="M170" s="22" t="s">
        <v>22</v>
      </c>
      <c r="N170" s="22" t="s">
        <v>22</v>
      </c>
      <c r="O170" s="22" t="s">
        <v>22</v>
      </c>
      <c r="P170" s="22"/>
      <c r="Q170" s="23"/>
      <c r="S170" s="11"/>
    </row>
    <row r="171" spans="1:19" s="10" customFormat="1" ht="99.95" customHeight="1" x14ac:dyDescent="0.15">
      <c r="A171" s="14">
        <v>168</v>
      </c>
      <c r="B171" s="15" t="s">
        <v>439</v>
      </c>
      <c r="C171" s="16" t="s">
        <v>18</v>
      </c>
      <c r="D171" s="17">
        <v>44652</v>
      </c>
      <c r="E171" s="15" t="s">
        <v>62</v>
      </c>
      <c r="F171" s="18">
        <v>7010001008844</v>
      </c>
      <c r="G171" s="15" t="s">
        <v>63</v>
      </c>
      <c r="H171" s="19" t="s">
        <v>45</v>
      </c>
      <c r="I171" s="20">
        <v>1086492</v>
      </c>
      <c r="J171" s="20">
        <v>1086492</v>
      </c>
      <c r="K171" s="21">
        <f t="shared" si="2"/>
        <v>1</v>
      </c>
      <c r="L171" s="22" t="s">
        <v>22</v>
      </c>
      <c r="M171" s="22" t="s">
        <v>22</v>
      </c>
      <c r="N171" s="22" t="s">
        <v>22</v>
      </c>
      <c r="O171" s="22" t="s">
        <v>22</v>
      </c>
      <c r="P171" s="22"/>
      <c r="Q171" s="23"/>
      <c r="S171" s="11"/>
    </row>
    <row r="172" spans="1:19" s="10" customFormat="1" ht="99.95" customHeight="1" x14ac:dyDescent="0.15">
      <c r="A172" s="14">
        <v>169</v>
      </c>
      <c r="B172" s="15" t="s">
        <v>440</v>
      </c>
      <c r="C172" s="16" t="s">
        <v>18</v>
      </c>
      <c r="D172" s="17">
        <v>44652</v>
      </c>
      <c r="E172" s="15" t="s">
        <v>441</v>
      </c>
      <c r="F172" s="18">
        <v>9013401005070</v>
      </c>
      <c r="G172" s="15" t="s">
        <v>442</v>
      </c>
      <c r="H172" s="19" t="s">
        <v>45</v>
      </c>
      <c r="I172" s="20">
        <v>1047816</v>
      </c>
      <c r="J172" s="20">
        <v>1047816</v>
      </c>
      <c r="K172" s="21">
        <f t="shared" si="2"/>
        <v>1</v>
      </c>
      <c r="L172" s="22" t="s">
        <v>22</v>
      </c>
      <c r="M172" s="22" t="s">
        <v>22</v>
      </c>
      <c r="N172" s="22" t="s">
        <v>22</v>
      </c>
      <c r="O172" s="22" t="s">
        <v>22</v>
      </c>
      <c r="P172" s="22"/>
      <c r="Q172" s="23"/>
      <c r="S172" s="11"/>
    </row>
    <row r="173" spans="1:19" s="10" customFormat="1" ht="99.95" customHeight="1" x14ac:dyDescent="0.15">
      <c r="A173" s="14">
        <v>170</v>
      </c>
      <c r="B173" s="15" t="s">
        <v>443</v>
      </c>
      <c r="C173" s="16" t="s">
        <v>18</v>
      </c>
      <c r="D173" s="17">
        <v>44652</v>
      </c>
      <c r="E173" s="15" t="s">
        <v>236</v>
      </c>
      <c r="F173" s="18">
        <v>2010801012579</v>
      </c>
      <c r="G173" s="15" t="s">
        <v>237</v>
      </c>
      <c r="H173" s="26" t="s">
        <v>444</v>
      </c>
      <c r="I173" s="20">
        <v>1021240</v>
      </c>
      <c r="J173" s="20">
        <v>1021240</v>
      </c>
      <c r="K173" s="21">
        <f t="shared" si="2"/>
        <v>1</v>
      </c>
      <c r="L173" s="22" t="s">
        <v>22</v>
      </c>
      <c r="M173" s="22" t="s">
        <v>22</v>
      </c>
      <c r="N173" s="22" t="s">
        <v>22</v>
      </c>
      <c r="O173" s="22" t="s">
        <v>22</v>
      </c>
      <c r="P173" s="22"/>
      <c r="Q173" s="23"/>
      <c r="S173" s="11"/>
    </row>
    <row r="174" spans="1:19" s="10" customFormat="1" ht="99.95" customHeight="1" x14ac:dyDescent="0.15">
      <c r="A174" s="14">
        <v>171</v>
      </c>
      <c r="B174" s="15" t="s">
        <v>306</v>
      </c>
      <c r="C174" s="16" t="s">
        <v>18</v>
      </c>
      <c r="D174" s="17">
        <v>44652</v>
      </c>
      <c r="E174" s="15" t="s">
        <v>445</v>
      </c>
      <c r="F174" s="18">
        <v>2010705000721</v>
      </c>
      <c r="G174" s="15" t="s">
        <v>446</v>
      </c>
      <c r="H174" s="19" t="s">
        <v>79</v>
      </c>
      <c r="I174" s="20">
        <v>2857600</v>
      </c>
      <c r="J174" s="20">
        <v>933543</v>
      </c>
      <c r="K174" s="21">
        <f t="shared" si="2"/>
        <v>0.32600000000000001</v>
      </c>
      <c r="L174" s="22" t="s">
        <v>22</v>
      </c>
      <c r="M174" s="22" t="s">
        <v>22</v>
      </c>
      <c r="N174" s="22" t="s">
        <v>22</v>
      </c>
      <c r="O174" s="22" t="s">
        <v>22</v>
      </c>
      <c r="P174" s="22"/>
      <c r="Q174" s="23"/>
      <c r="S174" s="11"/>
    </row>
    <row r="175" spans="1:19" s="10" customFormat="1" ht="159.75" customHeight="1" x14ac:dyDescent="0.15">
      <c r="A175" s="14">
        <v>172</v>
      </c>
      <c r="B175" s="15" t="s">
        <v>447</v>
      </c>
      <c r="C175" s="16" t="s">
        <v>18</v>
      </c>
      <c r="D175" s="17">
        <v>44652</v>
      </c>
      <c r="E175" s="15" t="s">
        <v>97</v>
      </c>
      <c r="F175" s="24" t="s">
        <v>98</v>
      </c>
      <c r="G175" s="15" t="s">
        <v>99</v>
      </c>
      <c r="H175" s="19" t="s">
        <v>414</v>
      </c>
      <c r="I175" s="20">
        <v>924852</v>
      </c>
      <c r="J175" s="20">
        <v>924852</v>
      </c>
      <c r="K175" s="21">
        <f>ROUNDDOWN(J175/I175,3)</f>
        <v>1</v>
      </c>
      <c r="L175" s="22" t="s">
        <v>22</v>
      </c>
      <c r="M175" s="22" t="s">
        <v>22</v>
      </c>
      <c r="N175" s="22" t="s">
        <v>22</v>
      </c>
      <c r="O175" s="22" t="s">
        <v>22</v>
      </c>
      <c r="P175" s="22" t="s">
        <v>54</v>
      </c>
      <c r="Q175" s="23"/>
      <c r="S175" s="11"/>
    </row>
    <row r="176" spans="1:19" s="10" customFormat="1" ht="99.95" customHeight="1" x14ac:dyDescent="0.15">
      <c r="A176" s="14">
        <v>173</v>
      </c>
      <c r="B176" s="27" t="s">
        <v>448</v>
      </c>
      <c r="C176" s="16" t="s">
        <v>18</v>
      </c>
      <c r="D176" s="17">
        <v>44652</v>
      </c>
      <c r="E176" s="15" t="s">
        <v>396</v>
      </c>
      <c r="F176" s="18">
        <v>5010401008297</v>
      </c>
      <c r="G176" s="15" t="s">
        <v>397</v>
      </c>
      <c r="H176" s="26" t="s">
        <v>45</v>
      </c>
      <c r="I176" s="20">
        <v>1927200</v>
      </c>
      <c r="J176" s="20">
        <v>132000</v>
      </c>
      <c r="K176" s="21">
        <f>ROUNDDOWN(J176/I176,3)</f>
        <v>6.8000000000000005E-2</v>
      </c>
      <c r="L176" s="22" t="s">
        <v>22</v>
      </c>
      <c r="M176" s="22" t="s">
        <v>22</v>
      </c>
      <c r="N176" s="22" t="s">
        <v>22</v>
      </c>
      <c r="O176" s="22" t="s">
        <v>22</v>
      </c>
      <c r="P176" s="22" t="s">
        <v>88</v>
      </c>
      <c r="Q176" s="23"/>
      <c r="S176" s="11"/>
    </row>
    <row r="177" spans="1:19" s="10" customFormat="1" ht="99.95" customHeight="1" x14ac:dyDescent="0.15">
      <c r="A177" s="14">
        <v>174</v>
      </c>
      <c r="B177" s="15" t="s">
        <v>449</v>
      </c>
      <c r="C177" s="16" t="s">
        <v>18</v>
      </c>
      <c r="D177" s="17">
        <v>44652</v>
      </c>
      <c r="E177" s="15" t="s">
        <v>450</v>
      </c>
      <c r="F177" s="18">
        <v>3010401077583</v>
      </c>
      <c r="G177" s="15" t="s">
        <v>451</v>
      </c>
      <c r="H177" s="19" t="s">
        <v>142</v>
      </c>
      <c r="I177" s="22" t="s">
        <v>22</v>
      </c>
      <c r="J177" s="20">
        <v>46500000</v>
      </c>
      <c r="K177" s="22" t="s">
        <v>22</v>
      </c>
      <c r="L177" s="22" t="s">
        <v>22</v>
      </c>
      <c r="M177" s="22" t="s">
        <v>22</v>
      </c>
      <c r="N177" s="22" t="s">
        <v>22</v>
      </c>
      <c r="O177" s="22" t="s">
        <v>22</v>
      </c>
      <c r="P177" s="22" t="s">
        <v>452</v>
      </c>
      <c r="Q177" s="23"/>
      <c r="S177" s="11"/>
    </row>
    <row r="178" spans="1:19" s="10" customFormat="1" ht="99.95" customHeight="1" x14ac:dyDescent="0.15">
      <c r="A178" s="14">
        <v>175</v>
      </c>
      <c r="B178" s="15" t="s">
        <v>453</v>
      </c>
      <c r="C178" s="16" t="s">
        <v>18</v>
      </c>
      <c r="D178" s="17">
        <v>44652</v>
      </c>
      <c r="E178" s="15" t="s">
        <v>454</v>
      </c>
      <c r="F178" s="18">
        <v>1010401085687</v>
      </c>
      <c r="G178" s="15" t="s">
        <v>455</v>
      </c>
      <c r="H178" s="15" t="s">
        <v>456</v>
      </c>
      <c r="I178" s="22" t="s">
        <v>22</v>
      </c>
      <c r="J178" s="20">
        <v>13761000</v>
      </c>
      <c r="K178" s="22" t="s">
        <v>22</v>
      </c>
      <c r="L178" s="22" t="s">
        <v>22</v>
      </c>
      <c r="M178" s="22" t="s">
        <v>22</v>
      </c>
      <c r="N178" s="22" t="s">
        <v>22</v>
      </c>
      <c r="O178" s="22" t="s">
        <v>22</v>
      </c>
      <c r="P178" s="22" t="s">
        <v>457</v>
      </c>
      <c r="Q178" s="23"/>
      <c r="S178" s="11"/>
    </row>
    <row r="179" spans="1:19" s="10" customFormat="1" ht="99.95" customHeight="1" x14ac:dyDescent="0.15">
      <c r="A179" s="14">
        <v>176</v>
      </c>
      <c r="B179" s="19" t="s">
        <v>449</v>
      </c>
      <c r="C179" s="16" t="s">
        <v>18</v>
      </c>
      <c r="D179" s="17">
        <v>44652</v>
      </c>
      <c r="E179" s="15" t="s">
        <v>43</v>
      </c>
      <c r="F179" s="18">
        <v>9011101031552</v>
      </c>
      <c r="G179" s="15" t="s">
        <v>44</v>
      </c>
      <c r="H179" s="19" t="s">
        <v>142</v>
      </c>
      <c r="I179" s="22" t="s">
        <v>22</v>
      </c>
      <c r="J179" s="20">
        <v>19514800</v>
      </c>
      <c r="K179" s="22" t="s">
        <v>22</v>
      </c>
      <c r="L179" s="22" t="s">
        <v>22</v>
      </c>
      <c r="M179" s="22" t="s">
        <v>22</v>
      </c>
      <c r="N179" s="22" t="s">
        <v>22</v>
      </c>
      <c r="O179" s="22" t="s">
        <v>22</v>
      </c>
      <c r="P179" s="22" t="s">
        <v>452</v>
      </c>
      <c r="Q179" s="23"/>
      <c r="S179" s="11"/>
    </row>
    <row r="180" spans="1:19" s="10" customFormat="1" ht="99.95" customHeight="1" x14ac:dyDescent="0.15">
      <c r="A180" s="14">
        <v>177</v>
      </c>
      <c r="B180" s="19" t="s">
        <v>458</v>
      </c>
      <c r="C180" s="16" t="s">
        <v>18</v>
      </c>
      <c r="D180" s="17">
        <v>44652</v>
      </c>
      <c r="E180" s="15" t="s">
        <v>280</v>
      </c>
      <c r="F180" s="18">
        <v>4011701000317</v>
      </c>
      <c r="G180" s="15" t="s">
        <v>281</v>
      </c>
      <c r="H180" s="19" t="s">
        <v>27</v>
      </c>
      <c r="I180" s="22" t="s">
        <v>22</v>
      </c>
      <c r="J180" s="28">
        <v>18458736</v>
      </c>
      <c r="K180" s="22" t="s">
        <v>22</v>
      </c>
      <c r="L180" s="22" t="s">
        <v>22</v>
      </c>
      <c r="M180" s="22" t="s">
        <v>22</v>
      </c>
      <c r="N180" s="22" t="s">
        <v>22</v>
      </c>
      <c r="O180" s="22" t="s">
        <v>22</v>
      </c>
      <c r="P180" s="22" t="s">
        <v>457</v>
      </c>
      <c r="Q180" s="23"/>
      <c r="S180" s="11"/>
    </row>
    <row r="181" spans="1:19" s="10" customFormat="1" ht="99.95" customHeight="1" x14ac:dyDescent="0.15">
      <c r="A181" s="14">
        <v>178</v>
      </c>
      <c r="B181" s="15" t="s">
        <v>459</v>
      </c>
      <c r="C181" s="16" t="s">
        <v>460</v>
      </c>
      <c r="D181" s="17">
        <v>44652</v>
      </c>
      <c r="E181" s="15" t="s">
        <v>461</v>
      </c>
      <c r="F181" s="18">
        <v>4010401022860</v>
      </c>
      <c r="G181" s="15" t="s">
        <v>462</v>
      </c>
      <c r="H181" s="19" t="s">
        <v>463</v>
      </c>
      <c r="I181" s="22" t="s">
        <v>22</v>
      </c>
      <c r="J181" s="28">
        <v>142174610</v>
      </c>
      <c r="K181" s="22" t="s">
        <v>22</v>
      </c>
      <c r="L181" s="22" t="s">
        <v>22</v>
      </c>
      <c r="M181" s="22" t="s">
        <v>22</v>
      </c>
      <c r="N181" s="22" t="s">
        <v>22</v>
      </c>
      <c r="O181" s="22" t="s">
        <v>22</v>
      </c>
      <c r="P181" s="22" t="s">
        <v>457</v>
      </c>
      <c r="Q181" s="23"/>
      <c r="S181" s="11"/>
    </row>
    <row r="182" spans="1:19" s="10" customFormat="1" ht="99.95" customHeight="1" x14ac:dyDescent="0.15">
      <c r="A182" s="14">
        <v>179</v>
      </c>
      <c r="B182" s="19" t="s">
        <v>464</v>
      </c>
      <c r="C182" s="16" t="s">
        <v>18</v>
      </c>
      <c r="D182" s="17">
        <v>44652</v>
      </c>
      <c r="E182" s="15" t="s">
        <v>280</v>
      </c>
      <c r="F182" s="18">
        <v>4011701000317</v>
      </c>
      <c r="G182" s="15" t="s">
        <v>281</v>
      </c>
      <c r="H182" s="19" t="s">
        <v>27</v>
      </c>
      <c r="I182" s="22" t="s">
        <v>22</v>
      </c>
      <c r="J182" s="20">
        <v>3379549</v>
      </c>
      <c r="K182" s="22" t="s">
        <v>22</v>
      </c>
      <c r="L182" s="22" t="s">
        <v>22</v>
      </c>
      <c r="M182" s="22" t="s">
        <v>22</v>
      </c>
      <c r="N182" s="22" t="s">
        <v>22</v>
      </c>
      <c r="O182" s="22" t="s">
        <v>22</v>
      </c>
      <c r="P182" s="22" t="s">
        <v>457</v>
      </c>
      <c r="Q182" s="23"/>
      <c r="S182" s="11"/>
    </row>
    <row r="183" spans="1:19" s="10" customFormat="1" ht="99.95" customHeight="1" x14ac:dyDescent="0.15">
      <c r="A183" s="14">
        <v>180</v>
      </c>
      <c r="B183" s="15" t="s">
        <v>465</v>
      </c>
      <c r="C183" s="16" t="s">
        <v>18</v>
      </c>
      <c r="D183" s="17">
        <v>44652</v>
      </c>
      <c r="E183" s="15" t="s">
        <v>85</v>
      </c>
      <c r="F183" s="18">
        <v>2020001043507</v>
      </c>
      <c r="G183" s="15" t="s">
        <v>86</v>
      </c>
      <c r="H183" s="26" t="s">
        <v>83</v>
      </c>
      <c r="I183" s="22" t="s">
        <v>22</v>
      </c>
      <c r="J183" s="20">
        <v>2818750</v>
      </c>
      <c r="K183" s="22" t="s">
        <v>22</v>
      </c>
      <c r="L183" s="22" t="s">
        <v>22</v>
      </c>
      <c r="M183" s="22" t="s">
        <v>22</v>
      </c>
      <c r="N183" s="22" t="s">
        <v>22</v>
      </c>
      <c r="O183" s="22" t="s">
        <v>22</v>
      </c>
      <c r="P183" s="22" t="s">
        <v>457</v>
      </c>
      <c r="Q183" s="23"/>
      <c r="S183" s="11"/>
    </row>
    <row r="184" spans="1:19" s="10" customFormat="1" ht="99.95" customHeight="1" x14ac:dyDescent="0.15">
      <c r="A184" s="14">
        <v>181</v>
      </c>
      <c r="B184" s="15" t="s">
        <v>466</v>
      </c>
      <c r="C184" s="16" t="s">
        <v>18</v>
      </c>
      <c r="D184" s="17">
        <v>44652</v>
      </c>
      <c r="E184" s="15" t="s">
        <v>467</v>
      </c>
      <c r="F184" s="18">
        <v>1010401023408</v>
      </c>
      <c r="G184" s="15" t="s">
        <v>468</v>
      </c>
      <c r="H184" s="19" t="s">
        <v>45</v>
      </c>
      <c r="I184" s="22" t="s">
        <v>22</v>
      </c>
      <c r="J184" s="20">
        <v>87111017</v>
      </c>
      <c r="K184" s="22" t="s">
        <v>22</v>
      </c>
      <c r="L184" s="22" t="s">
        <v>22</v>
      </c>
      <c r="M184" s="22" t="s">
        <v>22</v>
      </c>
      <c r="N184" s="22" t="s">
        <v>22</v>
      </c>
      <c r="O184" s="22" t="s">
        <v>22</v>
      </c>
      <c r="P184" s="22" t="s">
        <v>457</v>
      </c>
      <c r="Q184" s="23"/>
      <c r="S184" s="11"/>
    </row>
    <row r="185" spans="1:19" s="10" customFormat="1" ht="99.95" customHeight="1" x14ac:dyDescent="0.15">
      <c r="A185" s="14">
        <v>182</v>
      </c>
      <c r="B185" s="15" t="s">
        <v>469</v>
      </c>
      <c r="C185" s="16" t="s">
        <v>18</v>
      </c>
      <c r="D185" s="17">
        <v>44652</v>
      </c>
      <c r="E185" s="15" t="s">
        <v>470</v>
      </c>
      <c r="F185" s="18">
        <v>3010001033086</v>
      </c>
      <c r="G185" s="15" t="s">
        <v>418</v>
      </c>
      <c r="H185" s="19" t="s">
        <v>45</v>
      </c>
      <c r="I185" s="22" t="s">
        <v>22</v>
      </c>
      <c r="J185" s="20">
        <v>1968420</v>
      </c>
      <c r="K185" s="22" t="s">
        <v>22</v>
      </c>
      <c r="L185" s="22" t="s">
        <v>22</v>
      </c>
      <c r="M185" s="22" t="s">
        <v>22</v>
      </c>
      <c r="N185" s="22" t="s">
        <v>22</v>
      </c>
      <c r="O185" s="22" t="s">
        <v>22</v>
      </c>
      <c r="P185" s="22" t="s">
        <v>457</v>
      </c>
      <c r="Q185" s="23"/>
      <c r="S185" s="11"/>
    </row>
    <row r="186" spans="1:19" s="10" customFormat="1" ht="99.95" customHeight="1" x14ac:dyDescent="0.15">
      <c r="A186" s="14">
        <v>183</v>
      </c>
      <c r="B186" s="15" t="s">
        <v>471</v>
      </c>
      <c r="C186" s="16" t="s">
        <v>18</v>
      </c>
      <c r="D186" s="17">
        <v>44652</v>
      </c>
      <c r="E186" s="15" t="s">
        <v>85</v>
      </c>
      <c r="F186" s="18">
        <v>2020001043507</v>
      </c>
      <c r="G186" s="15" t="s">
        <v>86</v>
      </c>
      <c r="H186" s="19" t="s">
        <v>472</v>
      </c>
      <c r="I186" s="22" t="s">
        <v>22</v>
      </c>
      <c r="J186" s="20">
        <v>1960805</v>
      </c>
      <c r="K186" s="22" t="s">
        <v>22</v>
      </c>
      <c r="L186" s="22" t="s">
        <v>22</v>
      </c>
      <c r="M186" s="22" t="s">
        <v>22</v>
      </c>
      <c r="N186" s="22" t="s">
        <v>22</v>
      </c>
      <c r="O186" s="22" t="s">
        <v>22</v>
      </c>
      <c r="P186" s="22" t="s">
        <v>457</v>
      </c>
      <c r="Q186" s="23"/>
      <c r="S186" s="11"/>
    </row>
    <row r="187" spans="1:19" s="10" customFormat="1" ht="99.95" customHeight="1" x14ac:dyDescent="0.15">
      <c r="A187" s="14">
        <v>184</v>
      </c>
      <c r="B187" s="19" t="s">
        <v>473</v>
      </c>
      <c r="C187" s="16" t="s">
        <v>18</v>
      </c>
      <c r="D187" s="17">
        <v>44652</v>
      </c>
      <c r="E187" s="15" t="s">
        <v>274</v>
      </c>
      <c r="F187" s="18">
        <v>6010001109206</v>
      </c>
      <c r="G187" s="15" t="s">
        <v>275</v>
      </c>
      <c r="H187" s="19" t="s">
        <v>79</v>
      </c>
      <c r="I187" s="22" t="s">
        <v>22</v>
      </c>
      <c r="J187" s="20">
        <v>23584000</v>
      </c>
      <c r="K187" s="22" t="s">
        <v>22</v>
      </c>
      <c r="L187" s="22" t="s">
        <v>22</v>
      </c>
      <c r="M187" s="22" t="s">
        <v>22</v>
      </c>
      <c r="N187" s="22" t="s">
        <v>22</v>
      </c>
      <c r="O187" s="22" t="s">
        <v>22</v>
      </c>
      <c r="P187" s="22" t="s">
        <v>457</v>
      </c>
      <c r="Q187" s="23"/>
      <c r="S187" s="11"/>
    </row>
    <row r="188" spans="1:19" s="10" customFormat="1" ht="99.95" customHeight="1" x14ac:dyDescent="0.15">
      <c r="A188" s="14">
        <v>185</v>
      </c>
      <c r="B188" s="15" t="s">
        <v>474</v>
      </c>
      <c r="C188" s="16" t="s">
        <v>18</v>
      </c>
      <c r="D188" s="17">
        <v>44652</v>
      </c>
      <c r="E188" s="15" t="s">
        <v>475</v>
      </c>
      <c r="F188" s="18">
        <v>6700150000401</v>
      </c>
      <c r="G188" s="15" t="s">
        <v>476</v>
      </c>
      <c r="H188" s="26" t="s">
        <v>333</v>
      </c>
      <c r="I188" s="22" t="s">
        <v>22</v>
      </c>
      <c r="J188" s="20">
        <v>362252000</v>
      </c>
      <c r="K188" s="22" t="s">
        <v>22</v>
      </c>
      <c r="L188" s="22" t="s">
        <v>22</v>
      </c>
      <c r="M188" s="22" t="s">
        <v>22</v>
      </c>
      <c r="N188" s="22" t="s">
        <v>22</v>
      </c>
      <c r="O188" s="22" t="s">
        <v>22</v>
      </c>
      <c r="P188" s="22" t="s">
        <v>457</v>
      </c>
      <c r="Q188" s="23"/>
      <c r="S188" s="11"/>
    </row>
    <row r="189" spans="1:19" s="10" customFormat="1" ht="99.95" customHeight="1" x14ac:dyDescent="0.15">
      <c r="A189" s="14">
        <v>186</v>
      </c>
      <c r="B189" s="19" t="s">
        <v>466</v>
      </c>
      <c r="C189" s="16" t="s">
        <v>18</v>
      </c>
      <c r="D189" s="17">
        <v>44652</v>
      </c>
      <c r="E189" s="15" t="s">
        <v>477</v>
      </c>
      <c r="F189" s="18">
        <v>1011705000456</v>
      </c>
      <c r="G189" s="15" t="s">
        <v>478</v>
      </c>
      <c r="H189" s="26" t="s">
        <v>45</v>
      </c>
      <c r="I189" s="22" t="s">
        <v>22</v>
      </c>
      <c r="J189" s="20">
        <v>7115800</v>
      </c>
      <c r="K189" s="22" t="s">
        <v>22</v>
      </c>
      <c r="L189" s="22" t="s">
        <v>22</v>
      </c>
      <c r="M189" s="22" t="s">
        <v>22</v>
      </c>
      <c r="N189" s="22" t="s">
        <v>22</v>
      </c>
      <c r="O189" s="22" t="s">
        <v>22</v>
      </c>
      <c r="P189" s="22" t="s">
        <v>457</v>
      </c>
      <c r="Q189" s="23"/>
      <c r="S189" s="11"/>
    </row>
    <row r="190" spans="1:19" s="10" customFormat="1" ht="99.95" customHeight="1" x14ac:dyDescent="0.15">
      <c r="A190" s="14">
        <v>187</v>
      </c>
      <c r="B190" s="19" t="s">
        <v>479</v>
      </c>
      <c r="C190" s="16" t="s">
        <v>18</v>
      </c>
      <c r="D190" s="17">
        <v>44652</v>
      </c>
      <c r="E190" s="15" t="s">
        <v>91</v>
      </c>
      <c r="F190" s="18">
        <v>9040001044645</v>
      </c>
      <c r="G190" s="15" t="s">
        <v>92</v>
      </c>
      <c r="H190" s="26" t="s">
        <v>49</v>
      </c>
      <c r="I190" s="22" t="s">
        <v>22</v>
      </c>
      <c r="J190" s="20">
        <v>1056000</v>
      </c>
      <c r="K190" s="22" t="s">
        <v>22</v>
      </c>
      <c r="L190" s="22" t="s">
        <v>22</v>
      </c>
      <c r="M190" s="22" t="s">
        <v>22</v>
      </c>
      <c r="N190" s="22" t="s">
        <v>22</v>
      </c>
      <c r="O190" s="22" t="s">
        <v>22</v>
      </c>
      <c r="P190" s="22" t="s">
        <v>457</v>
      </c>
      <c r="Q190" s="23"/>
      <c r="S190" s="11"/>
    </row>
    <row r="191" spans="1:19" s="10" customFormat="1" ht="99.95" customHeight="1" x14ac:dyDescent="0.15">
      <c r="A191" s="14">
        <v>188</v>
      </c>
      <c r="B191" s="19" t="s">
        <v>480</v>
      </c>
      <c r="C191" s="16" t="s">
        <v>18</v>
      </c>
      <c r="D191" s="17">
        <v>44652</v>
      </c>
      <c r="E191" s="15" t="s">
        <v>475</v>
      </c>
      <c r="F191" s="18">
        <v>6700150000401</v>
      </c>
      <c r="G191" s="15" t="s">
        <v>476</v>
      </c>
      <c r="H191" s="26" t="s">
        <v>481</v>
      </c>
      <c r="I191" s="22" t="s">
        <v>22</v>
      </c>
      <c r="J191" s="20">
        <v>57292000</v>
      </c>
      <c r="K191" s="22" t="s">
        <v>22</v>
      </c>
      <c r="L191" s="22" t="s">
        <v>22</v>
      </c>
      <c r="M191" s="22" t="s">
        <v>22</v>
      </c>
      <c r="N191" s="22" t="s">
        <v>22</v>
      </c>
      <c r="O191" s="22" t="s">
        <v>22</v>
      </c>
      <c r="P191" s="22" t="s">
        <v>457</v>
      </c>
      <c r="Q191" s="23"/>
      <c r="S191" s="11"/>
    </row>
    <row r="192" spans="1:19" s="10" customFormat="1" ht="133.5" customHeight="1" x14ac:dyDescent="0.15">
      <c r="A192" s="14">
        <v>189</v>
      </c>
      <c r="B192" s="15" t="s">
        <v>482</v>
      </c>
      <c r="C192" s="16" t="s">
        <v>18</v>
      </c>
      <c r="D192" s="17">
        <v>44652</v>
      </c>
      <c r="E192" s="15" t="s">
        <v>483</v>
      </c>
      <c r="F192" s="18" t="s">
        <v>253</v>
      </c>
      <c r="G192" s="15" t="s">
        <v>484</v>
      </c>
      <c r="H192" s="19" t="s">
        <v>485</v>
      </c>
      <c r="I192" s="22" t="s">
        <v>22</v>
      </c>
      <c r="J192" s="20" t="s">
        <v>486</v>
      </c>
      <c r="K192" s="22" t="s">
        <v>22</v>
      </c>
      <c r="L192" s="22" t="s">
        <v>22</v>
      </c>
      <c r="M192" s="22" t="s">
        <v>22</v>
      </c>
      <c r="N192" s="22" t="s">
        <v>22</v>
      </c>
      <c r="O192" s="22" t="s">
        <v>22</v>
      </c>
      <c r="P192" s="22" t="s">
        <v>487</v>
      </c>
      <c r="Q192" s="23"/>
      <c r="S192" s="11"/>
    </row>
    <row r="193" spans="1:19" s="10" customFormat="1" ht="99.95" customHeight="1" x14ac:dyDescent="0.15">
      <c r="A193" s="14">
        <v>190</v>
      </c>
      <c r="B193" s="15" t="s">
        <v>488</v>
      </c>
      <c r="C193" s="16" t="s">
        <v>18</v>
      </c>
      <c r="D193" s="17">
        <v>44652</v>
      </c>
      <c r="E193" s="15" t="s">
        <v>85</v>
      </c>
      <c r="F193" s="18">
        <v>2020001043507</v>
      </c>
      <c r="G193" s="15" t="s">
        <v>86</v>
      </c>
      <c r="H193" s="19" t="s">
        <v>489</v>
      </c>
      <c r="I193" s="22" t="s">
        <v>22</v>
      </c>
      <c r="J193" s="20">
        <v>1174800</v>
      </c>
      <c r="K193" s="22" t="s">
        <v>22</v>
      </c>
      <c r="L193" s="22" t="s">
        <v>22</v>
      </c>
      <c r="M193" s="22" t="s">
        <v>22</v>
      </c>
      <c r="N193" s="22" t="s">
        <v>22</v>
      </c>
      <c r="O193" s="22" t="s">
        <v>22</v>
      </c>
      <c r="P193" s="22" t="s">
        <v>457</v>
      </c>
      <c r="Q193" s="23"/>
      <c r="S193" s="11"/>
    </row>
    <row r="194" spans="1:19" s="10" customFormat="1" ht="99.95" customHeight="1" x14ac:dyDescent="0.15">
      <c r="A194" s="14">
        <v>191</v>
      </c>
      <c r="B194" s="15" t="s">
        <v>490</v>
      </c>
      <c r="C194" s="16" t="s">
        <v>18</v>
      </c>
      <c r="D194" s="17">
        <v>44652</v>
      </c>
      <c r="E194" s="15" t="s">
        <v>491</v>
      </c>
      <c r="F194" s="18">
        <v>1010001100425</v>
      </c>
      <c r="G194" s="15" t="s">
        <v>492</v>
      </c>
      <c r="H194" s="19" t="s">
        <v>45</v>
      </c>
      <c r="I194" s="22" t="s">
        <v>22</v>
      </c>
      <c r="J194" s="20">
        <v>4098896</v>
      </c>
      <c r="K194" s="22" t="s">
        <v>22</v>
      </c>
      <c r="L194" s="22" t="s">
        <v>22</v>
      </c>
      <c r="M194" s="22" t="s">
        <v>22</v>
      </c>
      <c r="N194" s="22" t="s">
        <v>22</v>
      </c>
      <c r="O194" s="22" t="s">
        <v>22</v>
      </c>
      <c r="P194" s="22" t="s">
        <v>457</v>
      </c>
      <c r="Q194" s="23"/>
      <c r="S194" s="11"/>
    </row>
    <row r="195" spans="1:19" s="10" customFormat="1" ht="99.95" customHeight="1" x14ac:dyDescent="0.15">
      <c r="A195" s="14">
        <v>192</v>
      </c>
      <c r="B195" s="15" t="s">
        <v>493</v>
      </c>
      <c r="C195" s="16" t="s">
        <v>18</v>
      </c>
      <c r="D195" s="17">
        <v>44652</v>
      </c>
      <c r="E195" s="15" t="s">
        <v>494</v>
      </c>
      <c r="F195" s="18">
        <v>9011001022577</v>
      </c>
      <c r="G195" s="15" t="s">
        <v>495</v>
      </c>
      <c r="H195" s="19" t="s">
        <v>496</v>
      </c>
      <c r="I195" s="22" t="s">
        <v>22</v>
      </c>
      <c r="J195" s="20">
        <v>2548642</v>
      </c>
      <c r="K195" s="22" t="s">
        <v>22</v>
      </c>
      <c r="L195" s="22" t="s">
        <v>22</v>
      </c>
      <c r="M195" s="22" t="s">
        <v>22</v>
      </c>
      <c r="N195" s="22" t="s">
        <v>22</v>
      </c>
      <c r="O195" s="22" t="s">
        <v>22</v>
      </c>
      <c r="P195" s="22" t="s">
        <v>457</v>
      </c>
      <c r="Q195" s="23"/>
      <c r="S195" s="11"/>
    </row>
    <row r="196" spans="1:19" s="10" customFormat="1" ht="99.95" customHeight="1" x14ac:dyDescent="0.15">
      <c r="A196" s="14">
        <v>193</v>
      </c>
      <c r="B196" s="15" t="s">
        <v>497</v>
      </c>
      <c r="C196" s="16" t="s">
        <v>18</v>
      </c>
      <c r="D196" s="17">
        <v>44652</v>
      </c>
      <c r="E196" s="15" t="s">
        <v>498</v>
      </c>
      <c r="F196" s="18">
        <v>1010601027134</v>
      </c>
      <c r="G196" s="15" t="s">
        <v>499</v>
      </c>
      <c r="H196" s="19" t="s">
        <v>500</v>
      </c>
      <c r="I196" s="22" t="s">
        <v>22</v>
      </c>
      <c r="J196" s="20" t="s">
        <v>501</v>
      </c>
      <c r="K196" s="22" t="s">
        <v>22</v>
      </c>
      <c r="L196" s="22" t="s">
        <v>22</v>
      </c>
      <c r="M196" s="22" t="s">
        <v>22</v>
      </c>
      <c r="N196" s="22" t="s">
        <v>22</v>
      </c>
      <c r="O196" s="22" t="s">
        <v>22</v>
      </c>
      <c r="P196" s="22" t="s">
        <v>487</v>
      </c>
      <c r="Q196" s="23"/>
      <c r="S196" s="11"/>
    </row>
    <row r="197" spans="1:19" s="10" customFormat="1" ht="99.95" customHeight="1" x14ac:dyDescent="0.15">
      <c r="A197" s="14">
        <v>194</v>
      </c>
      <c r="B197" s="15" t="s">
        <v>497</v>
      </c>
      <c r="C197" s="16" t="s">
        <v>18</v>
      </c>
      <c r="D197" s="17">
        <v>44652</v>
      </c>
      <c r="E197" s="15" t="s">
        <v>502</v>
      </c>
      <c r="F197" s="18">
        <v>2010401025221</v>
      </c>
      <c r="G197" s="15" t="s">
        <v>503</v>
      </c>
      <c r="H197" s="19" t="s">
        <v>500</v>
      </c>
      <c r="I197" s="22" t="s">
        <v>22</v>
      </c>
      <c r="J197" s="20" t="s">
        <v>501</v>
      </c>
      <c r="K197" s="22" t="s">
        <v>22</v>
      </c>
      <c r="L197" s="22" t="s">
        <v>22</v>
      </c>
      <c r="M197" s="22" t="s">
        <v>22</v>
      </c>
      <c r="N197" s="22" t="s">
        <v>22</v>
      </c>
      <c r="O197" s="22" t="s">
        <v>22</v>
      </c>
      <c r="P197" s="22" t="s">
        <v>487</v>
      </c>
      <c r="Q197" s="23"/>
      <c r="S197" s="11"/>
    </row>
    <row r="198" spans="1:19" s="10" customFormat="1" ht="99.95" customHeight="1" x14ac:dyDescent="0.15">
      <c r="A198" s="14">
        <v>195</v>
      </c>
      <c r="B198" s="15" t="s">
        <v>497</v>
      </c>
      <c r="C198" s="16" t="s">
        <v>18</v>
      </c>
      <c r="D198" s="17">
        <v>44652</v>
      </c>
      <c r="E198" s="15" t="s">
        <v>504</v>
      </c>
      <c r="F198" s="18">
        <v>4011501015894</v>
      </c>
      <c r="G198" s="15" t="s">
        <v>78</v>
      </c>
      <c r="H198" s="19" t="s">
        <v>500</v>
      </c>
      <c r="I198" s="22" t="s">
        <v>22</v>
      </c>
      <c r="J198" s="20" t="s">
        <v>501</v>
      </c>
      <c r="K198" s="22" t="s">
        <v>22</v>
      </c>
      <c r="L198" s="22" t="s">
        <v>22</v>
      </c>
      <c r="M198" s="22" t="s">
        <v>22</v>
      </c>
      <c r="N198" s="22" t="s">
        <v>22</v>
      </c>
      <c r="O198" s="22" t="s">
        <v>22</v>
      </c>
      <c r="P198" s="22" t="s">
        <v>487</v>
      </c>
      <c r="Q198" s="23"/>
      <c r="S198" s="11"/>
    </row>
    <row r="199" spans="1:19" s="10" customFormat="1" ht="99.95" customHeight="1" x14ac:dyDescent="0.15">
      <c r="A199" s="14">
        <v>196</v>
      </c>
      <c r="B199" s="15" t="s">
        <v>497</v>
      </c>
      <c r="C199" s="16" t="s">
        <v>18</v>
      </c>
      <c r="D199" s="17">
        <v>44652</v>
      </c>
      <c r="E199" s="15" t="s">
        <v>505</v>
      </c>
      <c r="F199" s="18">
        <v>1010401090687</v>
      </c>
      <c r="G199" s="15" t="s">
        <v>506</v>
      </c>
      <c r="H199" s="19" t="s">
        <v>500</v>
      </c>
      <c r="I199" s="22" t="s">
        <v>22</v>
      </c>
      <c r="J199" s="20" t="s">
        <v>501</v>
      </c>
      <c r="K199" s="22" t="s">
        <v>22</v>
      </c>
      <c r="L199" s="22" t="s">
        <v>22</v>
      </c>
      <c r="M199" s="22" t="s">
        <v>22</v>
      </c>
      <c r="N199" s="22" t="s">
        <v>22</v>
      </c>
      <c r="O199" s="22" t="s">
        <v>22</v>
      </c>
      <c r="P199" s="22" t="s">
        <v>487</v>
      </c>
      <c r="Q199" s="23"/>
      <c r="S199" s="11"/>
    </row>
    <row r="200" spans="1:19" s="10" customFormat="1" ht="99.95" customHeight="1" x14ac:dyDescent="0.15">
      <c r="A200" s="14">
        <v>197</v>
      </c>
      <c r="B200" s="15" t="s">
        <v>507</v>
      </c>
      <c r="C200" s="16" t="s">
        <v>18</v>
      </c>
      <c r="D200" s="17">
        <v>44652</v>
      </c>
      <c r="E200" s="15" t="s">
        <v>508</v>
      </c>
      <c r="F200" s="18">
        <v>1010005001594</v>
      </c>
      <c r="G200" s="15" t="s">
        <v>509</v>
      </c>
      <c r="H200" s="19" t="s">
        <v>510</v>
      </c>
      <c r="I200" s="22" t="s">
        <v>22</v>
      </c>
      <c r="J200" s="20">
        <v>31915732</v>
      </c>
      <c r="K200" s="22" t="s">
        <v>22</v>
      </c>
      <c r="L200" s="22" t="s">
        <v>22</v>
      </c>
      <c r="M200" s="22" t="s">
        <v>22</v>
      </c>
      <c r="N200" s="22" t="s">
        <v>22</v>
      </c>
      <c r="O200" s="22" t="s">
        <v>22</v>
      </c>
      <c r="P200" s="22" t="s">
        <v>457</v>
      </c>
      <c r="Q200" s="23"/>
      <c r="S200" s="11"/>
    </row>
    <row r="201" spans="1:19" s="10" customFormat="1" ht="99.95" customHeight="1" x14ac:dyDescent="0.15">
      <c r="A201" s="14">
        <v>198</v>
      </c>
      <c r="B201" s="15" t="s">
        <v>511</v>
      </c>
      <c r="C201" s="16" t="s">
        <v>18</v>
      </c>
      <c r="D201" s="17">
        <v>44652</v>
      </c>
      <c r="E201" s="15" t="s">
        <v>512</v>
      </c>
      <c r="F201" s="18">
        <v>8010401079666</v>
      </c>
      <c r="G201" s="15" t="s">
        <v>513</v>
      </c>
      <c r="H201" s="19" t="s">
        <v>33</v>
      </c>
      <c r="I201" s="22" t="s">
        <v>22</v>
      </c>
      <c r="J201" s="20">
        <v>28486480</v>
      </c>
      <c r="K201" s="22" t="s">
        <v>22</v>
      </c>
      <c r="L201" s="22" t="s">
        <v>22</v>
      </c>
      <c r="M201" s="22" t="s">
        <v>22</v>
      </c>
      <c r="N201" s="22" t="s">
        <v>22</v>
      </c>
      <c r="O201" s="22" t="s">
        <v>22</v>
      </c>
      <c r="P201" s="22" t="s">
        <v>457</v>
      </c>
      <c r="Q201" s="23"/>
      <c r="S201" s="11"/>
    </row>
    <row r="202" spans="1:19" s="10" customFormat="1" ht="99.95" customHeight="1" x14ac:dyDescent="0.15">
      <c r="A202" s="14">
        <v>199</v>
      </c>
      <c r="B202" s="15" t="s">
        <v>514</v>
      </c>
      <c r="C202" s="16" t="s">
        <v>18</v>
      </c>
      <c r="D202" s="17">
        <v>44652</v>
      </c>
      <c r="E202" s="15" t="s">
        <v>515</v>
      </c>
      <c r="F202" s="18">
        <v>8010001079224</v>
      </c>
      <c r="G202" s="15" t="s">
        <v>516</v>
      </c>
      <c r="H202" s="19" t="s">
        <v>45</v>
      </c>
      <c r="I202" s="22" t="s">
        <v>22</v>
      </c>
      <c r="J202" s="20">
        <v>3148200</v>
      </c>
      <c r="K202" s="22" t="s">
        <v>22</v>
      </c>
      <c r="L202" s="22" t="s">
        <v>22</v>
      </c>
      <c r="M202" s="22" t="s">
        <v>22</v>
      </c>
      <c r="N202" s="22" t="s">
        <v>22</v>
      </c>
      <c r="O202" s="22" t="s">
        <v>22</v>
      </c>
      <c r="P202" s="22" t="s">
        <v>452</v>
      </c>
      <c r="Q202" s="23"/>
      <c r="S202" s="11"/>
    </row>
    <row r="203" spans="1:19" s="10" customFormat="1" ht="99.95" customHeight="1" x14ac:dyDescent="0.15">
      <c r="A203" s="14">
        <v>200</v>
      </c>
      <c r="B203" s="15" t="s">
        <v>517</v>
      </c>
      <c r="C203" s="16" t="s">
        <v>18</v>
      </c>
      <c r="D203" s="17">
        <v>44652</v>
      </c>
      <c r="E203" s="15" t="s">
        <v>518</v>
      </c>
      <c r="F203" s="18">
        <v>1010005001594</v>
      </c>
      <c r="G203" s="15" t="s">
        <v>509</v>
      </c>
      <c r="H203" s="19" t="s">
        <v>45</v>
      </c>
      <c r="I203" s="22" t="s">
        <v>22</v>
      </c>
      <c r="J203" s="20">
        <v>2640000</v>
      </c>
      <c r="K203" s="22" t="s">
        <v>22</v>
      </c>
      <c r="L203" s="22" t="s">
        <v>22</v>
      </c>
      <c r="M203" s="22" t="s">
        <v>22</v>
      </c>
      <c r="N203" s="22" t="s">
        <v>22</v>
      </c>
      <c r="O203" s="22" t="s">
        <v>22</v>
      </c>
      <c r="P203" s="22" t="s">
        <v>452</v>
      </c>
      <c r="Q203" s="23"/>
      <c r="S203" s="11"/>
    </row>
    <row r="204" spans="1:19" s="10" customFormat="1" ht="99.95" customHeight="1" x14ac:dyDescent="0.15">
      <c r="A204" s="14">
        <v>201</v>
      </c>
      <c r="B204" s="15" t="s">
        <v>519</v>
      </c>
      <c r="C204" s="16" t="s">
        <v>18</v>
      </c>
      <c r="D204" s="17">
        <v>44652</v>
      </c>
      <c r="E204" s="15" t="s">
        <v>470</v>
      </c>
      <c r="F204" s="18">
        <v>3010001033086</v>
      </c>
      <c r="G204" s="15" t="s">
        <v>418</v>
      </c>
      <c r="H204" s="19" t="s">
        <v>45</v>
      </c>
      <c r="I204" s="22" t="s">
        <v>22</v>
      </c>
      <c r="J204" s="20">
        <v>17860752</v>
      </c>
      <c r="K204" s="22" t="s">
        <v>22</v>
      </c>
      <c r="L204" s="22" t="s">
        <v>22</v>
      </c>
      <c r="M204" s="22" t="s">
        <v>22</v>
      </c>
      <c r="N204" s="22" t="s">
        <v>22</v>
      </c>
      <c r="O204" s="22" t="s">
        <v>22</v>
      </c>
      <c r="P204" s="22" t="s">
        <v>452</v>
      </c>
      <c r="Q204" s="23"/>
      <c r="S204" s="11"/>
    </row>
    <row r="205" spans="1:19" s="10" customFormat="1" ht="99.95" customHeight="1" x14ac:dyDescent="0.15">
      <c r="A205" s="14">
        <v>202</v>
      </c>
      <c r="B205" s="15" t="s">
        <v>466</v>
      </c>
      <c r="C205" s="16" t="s">
        <v>18</v>
      </c>
      <c r="D205" s="17">
        <v>44652</v>
      </c>
      <c r="E205" s="15" t="s">
        <v>520</v>
      </c>
      <c r="F205" s="18" t="s">
        <v>521</v>
      </c>
      <c r="G205" s="15" t="s">
        <v>522</v>
      </c>
      <c r="H205" s="19" t="s">
        <v>45</v>
      </c>
      <c r="I205" s="22" t="s">
        <v>22</v>
      </c>
      <c r="J205" s="20">
        <v>119844900</v>
      </c>
      <c r="K205" s="22" t="s">
        <v>22</v>
      </c>
      <c r="L205" s="22" t="s">
        <v>22</v>
      </c>
      <c r="M205" s="22" t="s">
        <v>22</v>
      </c>
      <c r="N205" s="22" t="s">
        <v>22</v>
      </c>
      <c r="O205" s="22" t="s">
        <v>22</v>
      </c>
      <c r="P205" s="22" t="s">
        <v>457</v>
      </c>
      <c r="Q205" s="23"/>
      <c r="S205" s="11"/>
    </row>
    <row r="206" spans="1:19" s="10" customFormat="1" ht="99.95" customHeight="1" x14ac:dyDescent="0.15">
      <c r="A206" s="14">
        <v>203</v>
      </c>
      <c r="B206" s="15" t="s">
        <v>523</v>
      </c>
      <c r="C206" s="16" t="s">
        <v>18</v>
      </c>
      <c r="D206" s="17">
        <v>44652</v>
      </c>
      <c r="E206" s="15" t="s">
        <v>362</v>
      </c>
      <c r="F206" s="18">
        <v>6120001059605</v>
      </c>
      <c r="G206" s="15" t="s">
        <v>524</v>
      </c>
      <c r="H206" s="19" t="s">
        <v>45</v>
      </c>
      <c r="I206" s="22" t="s">
        <v>22</v>
      </c>
      <c r="J206" s="20">
        <v>12676800</v>
      </c>
      <c r="K206" s="22" t="s">
        <v>22</v>
      </c>
      <c r="L206" s="22" t="s">
        <v>22</v>
      </c>
      <c r="M206" s="22" t="s">
        <v>22</v>
      </c>
      <c r="N206" s="22" t="s">
        <v>22</v>
      </c>
      <c r="O206" s="22" t="s">
        <v>22</v>
      </c>
      <c r="P206" s="22" t="s">
        <v>452</v>
      </c>
      <c r="Q206" s="23"/>
      <c r="S206" s="11"/>
    </row>
    <row r="207" spans="1:19" s="10" customFormat="1" ht="99.95" customHeight="1" x14ac:dyDescent="0.15">
      <c r="A207" s="14">
        <v>204</v>
      </c>
      <c r="B207" s="15" t="s">
        <v>525</v>
      </c>
      <c r="C207" s="16" t="s">
        <v>18</v>
      </c>
      <c r="D207" s="17">
        <v>44652</v>
      </c>
      <c r="E207" s="15" t="s">
        <v>526</v>
      </c>
      <c r="F207" s="18">
        <v>6011101015161</v>
      </c>
      <c r="G207" s="15" t="s">
        <v>527</v>
      </c>
      <c r="H207" s="19" t="s">
        <v>45</v>
      </c>
      <c r="I207" s="22" t="s">
        <v>22</v>
      </c>
      <c r="J207" s="20">
        <v>115659750</v>
      </c>
      <c r="K207" s="22" t="s">
        <v>22</v>
      </c>
      <c r="L207" s="22" t="s">
        <v>22</v>
      </c>
      <c r="M207" s="22" t="s">
        <v>22</v>
      </c>
      <c r="N207" s="22" t="s">
        <v>22</v>
      </c>
      <c r="O207" s="22" t="s">
        <v>22</v>
      </c>
      <c r="P207" s="22" t="s">
        <v>457</v>
      </c>
      <c r="Q207" s="23"/>
      <c r="S207" s="11"/>
    </row>
    <row r="208" spans="1:19" s="10" customFormat="1" ht="99.95" customHeight="1" x14ac:dyDescent="0.15">
      <c r="A208" s="14">
        <v>205</v>
      </c>
      <c r="B208" s="15" t="s">
        <v>528</v>
      </c>
      <c r="C208" s="16" t="s">
        <v>18</v>
      </c>
      <c r="D208" s="17">
        <v>44652</v>
      </c>
      <c r="E208" s="15" t="s">
        <v>529</v>
      </c>
      <c r="F208" s="18">
        <v>2010001029969</v>
      </c>
      <c r="G208" s="15" t="s">
        <v>530</v>
      </c>
      <c r="H208" s="19" t="s">
        <v>45</v>
      </c>
      <c r="I208" s="22" t="s">
        <v>22</v>
      </c>
      <c r="J208" s="20">
        <v>1689600</v>
      </c>
      <c r="K208" s="22" t="s">
        <v>22</v>
      </c>
      <c r="L208" s="22" t="s">
        <v>22</v>
      </c>
      <c r="M208" s="22" t="s">
        <v>22</v>
      </c>
      <c r="N208" s="22" t="s">
        <v>22</v>
      </c>
      <c r="O208" s="22" t="s">
        <v>22</v>
      </c>
      <c r="P208" s="22" t="s">
        <v>452</v>
      </c>
      <c r="Q208" s="23"/>
      <c r="S208" s="11"/>
    </row>
    <row r="209" spans="1:19" s="10" customFormat="1" ht="99.95" customHeight="1" x14ac:dyDescent="0.15">
      <c r="A209" s="14">
        <v>206</v>
      </c>
      <c r="B209" s="15" t="s">
        <v>531</v>
      </c>
      <c r="C209" s="16" t="s">
        <v>18</v>
      </c>
      <c r="D209" s="17">
        <v>44652</v>
      </c>
      <c r="E209" s="15" t="s">
        <v>77</v>
      </c>
      <c r="F209" s="18">
        <v>1010001067912</v>
      </c>
      <c r="G209" s="15" t="s">
        <v>78</v>
      </c>
      <c r="H209" s="19" t="s">
        <v>333</v>
      </c>
      <c r="I209" s="22" t="s">
        <v>22</v>
      </c>
      <c r="J209" s="28">
        <v>7075200</v>
      </c>
      <c r="K209" s="22" t="s">
        <v>22</v>
      </c>
      <c r="L209" s="22" t="s">
        <v>22</v>
      </c>
      <c r="M209" s="22" t="s">
        <v>22</v>
      </c>
      <c r="N209" s="22" t="s">
        <v>22</v>
      </c>
      <c r="O209" s="22" t="s">
        <v>22</v>
      </c>
      <c r="P209" s="22" t="s">
        <v>452</v>
      </c>
      <c r="Q209" s="23"/>
      <c r="S209" s="11"/>
    </row>
    <row r="210" spans="1:19" s="10" customFormat="1" ht="99.95" customHeight="1" x14ac:dyDescent="0.15">
      <c r="A210" s="14">
        <v>207</v>
      </c>
      <c r="B210" s="25" t="s">
        <v>532</v>
      </c>
      <c r="C210" s="16" t="s">
        <v>18</v>
      </c>
      <c r="D210" s="17">
        <v>44652</v>
      </c>
      <c r="E210" s="15" t="s">
        <v>533</v>
      </c>
      <c r="F210" s="18">
        <v>4010001017427</v>
      </c>
      <c r="G210" s="15" t="s">
        <v>534</v>
      </c>
      <c r="H210" s="19" t="s">
        <v>45</v>
      </c>
      <c r="I210" s="22" t="s">
        <v>22</v>
      </c>
      <c r="J210" s="20">
        <v>1104840</v>
      </c>
      <c r="K210" s="22" t="s">
        <v>22</v>
      </c>
      <c r="L210" s="22" t="s">
        <v>22</v>
      </c>
      <c r="M210" s="22" t="s">
        <v>22</v>
      </c>
      <c r="N210" s="22" t="s">
        <v>22</v>
      </c>
      <c r="O210" s="22" t="s">
        <v>22</v>
      </c>
      <c r="P210" s="22" t="s">
        <v>457</v>
      </c>
      <c r="Q210" s="23"/>
      <c r="S210" s="11"/>
    </row>
    <row r="211" spans="1:19" s="10" customFormat="1" ht="99.95" customHeight="1" x14ac:dyDescent="0.15">
      <c r="A211" s="14">
        <v>208</v>
      </c>
      <c r="B211" s="15" t="s">
        <v>535</v>
      </c>
      <c r="C211" s="16" t="s">
        <v>18</v>
      </c>
      <c r="D211" s="17">
        <v>44652</v>
      </c>
      <c r="E211" s="15" t="s">
        <v>536</v>
      </c>
      <c r="F211" s="18">
        <v>6010405003434</v>
      </c>
      <c r="G211" s="15" t="s">
        <v>537</v>
      </c>
      <c r="H211" s="19" t="s">
        <v>45</v>
      </c>
      <c r="I211" s="22" t="s">
        <v>22</v>
      </c>
      <c r="J211" s="20">
        <v>8063440</v>
      </c>
      <c r="K211" s="22" t="s">
        <v>22</v>
      </c>
      <c r="L211" s="22" t="s">
        <v>22</v>
      </c>
      <c r="M211" s="22" t="s">
        <v>22</v>
      </c>
      <c r="N211" s="22" t="s">
        <v>22</v>
      </c>
      <c r="O211" s="22" t="s">
        <v>22</v>
      </c>
      <c r="P211" s="22" t="s">
        <v>452</v>
      </c>
      <c r="Q211" s="23"/>
      <c r="S211" s="11"/>
    </row>
    <row r="212" spans="1:19" s="10" customFormat="1" ht="99.95" customHeight="1" x14ac:dyDescent="0.15">
      <c r="A212" s="14">
        <v>209</v>
      </c>
      <c r="B212" s="15" t="s">
        <v>538</v>
      </c>
      <c r="C212" s="16" t="s">
        <v>18</v>
      </c>
      <c r="D212" s="17">
        <v>44652</v>
      </c>
      <c r="E212" s="15" t="s">
        <v>539</v>
      </c>
      <c r="F212" s="18">
        <v>9010401049197</v>
      </c>
      <c r="G212" s="15" t="s">
        <v>540</v>
      </c>
      <c r="H212" s="19" t="s">
        <v>541</v>
      </c>
      <c r="I212" s="22" t="s">
        <v>22</v>
      </c>
      <c r="J212" s="20">
        <v>1486650</v>
      </c>
      <c r="K212" s="22" t="s">
        <v>22</v>
      </c>
      <c r="L212" s="22" t="s">
        <v>22</v>
      </c>
      <c r="M212" s="22" t="s">
        <v>22</v>
      </c>
      <c r="N212" s="22" t="s">
        <v>22</v>
      </c>
      <c r="O212" s="22" t="s">
        <v>22</v>
      </c>
      <c r="P212" s="22" t="s">
        <v>457</v>
      </c>
      <c r="Q212" s="23"/>
      <c r="S212" s="11"/>
    </row>
    <row r="213" spans="1:19" s="10" customFormat="1" ht="99.95" customHeight="1" x14ac:dyDescent="0.15">
      <c r="A213" s="14">
        <v>210</v>
      </c>
      <c r="B213" s="15" t="s">
        <v>542</v>
      </c>
      <c r="C213" s="16" t="s">
        <v>18</v>
      </c>
      <c r="D213" s="17">
        <v>44652</v>
      </c>
      <c r="E213" s="15" t="s">
        <v>543</v>
      </c>
      <c r="F213" s="18">
        <v>2011101023399</v>
      </c>
      <c r="G213" s="15" t="s">
        <v>544</v>
      </c>
      <c r="H213" s="19" t="s">
        <v>500</v>
      </c>
      <c r="I213" s="22" t="s">
        <v>22</v>
      </c>
      <c r="J213" s="20" t="s">
        <v>545</v>
      </c>
      <c r="K213" s="22" t="s">
        <v>22</v>
      </c>
      <c r="L213" s="22" t="s">
        <v>22</v>
      </c>
      <c r="M213" s="22" t="s">
        <v>22</v>
      </c>
      <c r="N213" s="22" t="s">
        <v>22</v>
      </c>
      <c r="O213" s="22" t="s">
        <v>22</v>
      </c>
      <c r="P213" s="22" t="s">
        <v>487</v>
      </c>
      <c r="Q213" s="23"/>
      <c r="S213" s="11"/>
    </row>
    <row r="214" spans="1:19" s="10" customFormat="1" ht="99.95" customHeight="1" x14ac:dyDescent="0.15">
      <c r="A214" s="14">
        <v>211</v>
      </c>
      <c r="B214" s="15" t="s">
        <v>542</v>
      </c>
      <c r="C214" s="16" t="s">
        <v>18</v>
      </c>
      <c r="D214" s="17">
        <v>44652</v>
      </c>
      <c r="E214" s="15" t="s">
        <v>546</v>
      </c>
      <c r="F214" s="18">
        <v>6011205000092</v>
      </c>
      <c r="G214" s="15" t="s">
        <v>547</v>
      </c>
      <c r="H214" s="19" t="s">
        <v>500</v>
      </c>
      <c r="I214" s="22" t="s">
        <v>22</v>
      </c>
      <c r="J214" s="20" t="s">
        <v>545</v>
      </c>
      <c r="K214" s="22" t="s">
        <v>22</v>
      </c>
      <c r="L214" s="22" t="s">
        <v>22</v>
      </c>
      <c r="M214" s="22" t="s">
        <v>22</v>
      </c>
      <c r="N214" s="22" t="s">
        <v>22</v>
      </c>
      <c r="O214" s="22" t="s">
        <v>22</v>
      </c>
      <c r="P214" s="22" t="s">
        <v>487</v>
      </c>
      <c r="Q214" s="23"/>
      <c r="S214" s="11"/>
    </row>
    <row r="215" spans="1:19" s="10" customFormat="1" ht="99.95" customHeight="1" x14ac:dyDescent="0.15">
      <c r="A215" s="14">
        <v>212</v>
      </c>
      <c r="B215" s="15" t="s">
        <v>542</v>
      </c>
      <c r="C215" s="16" t="s">
        <v>18</v>
      </c>
      <c r="D215" s="17">
        <v>44652</v>
      </c>
      <c r="E215" s="15" t="s">
        <v>548</v>
      </c>
      <c r="F215" s="18">
        <v>2013305000538</v>
      </c>
      <c r="G215" s="15" t="s">
        <v>549</v>
      </c>
      <c r="H215" s="19" t="s">
        <v>500</v>
      </c>
      <c r="I215" s="22" t="s">
        <v>22</v>
      </c>
      <c r="J215" s="20" t="s">
        <v>545</v>
      </c>
      <c r="K215" s="22" t="s">
        <v>22</v>
      </c>
      <c r="L215" s="22" t="s">
        <v>22</v>
      </c>
      <c r="M215" s="22" t="s">
        <v>22</v>
      </c>
      <c r="N215" s="22" t="s">
        <v>22</v>
      </c>
      <c r="O215" s="22" t="s">
        <v>22</v>
      </c>
      <c r="P215" s="22" t="s">
        <v>487</v>
      </c>
      <c r="Q215" s="23"/>
      <c r="S215" s="11"/>
    </row>
    <row r="216" spans="1:19" s="10" customFormat="1" ht="99.95" customHeight="1" x14ac:dyDescent="0.15">
      <c r="A216" s="14">
        <v>213</v>
      </c>
      <c r="B216" s="15" t="s">
        <v>542</v>
      </c>
      <c r="C216" s="16" t="s">
        <v>18</v>
      </c>
      <c r="D216" s="17">
        <v>44652</v>
      </c>
      <c r="E216" s="15" t="s">
        <v>550</v>
      </c>
      <c r="F216" s="18" t="s">
        <v>551</v>
      </c>
      <c r="G216" s="15" t="s">
        <v>552</v>
      </c>
      <c r="H216" s="19" t="s">
        <v>500</v>
      </c>
      <c r="I216" s="22" t="s">
        <v>22</v>
      </c>
      <c r="J216" s="20" t="s">
        <v>545</v>
      </c>
      <c r="K216" s="22" t="s">
        <v>22</v>
      </c>
      <c r="L216" s="22" t="s">
        <v>22</v>
      </c>
      <c r="M216" s="22" t="s">
        <v>22</v>
      </c>
      <c r="N216" s="22" t="s">
        <v>22</v>
      </c>
      <c r="O216" s="22" t="s">
        <v>22</v>
      </c>
      <c r="P216" s="22" t="s">
        <v>487</v>
      </c>
      <c r="Q216" s="23"/>
      <c r="S216" s="11"/>
    </row>
    <row r="217" spans="1:19" s="10" customFormat="1" ht="99.95" customHeight="1" x14ac:dyDescent="0.15">
      <c r="A217" s="14">
        <v>214</v>
      </c>
      <c r="B217" s="15" t="s">
        <v>542</v>
      </c>
      <c r="C217" s="16" t="s">
        <v>18</v>
      </c>
      <c r="D217" s="17">
        <v>44652</v>
      </c>
      <c r="E217" s="15" t="s">
        <v>553</v>
      </c>
      <c r="F217" s="18">
        <v>3011105004428</v>
      </c>
      <c r="G217" s="15" t="s">
        <v>554</v>
      </c>
      <c r="H217" s="19" t="s">
        <v>500</v>
      </c>
      <c r="I217" s="22" t="s">
        <v>22</v>
      </c>
      <c r="J217" s="20" t="s">
        <v>545</v>
      </c>
      <c r="K217" s="22" t="s">
        <v>22</v>
      </c>
      <c r="L217" s="22" t="s">
        <v>22</v>
      </c>
      <c r="M217" s="22" t="s">
        <v>22</v>
      </c>
      <c r="N217" s="22" t="s">
        <v>22</v>
      </c>
      <c r="O217" s="22" t="s">
        <v>22</v>
      </c>
      <c r="P217" s="22" t="s">
        <v>487</v>
      </c>
      <c r="Q217" s="23"/>
      <c r="S217" s="11"/>
    </row>
    <row r="218" spans="1:19" s="10" customFormat="1" ht="99.95" customHeight="1" x14ac:dyDescent="0.15">
      <c r="A218" s="14">
        <v>215</v>
      </c>
      <c r="B218" s="15" t="s">
        <v>542</v>
      </c>
      <c r="C218" s="16" t="s">
        <v>18</v>
      </c>
      <c r="D218" s="17">
        <v>44652</v>
      </c>
      <c r="E218" s="15" t="s">
        <v>555</v>
      </c>
      <c r="F218" s="18">
        <v>4010001006660</v>
      </c>
      <c r="G218" s="15" t="s">
        <v>556</v>
      </c>
      <c r="H218" s="19" t="s">
        <v>500</v>
      </c>
      <c r="I218" s="22" t="s">
        <v>22</v>
      </c>
      <c r="J218" s="20" t="s">
        <v>545</v>
      </c>
      <c r="K218" s="22" t="s">
        <v>22</v>
      </c>
      <c r="L218" s="22" t="s">
        <v>22</v>
      </c>
      <c r="M218" s="22" t="s">
        <v>22</v>
      </c>
      <c r="N218" s="22" t="s">
        <v>22</v>
      </c>
      <c r="O218" s="22" t="s">
        <v>22</v>
      </c>
      <c r="P218" s="22" t="s">
        <v>487</v>
      </c>
      <c r="Q218" s="23"/>
      <c r="S218" s="11"/>
    </row>
    <row r="219" spans="1:19" s="10" customFormat="1" ht="99.95" customHeight="1" x14ac:dyDescent="0.15">
      <c r="A219" s="14">
        <v>216</v>
      </c>
      <c r="B219" s="15" t="s">
        <v>542</v>
      </c>
      <c r="C219" s="16" t="s">
        <v>18</v>
      </c>
      <c r="D219" s="17">
        <v>44652</v>
      </c>
      <c r="E219" s="15" t="s">
        <v>557</v>
      </c>
      <c r="F219" s="18">
        <v>5010005001475</v>
      </c>
      <c r="G219" s="15" t="s">
        <v>558</v>
      </c>
      <c r="H219" s="19" t="s">
        <v>500</v>
      </c>
      <c r="I219" s="22" t="s">
        <v>22</v>
      </c>
      <c r="J219" s="20" t="s">
        <v>545</v>
      </c>
      <c r="K219" s="22" t="s">
        <v>22</v>
      </c>
      <c r="L219" s="22" t="s">
        <v>22</v>
      </c>
      <c r="M219" s="22" t="s">
        <v>22</v>
      </c>
      <c r="N219" s="22" t="s">
        <v>22</v>
      </c>
      <c r="O219" s="22" t="s">
        <v>22</v>
      </c>
      <c r="P219" s="22" t="s">
        <v>487</v>
      </c>
      <c r="Q219" s="23"/>
      <c r="S219" s="11"/>
    </row>
    <row r="220" spans="1:19" s="10" customFormat="1" ht="99.95" customHeight="1" x14ac:dyDescent="0.15">
      <c r="A220" s="14">
        <v>217</v>
      </c>
      <c r="B220" s="15" t="s">
        <v>542</v>
      </c>
      <c r="C220" s="16" t="s">
        <v>18</v>
      </c>
      <c r="D220" s="17">
        <v>44652</v>
      </c>
      <c r="E220" s="15" t="s">
        <v>559</v>
      </c>
      <c r="F220" s="18">
        <v>7013305000491</v>
      </c>
      <c r="G220" s="15" t="s">
        <v>560</v>
      </c>
      <c r="H220" s="19" t="s">
        <v>500</v>
      </c>
      <c r="I220" s="22" t="s">
        <v>22</v>
      </c>
      <c r="J220" s="20" t="s">
        <v>545</v>
      </c>
      <c r="K220" s="22" t="s">
        <v>22</v>
      </c>
      <c r="L220" s="22" t="s">
        <v>22</v>
      </c>
      <c r="M220" s="22" t="s">
        <v>22</v>
      </c>
      <c r="N220" s="22" t="s">
        <v>22</v>
      </c>
      <c r="O220" s="22" t="s">
        <v>22</v>
      </c>
      <c r="P220" s="22" t="s">
        <v>487</v>
      </c>
      <c r="Q220" s="23"/>
      <c r="S220" s="11"/>
    </row>
    <row r="221" spans="1:19" s="10" customFormat="1" ht="99.95" customHeight="1" x14ac:dyDescent="0.15">
      <c r="A221" s="14">
        <v>218</v>
      </c>
      <c r="B221" s="15" t="s">
        <v>561</v>
      </c>
      <c r="C221" s="16" t="s">
        <v>18</v>
      </c>
      <c r="D221" s="17">
        <v>44652</v>
      </c>
      <c r="E221" s="15" t="s">
        <v>562</v>
      </c>
      <c r="F221" s="18">
        <v>8010601027383</v>
      </c>
      <c r="G221" s="15" t="s">
        <v>563</v>
      </c>
      <c r="H221" s="19" t="s">
        <v>564</v>
      </c>
      <c r="I221" s="22" t="s">
        <v>22</v>
      </c>
      <c r="J221" s="20" t="s">
        <v>545</v>
      </c>
      <c r="K221" s="22" t="s">
        <v>22</v>
      </c>
      <c r="L221" s="22" t="s">
        <v>22</v>
      </c>
      <c r="M221" s="22" t="s">
        <v>22</v>
      </c>
      <c r="N221" s="22" t="s">
        <v>22</v>
      </c>
      <c r="O221" s="22" t="s">
        <v>22</v>
      </c>
      <c r="P221" s="22" t="s">
        <v>487</v>
      </c>
      <c r="Q221" s="23"/>
      <c r="S221" s="11"/>
    </row>
    <row r="222" spans="1:19" s="10" customFormat="1" ht="99.95" customHeight="1" x14ac:dyDescent="0.15">
      <c r="A222" s="14">
        <v>219</v>
      </c>
      <c r="B222" s="15" t="s">
        <v>565</v>
      </c>
      <c r="C222" s="16" t="s">
        <v>18</v>
      </c>
      <c r="D222" s="17">
        <v>44652</v>
      </c>
      <c r="E222" s="15" t="s">
        <v>566</v>
      </c>
      <c r="F222" s="18">
        <v>4011101013737</v>
      </c>
      <c r="G222" s="15" t="s">
        <v>567</v>
      </c>
      <c r="H222" s="19" t="s">
        <v>45</v>
      </c>
      <c r="I222" s="22" t="s">
        <v>22</v>
      </c>
      <c r="J222" s="20">
        <v>1848950</v>
      </c>
      <c r="K222" s="22" t="s">
        <v>22</v>
      </c>
      <c r="L222" s="22" t="s">
        <v>22</v>
      </c>
      <c r="M222" s="22" t="s">
        <v>22</v>
      </c>
      <c r="N222" s="22" t="s">
        <v>22</v>
      </c>
      <c r="O222" s="22" t="s">
        <v>22</v>
      </c>
      <c r="P222" s="22" t="s">
        <v>457</v>
      </c>
      <c r="Q222" s="23"/>
      <c r="S222" s="11"/>
    </row>
    <row r="223" spans="1:19" s="10" customFormat="1" ht="99.95" customHeight="1" x14ac:dyDescent="0.15">
      <c r="A223" s="14">
        <v>220</v>
      </c>
      <c r="B223" s="27" t="s">
        <v>568</v>
      </c>
      <c r="C223" s="16" t="s">
        <v>18</v>
      </c>
      <c r="D223" s="17">
        <v>44652</v>
      </c>
      <c r="E223" s="15" t="s">
        <v>569</v>
      </c>
      <c r="F223" s="18">
        <v>1011101015050</v>
      </c>
      <c r="G223" s="15" t="s">
        <v>570</v>
      </c>
      <c r="H223" s="26" t="s">
        <v>45</v>
      </c>
      <c r="I223" s="22" t="s">
        <v>22</v>
      </c>
      <c r="J223" s="20">
        <v>22268868</v>
      </c>
      <c r="K223" s="22" t="s">
        <v>22</v>
      </c>
      <c r="L223" s="22" t="s">
        <v>22</v>
      </c>
      <c r="M223" s="22" t="s">
        <v>22</v>
      </c>
      <c r="N223" s="22" t="s">
        <v>22</v>
      </c>
      <c r="O223" s="22" t="s">
        <v>22</v>
      </c>
      <c r="P223" s="22" t="s">
        <v>457</v>
      </c>
      <c r="Q223" s="23"/>
      <c r="S223" s="11"/>
    </row>
    <row r="224" spans="1:19" s="10" customFormat="1" ht="99.95" customHeight="1" x14ac:dyDescent="0.15">
      <c r="A224" s="14">
        <v>221</v>
      </c>
      <c r="B224" s="27" t="s">
        <v>568</v>
      </c>
      <c r="C224" s="16" t="s">
        <v>18</v>
      </c>
      <c r="D224" s="17">
        <v>44652</v>
      </c>
      <c r="E224" s="15" t="s">
        <v>236</v>
      </c>
      <c r="F224" s="18">
        <v>2010801012579</v>
      </c>
      <c r="G224" s="15" t="s">
        <v>237</v>
      </c>
      <c r="H224" s="19" t="s">
        <v>45</v>
      </c>
      <c r="I224" s="22" t="s">
        <v>22</v>
      </c>
      <c r="J224" s="20">
        <v>3164273</v>
      </c>
      <c r="K224" s="22" t="s">
        <v>22</v>
      </c>
      <c r="L224" s="22" t="s">
        <v>22</v>
      </c>
      <c r="M224" s="22" t="s">
        <v>22</v>
      </c>
      <c r="N224" s="22" t="s">
        <v>22</v>
      </c>
      <c r="O224" s="22" t="s">
        <v>22</v>
      </c>
      <c r="P224" s="22" t="s">
        <v>457</v>
      </c>
      <c r="Q224" s="23"/>
      <c r="S224" s="11"/>
    </row>
    <row r="225" spans="1:19" s="10" customFormat="1" ht="99.95" customHeight="1" x14ac:dyDescent="0.15">
      <c r="A225" s="14">
        <v>222</v>
      </c>
      <c r="B225" s="15" t="s">
        <v>568</v>
      </c>
      <c r="C225" s="16" t="s">
        <v>18</v>
      </c>
      <c r="D225" s="17">
        <v>44652</v>
      </c>
      <c r="E225" s="15" t="s">
        <v>176</v>
      </c>
      <c r="F225" s="18">
        <v>1010001110829</v>
      </c>
      <c r="G225" s="15" t="s">
        <v>237</v>
      </c>
      <c r="H225" s="15" t="s">
        <v>45</v>
      </c>
      <c r="I225" s="22" t="s">
        <v>22</v>
      </c>
      <c r="J225" s="20">
        <v>3429052</v>
      </c>
      <c r="K225" s="22" t="s">
        <v>22</v>
      </c>
      <c r="L225" s="22" t="s">
        <v>22</v>
      </c>
      <c r="M225" s="22" t="s">
        <v>22</v>
      </c>
      <c r="N225" s="22" t="s">
        <v>22</v>
      </c>
      <c r="O225" s="22" t="s">
        <v>22</v>
      </c>
      <c r="P225" s="22" t="s">
        <v>457</v>
      </c>
      <c r="Q225" s="23"/>
      <c r="S225" s="11"/>
    </row>
    <row r="226" spans="1:19" s="10" customFormat="1" ht="99.95" customHeight="1" x14ac:dyDescent="0.15">
      <c r="A226" s="14">
        <v>223</v>
      </c>
      <c r="B226" s="19" t="s">
        <v>571</v>
      </c>
      <c r="C226" s="16" t="s">
        <v>18</v>
      </c>
      <c r="D226" s="17">
        <v>44652</v>
      </c>
      <c r="E226" s="15" t="s">
        <v>176</v>
      </c>
      <c r="F226" s="18">
        <v>1010001110829</v>
      </c>
      <c r="G226" s="15" t="s">
        <v>237</v>
      </c>
      <c r="H226" s="19" t="s">
        <v>45</v>
      </c>
      <c r="I226" s="22" t="s">
        <v>22</v>
      </c>
      <c r="J226" s="20">
        <v>1201464</v>
      </c>
      <c r="K226" s="22" t="s">
        <v>22</v>
      </c>
      <c r="L226" s="22" t="s">
        <v>22</v>
      </c>
      <c r="M226" s="22" t="s">
        <v>22</v>
      </c>
      <c r="N226" s="22" t="s">
        <v>22</v>
      </c>
      <c r="O226" s="22" t="s">
        <v>22</v>
      </c>
      <c r="P226" s="22" t="s">
        <v>457</v>
      </c>
      <c r="Q226" s="23"/>
      <c r="S226" s="11"/>
    </row>
    <row r="227" spans="1:19" s="10" customFormat="1" ht="99.95" customHeight="1" x14ac:dyDescent="0.15">
      <c r="A227" s="14">
        <v>224</v>
      </c>
      <c r="B227" s="19" t="s">
        <v>568</v>
      </c>
      <c r="C227" s="16" t="s">
        <v>18</v>
      </c>
      <c r="D227" s="17">
        <v>44652</v>
      </c>
      <c r="E227" s="15" t="s">
        <v>441</v>
      </c>
      <c r="F227" s="18">
        <v>9013401005070</v>
      </c>
      <c r="G227" s="15" t="s">
        <v>442</v>
      </c>
      <c r="H227" s="19" t="s">
        <v>45</v>
      </c>
      <c r="I227" s="22" t="s">
        <v>22</v>
      </c>
      <c r="J227" s="28">
        <v>2857375</v>
      </c>
      <c r="K227" s="22" t="s">
        <v>22</v>
      </c>
      <c r="L227" s="22" t="s">
        <v>22</v>
      </c>
      <c r="M227" s="22" t="s">
        <v>22</v>
      </c>
      <c r="N227" s="22" t="s">
        <v>22</v>
      </c>
      <c r="O227" s="22" t="s">
        <v>22</v>
      </c>
      <c r="P227" s="22" t="s">
        <v>457</v>
      </c>
      <c r="Q227" s="23"/>
      <c r="S227" s="11"/>
    </row>
    <row r="228" spans="1:19" s="10" customFormat="1" ht="99.95" customHeight="1" x14ac:dyDescent="0.15">
      <c r="A228" s="14">
        <v>225</v>
      </c>
      <c r="B228" s="19" t="s">
        <v>17</v>
      </c>
      <c r="C228" s="16" t="s">
        <v>18</v>
      </c>
      <c r="D228" s="17">
        <v>44655</v>
      </c>
      <c r="E228" s="15" t="s">
        <v>19</v>
      </c>
      <c r="F228" s="18">
        <v>8010005002644</v>
      </c>
      <c r="G228" s="15" t="s">
        <v>20</v>
      </c>
      <c r="H228" s="19" t="s">
        <v>33</v>
      </c>
      <c r="I228" s="20">
        <v>347255732</v>
      </c>
      <c r="J228" s="30">
        <v>347225000</v>
      </c>
      <c r="K228" s="21">
        <f t="shared" ref="K228:K233" si="3">ROUNDDOWN(J228/I228,3)</f>
        <v>0.999</v>
      </c>
      <c r="L228" s="22" t="s">
        <v>22</v>
      </c>
      <c r="M228" s="22" t="s">
        <v>22</v>
      </c>
      <c r="N228" s="22" t="s">
        <v>22</v>
      </c>
      <c r="O228" s="22" t="s">
        <v>22</v>
      </c>
      <c r="P228" s="22"/>
      <c r="Q228" s="23"/>
      <c r="S228" s="11"/>
    </row>
    <row r="229" spans="1:19" s="10" customFormat="1" ht="99.95" customHeight="1" x14ac:dyDescent="0.15">
      <c r="A229" s="14">
        <v>226</v>
      </c>
      <c r="B229" s="19" t="s">
        <v>572</v>
      </c>
      <c r="C229" s="16" t="s">
        <v>18</v>
      </c>
      <c r="D229" s="17">
        <v>44655</v>
      </c>
      <c r="E229" s="15" t="s">
        <v>573</v>
      </c>
      <c r="F229" s="18">
        <v>7430005000879</v>
      </c>
      <c r="G229" s="15" t="s">
        <v>574</v>
      </c>
      <c r="H229" s="19" t="s">
        <v>27</v>
      </c>
      <c r="I229" s="20">
        <v>51232841</v>
      </c>
      <c r="J229" s="20">
        <v>51232841</v>
      </c>
      <c r="K229" s="21">
        <f t="shared" si="3"/>
        <v>1</v>
      </c>
      <c r="L229" s="22">
        <v>0</v>
      </c>
      <c r="M229" s="22" t="s">
        <v>115</v>
      </c>
      <c r="N229" s="22" t="s">
        <v>29</v>
      </c>
      <c r="O229" s="22">
        <v>1</v>
      </c>
      <c r="P229" s="22"/>
      <c r="Q229" s="23"/>
      <c r="S229" s="11"/>
    </row>
    <row r="230" spans="1:19" s="10" customFormat="1" ht="99.95" customHeight="1" x14ac:dyDescent="0.15">
      <c r="A230" s="14">
        <v>227</v>
      </c>
      <c r="B230" s="15" t="s">
        <v>575</v>
      </c>
      <c r="C230" s="16" t="s">
        <v>18</v>
      </c>
      <c r="D230" s="17">
        <v>44655</v>
      </c>
      <c r="E230" s="15" t="s">
        <v>576</v>
      </c>
      <c r="F230" s="18">
        <v>8010505001641</v>
      </c>
      <c r="G230" s="15" t="s">
        <v>577</v>
      </c>
      <c r="H230" s="26" t="s">
        <v>27</v>
      </c>
      <c r="I230" s="20">
        <v>34155227</v>
      </c>
      <c r="J230" s="20">
        <v>34155227</v>
      </c>
      <c r="K230" s="21">
        <f t="shared" si="3"/>
        <v>1</v>
      </c>
      <c r="L230" s="22" t="s">
        <v>22</v>
      </c>
      <c r="M230" s="22" t="s">
        <v>22</v>
      </c>
      <c r="N230" s="22" t="s">
        <v>22</v>
      </c>
      <c r="O230" s="22" t="s">
        <v>22</v>
      </c>
      <c r="P230" s="22"/>
      <c r="Q230" s="23"/>
      <c r="S230" s="11"/>
    </row>
    <row r="231" spans="1:19" s="10" customFormat="1" ht="99.95" customHeight="1" x14ac:dyDescent="0.15">
      <c r="A231" s="14">
        <v>228</v>
      </c>
      <c r="B231" s="15" t="s">
        <v>578</v>
      </c>
      <c r="C231" s="16" t="s">
        <v>18</v>
      </c>
      <c r="D231" s="17">
        <v>44655</v>
      </c>
      <c r="E231" s="15" t="s">
        <v>274</v>
      </c>
      <c r="F231" s="18">
        <v>6010001109206</v>
      </c>
      <c r="G231" s="15" t="s">
        <v>275</v>
      </c>
      <c r="H231" s="19" t="s">
        <v>69</v>
      </c>
      <c r="I231" s="20">
        <v>1727770</v>
      </c>
      <c r="J231" s="20">
        <v>1727770</v>
      </c>
      <c r="K231" s="21">
        <f t="shared" si="3"/>
        <v>1</v>
      </c>
      <c r="L231" s="22" t="s">
        <v>22</v>
      </c>
      <c r="M231" s="22" t="s">
        <v>22</v>
      </c>
      <c r="N231" s="22" t="s">
        <v>22</v>
      </c>
      <c r="O231" s="22" t="s">
        <v>22</v>
      </c>
      <c r="P231" s="22"/>
      <c r="Q231" s="23"/>
      <c r="S231" s="11"/>
    </row>
    <row r="232" spans="1:19" s="10" customFormat="1" ht="99.95" customHeight="1" x14ac:dyDescent="0.15">
      <c r="A232" s="14">
        <v>229</v>
      </c>
      <c r="B232" s="15" t="s">
        <v>579</v>
      </c>
      <c r="C232" s="16" t="s">
        <v>18</v>
      </c>
      <c r="D232" s="17">
        <v>44657</v>
      </c>
      <c r="E232" s="15" t="s">
        <v>580</v>
      </c>
      <c r="F232" s="18">
        <v>3010401011971</v>
      </c>
      <c r="G232" s="15" t="s">
        <v>451</v>
      </c>
      <c r="H232" s="19" t="s">
        <v>33</v>
      </c>
      <c r="I232" s="20">
        <v>55000000</v>
      </c>
      <c r="J232" s="20">
        <v>54142440</v>
      </c>
      <c r="K232" s="21">
        <f t="shared" si="3"/>
        <v>0.98399999999999999</v>
      </c>
      <c r="L232" s="22" t="s">
        <v>22</v>
      </c>
      <c r="M232" s="22" t="s">
        <v>22</v>
      </c>
      <c r="N232" s="22" t="s">
        <v>22</v>
      </c>
      <c r="O232" s="22" t="s">
        <v>22</v>
      </c>
      <c r="P232" s="22"/>
      <c r="Q232" s="23"/>
      <c r="S232" s="11"/>
    </row>
    <row r="233" spans="1:19" s="10" customFormat="1" ht="99.95" customHeight="1" x14ac:dyDescent="0.15">
      <c r="A233" s="14">
        <v>230</v>
      </c>
      <c r="B233" s="15" t="s">
        <v>581</v>
      </c>
      <c r="C233" s="16" t="s">
        <v>18</v>
      </c>
      <c r="D233" s="17">
        <v>44658</v>
      </c>
      <c r="E233" s="15" t="s">
        <v>582</v>
      </c>
      <c r="F233" s="18">
        <v>5010405004953</v>
      </c>
      <c r="G233" s="15" t="s">
        <v>583</v>
      </c>
      <c r="H233" s="19" t="s">
        <v>45</v>
      </c>
      <c r="I233" s="20">
        <v>7810000</v>
      </c>
      <c r="J233" s="20">
        <v>7772233</v>
      </c>
      <c r="K233" s="21">
        <f t="shared" si="3"/>
        <v>0.995</v>
      </c>
      <c r="L233" s="22" t="s">
        <v>22</v>
      </c>
      <c r="M233" s="22" t="s">
        <v>22</v>
      </c>
      <c r="N233" s="22" t="s">
        <v>22</v>
      </c>
      <c r="O233" s="22" t="s">
        <v>22</v>
      </c>
      <c r="P233" s="22"/>
      <c r="Q233" s="23"/>
      <c r="S233" s="11"/>
    </row>
    <row r="234" spans="1:19" s="10" customFormat="1" ht="99.95" customHeight="1" x14ac:dyDescent="0.15">
      <c r="A234" s="14">
        <v>231</v>
      </c>
      <c r="B234" s="19" t="s">
        <v>584</v>
      </c>
      <c r="C234" s="16" t="s">
        <v>18</v>
      </c>
      <c r="D234" s="17">
        <v>44658</v>
      </c>
      <c r="E234" s="15" t="s">
        <v>148</v>
      </c>
      <c r="F234" s="18">
        <v>2011101014084</v>
      </c>
      <c r="G234" s="15" t="s">
        <v>149</v>
      </c>
      <c r="H234" s="19" t="s">
        <v>45</v>
      </c>
      <c r="I234" s="22" t="s">
        <v>22</v>
      </c>
      <c r="J234" s="20">
        <v>22546040</v>
      </c>
      <c r="K234" s="22" t="s">
        <v>22</v>
      </c>
      <c r="L234" s="22" t="s">
        <v>22</v>
      </c>
      <c r="M234" s="22" t="s">
        <v>22</v>
      </c>
      <c r="N234" s="22" t="s">
        <v>22</v>
      </c>
      <c r="O234" s="22" t="s">
        <v>22</v>
      </c>
      <c r="P234" s="22" t="s">
        <v>457</v>
      </c>
      <c r="Q234" s="23"/>
      <c r="S234" s="11"/>
    </row>
    <row r="235" spans="1:19" s="10" customFormat="1" ht="99.95" customHeight="1" x14ac:dyDescent="0.15">
      <c r="A235" s="14">
        <v>232</v>
      </c>
      <c r="B235" s="15" t="s">
        <v>585</v>
      </c>
      <c r="C235" s="16" t="s">
        <v>18</v>
      </c>
      <c r="D235" s="17">
        <v>44658</v>
      </c>
      <c r="E235" s="15" t="s">
        <v>184</v>
      </c>
      <c r="F235" s="18">
        <v>8010701012863</v>
      </c>
      <c r="G235" s="15" t="s">
        <v>185</v>
      </c>
      <c r="H235" s="26" t="s">
        <v>79</v>
      </c>
      <c r="I235" s="22" t="s">
        <v>22</v>
      </c>
      <c r="J235" s="20">
        <v>22348750</v>
      </c>
      <c r="K235" s="22" t="s">
        <v>22</v>
      </c>
      <c r="L235" s="22" t="s">
        <v>22</v>
      </c>
      <c r="M235" s="22" t="s">
        <v>22</v>
      </c>
      <c r="N235" s="22" t="s">
        <v>22</v>
      </c>
      <c r="O235" s="22" t="s">
        <v>22</v>
      </c>
      <c r="P235" s="22" t="s">
        <v>457</v>
      </c>
      <c r="Q235" s="23"/>
      <c r="S235" s="11"/>
    </row>
    <row r="236" spans="1:19" s="10" customFormat="1" ht="99.95" customHeight="1" x14ac:dyDescent="0.15">
      <c r="A236" s="14">
        <v>233</v>
      </c>
      <c r="B236" s="19" t="s">
        <v>23</v>
      </c>
      <c r="C236" s="16" t="s">
        <v>18</v>
      </c>
      <c r="D236" s="17">
        <v>44662</v>
      </c>
      <c r="E236" s="15" t="s">
        <v>19</v>
      </c>
      <c r="F236" s="18">
        <v>8010005002644</v>
      </c>
      <c r="G236" s="15" t="s">
        <v>20</v>
      </c>
      <c r="H236" s="26" t="s">
        <v>33</v>
      </c>
      <c r="I236" s="20">
        <v>304601344</v>
      </c>
      <c r="J236" s="20">
        <v>304569999</v>
      </c>
      <c r="K236" s="21">
        <f>ROUNDDOWN(J236/I236,3)</f>
        <v>0.999</v>
      </c>
      <c r="L236" s="22" t="s">
        <v>22</v>
      </c>
      <c r="M236" s="22" t="s">
        <v>22</v>
      </c>
      <c r="N236" s="22" t="s">
        <v>22</v>
      </c>
      <c r="O236" s="22" t="s">
        <v>22</v>
      </c>
      <c r="P236" s="22"/>
      <c r="Q236" s="23"/>
      <c r="S236" s="11"/>
    </row>
    <row r="237" spans="1:19" s="10" customFormat="1" ht="99.95" customHeight="1" x14ac:dyDescent="0.15">
      <c r="A237" s="14">
        <v>234</v>
      </c>
      <c r="B237" s="19" t="s">
        <v>23</v>
      </c>
      <c r="C237" s="16" t="s">
        <v>18</v>
      </c>
      <c r="D237" s="17">
        <v>44662</v>
      </c>
      <c r="E237" s="15" t="s">
        <v>19</v>
      </c>
      <c r="F237" s="18">
        <v>8010005002644</v>
      </c>
      <c r="G237" s="15" t="s">
        <v>20</v>
      </c>
      <c r="H237" s="26" t="s">
        <v>33</v>
      </c>
      <c r="I237" s="20">
        <v>73596103</v>
      </c>
      <c r="J237" s="20">
        <v>73559999</v>
      </c>
      <c r="K237" s="21">
        <f>ROUNDDOWN(J237/I237,3)</f>
        <v>0.999</v>
      </c>
      <c r="L237" s="22" t="s">
        <v>22</v>
      </c>
      <c r="M237" s="22" t="s">
        <v>22</v>
      </c>
      <c r="N237" s="22" t="s">
        <v>22</v>
      </c>
      <c r="O237" s="22" t="s">
        <v>22</v>
      </c>
      <c r="P237" s="22"/>
      <c r="Q237" s="23"/>
      <c r="S237" s="11"/>
    </row>
    <row r="238" spans="1:19" s="10" customFormat="1" ht="99.95" customHeight="1" x14ac:dyDescent="0.15">
      <c r="A238" s="14">
        <v>235</v>
      </c>
      <c r="B238" s="19" t="s">
        <v>586</v>
      </c>
      <c r="C238" s="16" t="s">
        <v>18</v>
      </c>
      <c r="D238" s="17">
        <v>44662</v>
      </c>
      <c r="E238" s="15" t="s">
        <v>515</v>
      </c>
      <c r="F238" s="18">
        <v>8010001079224</v>
      </c>
      <c r="G238" s="15" t="s">
        <v>516</v>
      </c>
      <c r="H238" s="26" t="s">
        <v>364</v>
      </c>
      <c r="I238" s="20">
        <v>1413060</v>
      </c>
      <c r="J238" s="20">
        <v>1413060</v>
      </c>
      <c r="K238" s="21">
        <f>ROUNDDOWN(J238/I238,3)</f>
        <v>1</v>
      </c>
      <c r="L238" s="22" t="s">
        <v>22</v>
      </c>
      <c r="M238" s="22" t="s">
        <v>22</v>
      </c>
      <c r="N238" s="22" t="s">
        <v>22</v>
      </c>
      <c r="O238" s="22" t="s">
        <v>22</v>
      </c>
      <c r="P238" s="22"/>
      <c r="Q238" s="23"/>
      <c r="S238" s="11"/>
    </row>
    <row r="239" spans="1:19" s="10" customFormat="1" ht="99.95" customHeight="1" x14ac:dyDescent="0.15">
      <c r="A239" s="14">
        <v>236</v>
      </c>
      <c r="B239" s="15" t="s">
        <v>587</v>
      </c>
      <c r="C239" s="16" t="s">
        <v>18</v>
      </c>
      <c r="D239" s="17">
        <v>44664</v>
      </c>
      <c r="E239" s="15" t="s">
        <v>588</v>
      </c>
      <c r="F239" s="18">
        <v>4010001148932</v>
      </c>
      <c r="G239" s="15" t="s">
        <v>589</v>
      </c>
      <c r="H239" s="19" t="s">
        <v>79</v>
      </c>
      <c r="I239" s="20">
        <v>10736000</v>
      </c>
      <c r="J239" s="20">
        <v>10735450</v>
      </c>
      <c r="K239" s="21">
        <f>ROUNDDOWN(J239/I239,3)</f>
        <v>0.999</v>
      </c>
      <c r="L239" s="22" t="s">
        <v>22</v>
      </c>
      <c r="M239" s="22" t="s">
        <v>22</v>
      </c>
      <c r="N239" s="22" t="s">
        <v>22</v>
      </c>
      <c r="O239" s="22" t="s">
        <v>22</v>
      </c>
      <c r="P239" s="22"/>
      <c r="Q239" s="23"/>
      <c r="S239" s="11"/>
    </row>
    <row r="240" spans="1:19" s="10" customFormat="1" ht="99.95" customHeight="1" x14ac:dyDescent="0.15">
      <c r="A240" s="14">
        <v>237</v>
      </c>
      <c r="B240" s="15" t="s">
        <v>590</v>
      </c>
      <c r="C240" s="16" t="s">
        <v>18</v>
      </c>
      <c r="D240" s="17">
        <v>44665</v>
      </c>
      <c r="E240" s="15" t="s">
        <v>454</v>
      </c>
      <c r="F240" s="18">
        <v>1010401085687</v>
      </c>
      <c r="G240" s="15" t="s">
        <v>455</v>
      </c>
      <c r="H240" s="19" t="s">
        <v>33</v>
      </c>
      <c r="I240" s="22" t="s">
        <v>22</v>
      </c>
      <c r="J240" s="20">
        <v>6797230</v>
      </c>
      <c r="K240" s="22" t="s">
        <v>22</v>
      </c>
      <c r="L240" s="22" t="s">
        <v>22</v>
      </c>
      <c r="M240" s="22" t="s">
        <v>22</v>
      </c>
      <c r="N240" s="22" t="s">
        <v>22</v>
      </c>
      <c r="O240" s="22" t="s">
        <v>22</v>
      </c>
      <c r="P240" s="22" t="s">
        <v>457</v>
      </c>
      <c r="Q240" s="23"/>
      <c r="S240" s="11"/>
    </row>
    <row r="241" spans="1:19" s="10" customFormat="1" ht="99.95" customHeight="1" x14ac:dyDescent="0.15">
      <c r="A241" s="14">
        <v>238</v>
      </c>
      <c r="B241" s="15" t="s">
        <v>591</v>
      </c>
      <c r="C241" s="16" t="s">
        <v>18</v>
      </c>
      <c r="D241" s="17">
        <v>44666</v>
      </c>
      <c r="E241" s="15" t="s">
        <v>592</v>
      </c>
      <c r="F241" s="18">
        <v>7010001072436</v>
      </c>
      <c r="G241" s="15" t="s">
        <v>593</v>
      </c>
      <c r="H241" s="19" t="s">
        <v>79</v>
      </c>
      <c r="I241" s="20">
        <v>13400000</v>
      </c>
      <c r="J241" s="20">
        <v>13178000</v>
      </c>
      <c r="K241" s="21">
        <f>ROUNDDOWN(J241/I241,3)</f>
        <v>0.98299999999999998</v>
      </c>
      <c r="L241" s="22" t="s">
        <v>22</v>
      </c>
      <c r="M241" s="22" t="s">
        <v>22</v>
      </c>
      <c r="N241" s="22" t="s">
        <v>22</v>
      </c>
      <c r="O241" s="22" t="s">
        <v>22</v>
      </c>
      <c r="P241" s="22"/>
      <c r="Q241" s="23"/>
      <c r="S241" s="11"/>
    </row>
    <row r="242" spans="1:19" s="10" customFormat="1" ht="99.95" customHeight="1" x14ac:dyDescent="0.15">
      <c r="A242" s="14">
        <v>239</v>
      </c>
      <c r="B242" s="15" t="s">
        <v>594</v>
      </c>
      <c r="C242" s="16" t="s">
        <v>18</v>
      </c>
      <c r="D242" s="17">
        <v>44671</v>
      </c>
      <c r="E242" s="15" t="s">
        <v>595</v>
      </c>
      <c r="F242" s="18">
        <v>7010005016604</v>
      </c>
      <c r="G242" s="15" t="s">
        <v>596</v>
      </c>
      <c r="H242" s="19" t="s">
        <v>33</v>
      </c>
      <c r="I242" s="22" t="s">
        <v>22</v>
      </c>
      <c r="J242" s="20">
        <v>16898970</v>
      </c>
      <c r="K242" s="22" t="s">
        <v>22</v>
      </c>
      <c r="L242" s="22">
        <v>1</v>
      </c>
      <c r="M242" s="22" t="s">
        <v>28</v>
      </c>
      <c r="N242" s="22" t="s">
        <v>29</v>
      </c>
      <c r="O242" s="22">
        <v>1</v>
      </c>
      <c r="P242" s="22" t="s">
        <v>457</v>
      </c>
      <c r="Q242" s="23"/>
      <c r="S242" s="11"/>
    </row>
    <row r="243" spans="1:19" s="10" customFormat="1" ht="99.95" customHeight="1" x14ac:dyDescent="0.15">
      <c r="A243" s="14">
        <v>240</v>
      </c>
      <c r="B243" s="15" t="s">
        <v>597</v>
      </c>
      <c r="C243" s="16" t="s">
        <v>18</v>
      </c>
      <c r="D243" s="17">
        <v>44671</v>
      </c>
      <c r="E243" s="15" t="s">
        <v>19</v>
      </c>
      <c r="F243" s="18">
        <v>8010005002644</v>
      </c>
      <c r="G243" s="15" t="s">
        <v>20</v>
      </c>
      <c r="H243" s="19" t="s">
        <v>79</v>
      </c>
      <c r="I243" s="22" t="s">
        <v>22</v>
      </c>
      <c r="J243" s="20">
        <v>108363080</v>
      </c>
      <c r="K243" s="22" t="s">
        <v>22</v>
      </c>
      <c r="L243" s="22" t="s">
        <v>22</v>
      </c>
      <c r="M243" s="22" t="s">
        <v>22</v>
      </c>
      <c r="N243" s="22" t="s">
        <v>22</v>
      </c>
      <c r="O243" s="22" t="s">
        <v>22</v>
      </c>
      <c r="P243" s="22" t="s">
        <v>457</v>
      </c>
      <c r="Q243" s="23"/>
      <c r="S243" s="11"/>
    </row>
    <row r="244" spans="1:19" s="10" customFormat="1" ht="99.95" customHeight="1" x14ac:dyDescent="0.15">
      <c r="A244" s="14">
        <v>241</v>
      </c>
      <c r="B244" s="15" t="s">
        <v>598</v>
      </c>
      <c r="C244" s="16" t="s">
        <v>18</v>
      </c>
      <c r="D244" s="17">
        <v>44672</v>
      </c>
      <c r="E244" s="15" t="s">
        <v>66</v>
      </c>
      <c r="F244" s="18" t="s">
        <v>67</v>
      </c>
      <c r="G244" s="15" t="s">
        <v>68</v>
      </c>
      <c r="H244" s="19" t="s">
        <v>69</v>
      </c>
      <c r="I244" s="20">
        <v>41824000</v>
      </c>
      <c r="J244" s="20">
        <v>41824000</v>
      </c>
      <c r="K244" s="21">
        <f t="shared" ref="K244:K257" si="4">ROUNDDOWN(J244/I244,3)</f>
        <v>1</v>
      </c>
      <c r="L244" s="22" t="s">
        <v>22</v>
      </c>
      <c r="M244" s="22" t="s">
        <v>22</v>
      </c>
      <c r="N244" s="22" t="s">
        <v>22</v>
      </c>
      <c r="O244" s="22" t="s">
        <v>22</v>
      </c>
      <c r="P244" s="22"/>
      <c r="Q244" s="23"/>
      <c r="S244" s="11"/>
    </row>
    <row r="245" spans="1:19" s="10" customFormat="1" ht="99.95" customHeight="1" x14ac:dyDescent="0.15">
      <c r="A245" s="14">
        <v>242</v>
      </c>
      <c r="B245" s="15" t="s">
        <v>599</v>
      </c>
      <c r="C245" s="16" t="s">
        <v>18</v>
      </c>
      <c r="D245" s="17">
        <v>44673</v>
      </c>
      <c r="E245" s="15" t="s">
        <v>600</v>
      </c>
      <c r="F245" s="18" t="s">
        <v>601</v>
      </c>
      <c r="G245" s="15" t="s">
        <v>602</v>
      </c>
      <c r="H245" s="19" t="s">
        <v>69</v>
      </c>
      <c r="I245" s="20">
        <v>39800000</v>
      </c>
      <c r="J245" s="20">
        <v>39800000</v>
      </c>
      <c r="K245" s="21">
        <f t="shared" si="4"/>
        <v>1</v>
      </c>
      <c r="L245" s="22" t="s">
        <v>22</v>
      </c>
      <c r="M245" s="22" t="s">
        <v>22</v>
      </c>
      <c r="N245" s="22" t="s">
        <v>22</v>
      </c>
      <c r="O245" s="22" t="s">
        <v>22</v>
      </c>
      <c r="P245" s="22"/>
      <c r="Q245" s="23"/>
      <c r="S245" s="11"/>
    </row>
    <row r="246" spans="1:19" s="10" customFormat="1" ht="99.95" customHeight="1" x14ac:dyDescent="0.15">
      <c r="A246" s="14">
        <v>243</v>
      </c>
      <c r="B246" s="15" t="s">
        <v>603</v>
      </c>
      <c r="C246" s="16" t="s">
        <v>18</v>
      </c>
      <c r="D246" s="17">
        <v>44673</v>
      </c>
      <c r="E246" s="15" t="s">
        <v>274</v>
      </c>
      <c r="F246" s="18">
        <v>6010001109206</v>
      </c>
      <c r="G246" s="15" t="s">
        <v>275</v>
      </c>
      <c r="H246" s="19" t="s">
        <v>79</v>
      </c>
      <c r="I246" s="20">
        <v>16550000</v>
      </c>
      <c r="J246" s="20">
        <v>16514080</v>
      </c>
      <c r="K246" s="21">
        <f t="shared" si="4"/>
        <v>0.997</v>
      </c>
      <c r="L246" s="22" t="s">
        <v>22</v>
      </c>
      <c r="M246" s="22" t="s">
        <v>22</v>
      </c>
      <c r="N246" s="22" t="s">
        <v>22</v>
      </c>
      <c r="O246" s="22" t="s">
        <v>22</v>
      </c>
      <c r="P246" s="22"/>
      <c r="Q246" s="23"/>
      <c r="S246" s="11"/>
    </row>
    <row r="247" spans="1:19" s="10" customFormat="1" ht="99.95" customHeight="1" x14ac:dyDescent="0.15">
      <c r="A247" s="14">
        <v>244</v>
      </c>
      <c r="B247" s="15" t="s">
        <v>604</v>
      </c>
      <c r="C247" s="16" t="s">
        <v>18</v>
      </c>
      <c r="D247" s="17">
        <v>44673</v>
      </c>
      <c r="E247" s="15" t="s">
        <v>274</v>
      </c>
      <c r="F247" s="18">
        <v>6010001109206</v>
      </c>
      <c r="G247" s="15" t="s">
        <v>275</v>
      </c>
      <c r="H247" s="19" t="s">
        <v>79</v>
      </c>
      <c r="I247" s="20">
        <v>5800000</v>
      </c>
      <c r="J247" s="20">
        <v>5798760</v>
      </c>
      <c r="K247" s="21">
        <f t="shared" si="4"/>
        <v>0.999</v>
      </c>
      <c r="L247" s="22" t="s">
        <v>22</v>
      </c>
      <c r="M247" s="22" t="s">
        <v>22</v>
      </c>
      <c r="N247" s="22" t="s">
        <v>22</v>
      </c>
      <c r="O247" s="22" t="s">
        <v>22</v>
      </c>
      <c r="P247" s="22"/>
      <c r="Q247" s="23"/>
      <c r="S247" s="11"/>
    </row>
    <row r="248" spans="1:19" s="10" customFormat="1" ht="99.95" customHeight="1" x14ac:dyDescent="0.15">
      <c r="A248" s="14">
        <v>245</v>
      </c>
      <c r="B248" s="15" t="s">
        <v>605</v>
      </c>
      <c r="C248" s="16" t="s">
        <v>18</v>
      </c>
      <c r="D248" s="17">
        <v>44673</v>
      </c>
      <c r="E248" s="15" t="s">
        <v>179</v>
      </c>
      <c r="F248" s="18">
        <v>8120001060882</v>
      </c>
      <c r="G248" s="15" t="s">
        <v>180</v>
      </c>
      <c r="H248" s="19" t="s">
        <v>33</v>
      </c>
      <c r="I248" s="20">
        <v>5000000</v>
      </c>
      <c r="J248" s="20">
        <v>4954950</v>
      </c>
      <c r="K248" s="21">
        <f t="shared" si="4"/>
        <v>0.99</v>
      </c>
      <c r="L248" s="22" t="s">
        <v>22</v>
      </c>
      <c r="M248" s="22" t="s">
        <v>22</v>
      </c>
      <c r="N248" s="22" t="s">
        <v>22</v>
      </c>
      <c r="O248" s="22" t="s">
        <v>22</v>
      </c>
      <c r="P248" s="22"/>
      <c r="Q248" s="23"/>
      <c r="S248" s="11"/>
    </row>
    <row r="249" spans="1:19" s="10" customFormat="1" ht="170.25" customHeight="1" x14ac:dyDescent="0.15">
      <c r="A249" s="14">
        <v>246</v>
      </c>
      <c r="B249" s="15" t="s">
        <v>606</v>
      </c>
      <c r="C249" s="16" t="s">
        <v>18</v>
      </c>
      <c r="D249" s="17">
        <v>44676</v>
      </c>
      <c r="E249" s="15" t="s">
        <v>274</v>
      </c>
      <c r="F249" s="18">
        <v>6010001109206</v>
      </c>
      <c r="G249" s="15" t="s">
        <v>275</v>
      </c>
      <c r="H249" s="19" t="s">
        <v>276</v>
      </c>
      <c r="I249" s="20">
        <v>5573100</v>
      </c>
      <c r="J249" s="20">
        <v>5573100</v>
      </c>
      <c r="K249" s="21">
        <f t="shared" si="4"/>
        <v>1</v>
      </c>
      <c r="L249" s="22" t="s">
        <v>22</v>
      </c>
      <c r="M249" s="22" t="s">
        <v>22</v>
      </c>
      <c r="N249" s="22" t="s">
        <v>22</v>
      </c>
      <c r="O249" s="22" t="s">
        <v>22</v>
      </c>
      <c r="P249" s="22"/>
      <c r="Q249" s="23"/>
      <c r="S249" s="11"/>
    </row>
    <row r="250" spans="1:19" s="10" customFormat="1" ht="99.95" customHeight="1" x14ac:dyDescent="0.15">
      <c r="A250" s="14">
        <v>247</v>
      </c>
      <c r="B250" s="15" t="s">
        <v>607</v>
      </c>
      <c r="C250" s="16" t="s">
        <v>18</v>
      </c>
      <c r="D250" s="17">
        <v>44676</v>
      </c>
      <c r="E250" s="15" t="s">
        <v>608</v>
      </c>
      <c r="F250" s="18">
        <v>4010001015075</v>
      </c>
      <c r="G250" s="15" t="s">
        <v>609</v>
      </c>
      <c r="H250" s="19" t="s">
        <v>45</v>
      </c>
      <c r="I250" s="20">
        <v>1015740</v>
      </c>
      <c r="J250" s="20">
        <v>1015740</v>
      </c>
      <c r="K250" s="21">
        <f t="shared" si="4"/>
        <v>1</v>
      </c>
      <c r="L250" s="22" t="s">
        <v>22</v>
      </c>
      <c r="M250" s="22" t="s">
        <v>22</v>
      </c>
      <c r="N250" s="22" t="s">
        <v>22</v>
      </c>
      <c r="O250" s="22" t="s">
        <v>22</v>
      </c>
      <c r="P250" s="22"/>
      <c r="Q250" s="23"/>
      <c r="S250" s="11"/>
    </row>
    <row r="251" spans="1:19" s="10" customFormat="1" ht="99.95" customHeight="1" x14ac:dyDescent="0.15">
      <c r="A251" s="14">
        <v>248</v>
      </c>
      <c r="B251" s="15" t="s">
        <v>610</v>
      </c>
      <c r="C251" s="16" t="s">
        <v>18</v>
      </c>
      <c r="D251" s="17">
        <v>44677</v>
      </c>
      <c r="E251" s="15" t="s">
        <v>66</v>
      </c>
      <c r="F251" s="18" t="s">
        <v>67</v>
      </c>
      <c r="G251" s="15" t="s">
        <v>68</v>
      </c>
      <c r="H251" s="19" t="s">
        <v>69</v>
      </c>
      <c r="I251" s="20">
        <v>45542000</v>
      </c>
      <c r="J251" s="20">
        <v>45542000</v>
      </c>
      <c r="K251" s="21">
        <f t="shared" si="4"/>
        <v>1</v>
      </c>
      <c r="L251" s="22" t="s">
        <v>22</v>
      </c>
      <c r="M251" s="22" t="s">
        <v>22</v>
      </c>
      <c r="N251" s="22" t="s">
        <v>22</v>
      </c>
      <c r="O251" s="22" t="s">
        <v>22</v>
      </c>
      <c r="P251" s="22"/>
      <c r="Q251" s="23"/>
      <c r="S251" s="11"/>
    </row>
    <row r="252" spans="1:19" s="10" customFormat="1" ht="99.95" customHeight="1" x14ac:dyDescent="0.15">
      <c r="A252" s="14">
        <v>249</v>
      </c>
      <c r="B252" s="15" t="s">
        <v>611</v>
      </c>
      <c r="C252" s="16" t="s">
        <v>18</v>
      </c>
      <c r="D252" s="17">
        <v>44677</v>
      </c>
      <c r="E252" s="15" t="s">
        <v>612</v>
      </c>
      <c r="F252" s="18">
        <v>1010405009378</v>
      </c>
      <c r="G252" s="15" t="s">
        <v>613</v>
      </c>
      <c r="H252" s="19" t="s">
        <v>79</v>
      </c>
      <c r="I252" s="20">
        <v>12629000</v>
      </c>
      <c r="J252" s="20">
        <v>12628917</v>
      </c>
      <c r="K252" s="21">
        <f t="shared" si="4"/>
        <v>0.999</v>
      </c>
      <c r="L252" s="22">
        <v>0</v>
      </c>
      <c r="M252" s="22" t="s">
        <v>28</v>
      </c>
      <c r="N252" s="22" t="s">
        <v>29</v>
      </c>
      <c r="O252" s="22">
        <v>1</v>
      </c>
      <c r="P252" s="22"/>
      <c r="Q252" s="23"/>
      <c r="S252" s="11"/>
    </row>
    <row r="253" spans="1:19" s="10" customFormat="1" ht="99.95" customHeight="1" x14ac:dyDescent="0.15">
      <c r="A253" s="14">
        <v>250</v>
      </c>
      <c r="B253" s="15" t="s">
        <v>614</v>
      </c>
      <c r="C253" s="16" t="s">
        <v>18</v>
      </c>
      <c r="D253" s="17">
        <v>44677</v>
      </c>
      <c r="E253" s="15" t="s">
        <v>615</v>
      </c>
      <c r="F253" s="18">
        <v>6020001049772</v>
      </c>
      <c r="G253" s="15" t="s">
        <v>616</v>
      </c>
      <c r="H253" s="19" t="s">
        <v>33</v>
      </c>
      <c r="I253" s="20">
        <v>5000000</v>
      </c>
      <c r="J253" s="20">
        <v>4950000</v>
      </c>
      <c r="K253" s="21">
        <f t="shared" si="4"/>
        <v>0.99</v>
      </c>
      <c r="L253" s="22" t="s">
        <v>22</v>
      </c>
      <c r="M253" s="22" t="s">
        <v>22</v>
      </c>
      <c r="N253" s="22" t="s">
        <v>22</v>
      </c>
      <c r="O253" s="22" t="s">
        <v>22</v>
      </c>
      <c r="P253" s="22"/>
      <c r="Q253" s="23"/>
      <c r="S253" s="11"/>
    </row>
    <row r="254" spans="1:19" s="10" customFormat="1" ht="99.95" customHeight="1" x14ac:dyDescent="0.15">
      <c r="A254" s="14">
        <v>251</v>
      </c>
      <c r="B254" s="15" t="s">
        <v>617</v>
      </c>
      <c r="C254" s="16" t="s">
        <v>18</v>
      </c>
      <c r="D254" s="17">
        <v>44677</v>
      </c>
      <c r="E254" s="15" t="s">
        <v>618</v>
      </c>
      <c r="F254" s="18">
        <v>1010001009930</v>
      </c>
      <c r="G254" s="15" t="s">
        <v>619</v>
      </c>
      <c r="H254" s="19" t="s">
        <v>69</v>
      </c>
      <c r="I254" s="20">
        <v>1982200</v>
      </c>
      <c r="J254" s="20">
        <v>1982200</v>
      </c>
      <c r="K254" s="21">
        <f t="shared" si="4"/>
        <v>1</v>
      </c>
      <c r="L254" s="22" t="s">
        <v>22</v>
      </c>
      <c r="M254" s="22" t="s">
        <v>22</v>
      </c>
      <c r="N254" s="22" t="s">
        <v>22</v>
      </c>
      <c r="O254" s="22" t="s">
        <v>22</v>
      </c>
      <c r="P254" s="22"/>
      <c r="Q254" s="23"/>
      <c r="S254" s="11"/>
    </row>
    <row r="255" spans="1:19" s="10" customFormat="1" ht="171" customHeight="1" x14ac:dyDescent="0.15">
      <c r="A255" s="14">
        <v>252</v>
      </c>
      <c r="B255" s="15" t="s">
        <v>620</v>
      </c>
      <c r="C255" s="16" t="s">
        <v>18</v>
      </c>
      <c r="D255" s="17">
        <v>44678</v>
      </c>
      <c r="E255" s="15" t="s">
        <v>274</v>
      </c>
      <c r="F255" s="18">
        <v>6010001109206</v>
      </c>
      <c r="G255" s="15" t="s">
        <v>275</v>
      </c>
      <c r="H255" s="19" t="s">
        <v>276</v>
      </c>
      <c r="I255" s="20">
        <v>2064000</v>
      </c>
      <c r="J255" s="20">
        <v>2064000</v>
      </c>
      <c r="K255" s="21">
        <f t="shared" si="4"/>
        <v>1</v>
      </c>
      <c r="L255" s="22" t="s">
        <v>22</v>
      </c>
      <c r="M255" s="22" t="s">
        <v>22</v>
      </c>
      <c r="N255" s="22" t="s">
        <v>22</v>
      </c>
      <c r="O255" s="22" t="s">
        <v>22</v>
      </c>
      <c r="P255" s="22"/>
      <c r="Q255" s="23"/>
      <c r="S255" s="11"/>
    </row>
    <row r="256" spans="1:19" s="10" customFormat="1" ht="171" customHeight="1" x14ac:dyDescent="0.15">
      <c r="A256" s="14">
        <v>253</v>
      </c>
      <c r="B256" s="15" t="s">
        <v>621</v>
      </c>
      <c r="C256" s="16" t="s">
        <v>18</v>
      </c>
      <c r="D256" s="17">
        <v>44678</v>
      </c>
      <c r="E256" s="15" t="s">
        <v>274</v>
      </c>
      <c r="F256" s="18">
        <v>6010001109206</v>
      </c>
      <c r="G256" s="15" t="s">
        <v>275</v>
      </c>
      <c r="H256" s="19" t="s">
        <v>276</v>
      </c>
      <c r="I256" s="20">
        <v>1486500</v>
      </c>
      <c r="J256" s="20">
        <v>1486500</v>
      </c>
      <c r="K256" s="21">
        <f t="shared" si="4"/>
        <v>1</v>
      </c>
      <c r="L256" s="22" t="s">
        <v>22</v>
      </c>
      <c r="M256" s="22" t="s">
        <v>22</v>
      </c>
      <c r="N256" s="22" t="s">
        <v>22</v>
      </c>
      <c r="O256" s="22" t="s">
        <v>22</v>
      </c>
      <c r="P256" s="22"/>
      <c r="Q256" s="23"/>
      <c r="S256" s="11"/>
    </row>
    <row r="257" spans="1:27" s="10" customFormat="1" ht="99.95" customHeight="1" x14ac:dyDescent="0.15">
      <c r="A257" s="14">
        <v>254</v>
      </c>
      <c r="B257" s="15" t="s">
        <v>622</v>
      </c>
      <c r="C257" s="16" t="s">
        <v>18</v>
      </c>
      <c r="D257" s="17">
        <v>44679</v>
      </c>
      <c r="E257" s="15" t="s">
        <v>66</v>
      </c>
      <c r="F257" s="18" t="s">
        <v>67</v>
      </c>
      <c r="G257" s="15" t="s">
        <v>68</v>
      </c>
      <c r="H257" s="19" t="s">
        <v>69</v>
      </c>
      <c r="I257" s="20">
        <v>59767000</v>
      </c>
      <c r="J257" s="20">
        <v>59767000</v>
      </c>
      <c r="K257" s="21">
        <f t="shared" si="4"/>
        <v>1</v>
      </c>
      <c r="L257" s="22" t="s">
        <v>22</v>
      </c>
      <c r="M257" s="22" t="s">
        <v>22</v>
      </c>
      <c r="N257" s="22" t="s">
        <v>22</v>
      </c>
      <c r="O257" s="22" t="s">
        <v>22</v>
      </c>
      <c r="P257" s="22"/>
      <c r="Q257" s="23"/>
      <c r="S257" s="11"/>
    </row>
    <row r="258" spans="1:27" s="10" customFormat="1" ht="99.95" customHeight="1" x14ac:dyDescent="0.15">
      <c r="A258" s="14">
        <v>255</v>
      </c>
      <c r="B258" s="15" t="s">
        <v>623</v>
      </c>
      <c r="C258" s="16" t="s">
        <v>18</v>
      </c>
      <c r="D258" s="17">
        <v>44679</v>
      </c>
      <c r="E258" s="15" t="s">
        <v>184</v>
      </c>
      <c r="F258" s="18">
        <v>8010701012863</v>
      </c>
      <c r="G258" s="15" t="s">
        <v>185</v>
      </c>
      <c r="H258" s="19" t="s">
        <v>79</v>
      </c>
      <c r="I258" s="22" t="s">
        <v>22</v>
      </c>
      <c r="J258" s="20">
        <v>18047895</v>
      </c>
      <c r="K258" s="22" t="s">
        <v>22</v>
      </c>
      <c r="L258" s="22" t="s">
        <v>22</v>
      </c>
      <c r="M258" s="22" t="s">
        <v>22</v>
      </c>
      <c r="N258" s="22" t="s">
        <v>22</v>
      </c>
      <c r="O258" s="22" t="s">
        <v>22</v>
      </c>
      <c r="P258" s="22" t="s">
        <v>457</v>
      </c>
      <c r="Q258" s="23"/>
      <c r="S258" s="11"/>
    </row>
    <row r="259" spans="1:27" ht="30" customHeight="1" x14ac:dyDescent="0.15">
      <c r="A259" s="42" t="s">
        <v>624</v>
      </c>
      <c r="B259" s="43"/>
      <c r="C259" s="43"/>
      <c r="D259" s="44"/>
      <c r="E259" s="43"/>
      <c r="F259" s="45"/>
      <c r="G259" s="43"/>
      <c r="H259" s="46"/>
      <c r="I259" s="47"/>
      <c r="J259" s="47"/>
      <c r="K259" s="47"/>
      <c r="L259" s="43"/>
      <c r="M259" s="43"/>
      <c r="O259" s="49"/>
      <c r="P259" s="50"/>
      <c r="Q259" s="51"/>
      <c r="R259" s="52"/>
      <c r="S259" s="2"/>
      <c r="V259" s="54"/>
      <c r="Y259" s="2"/>
      <c r="AA259" s="2"/>
    </row>
    <row r="260" spans="1:27" ht="14.25" customHeight="1" x14ac:dyDescent="0.15">
      <c r="B260" s="56"/>
      <c r="C260" s="57"/>
      <c r="D260" s="48"/>
      <c r="F260" s="58"/>
      <c r="H260" s="59"/>
      <c r="I260" s="60"/>
      <c r="J260" s="60"/>
      <c r="K260" s="60"/>
      <c r="L260" s="61"/>
      <c r="M260" s="61"/>
      <c r="N260" s="61"/>
      <c r="O260" s="61"/>
      <c r="P260" s="61"/>
      <c r="Q260" s="2"/>
      <c r="R260" s="2"/>
      <c r="S260" s="2"/>
      <c r="T260" s="2"/>
      <c r="U260" s="2"/>
      <c r="V260" s="2"/>
      <c r="Y260" s="2"/>
      <c r="AA260" s="2"/>
    </row>
    <row r="261" spans="1:27" ht="14.25" customHeight="1" x14ac:dyDescent="0.15">
      <c r="B261" s="56"/>
      <c r="C261" s="57"/>
      <c r="D261" s="48"/>
      <c r="F261" s="58"/>
      <c r="H261" s="59"/>
      <c r="I261" s="60"/>
      <c r="J261" s="60"/>
      <c r="K261" s="60"/>
      <c r="L261" s="61"/>
      <c r="M261" s="61"/>
      <c r="N261" s="61"/>
      <c r="O261" s="61"/>
      <c r="P261" s="61"/>
      <c r="Q261" s="2"/>
      <c r="R261" s="2"/>
      <c r="S261" s="2"/>
      <c r="T261" s="2"/>
      <c r="U261" s="2"/>
      <c r="V261" s="2"/>
      <c r="Y261" s="2"/>
      <c r="AA261" s="2"/>
    </row>
    <row r="262" spans="1:27" x14ac:dyDescent="0.15">
      <c r="B262" s="56"/>
      <c r="C262" s="57"/>
      <c r="D262" s="48"/>
      <c r="F262" s="58"/>
      <c r="H262" s="59"/>
      <c r="I262" s="60"/>
      <c r="J262" s="60"/>
      <c r="K262" s="60"/>
      <c r="L262" s="61"/>
      <c r="M262" s="61"/>
      <c r="N262" s="61"/>
      <c r="O262" s="61"/>
      <c r="P262" s="61"/>
      <c r="Q262" s="2"/>
      <c r="R262" s="2"/>
      <c r="S262" s="2"/>
      <c r="T262" s="2"/>
      <c r="U262" s="2"/>
      <c r="V262" s="2"/>
      <c r="Y262" s="2"/>
      <c r="AA262" s="2"/>
    </row>
    <row r="263" spans="1:27" x14ac:dyDescent="0.15">
      <c r="B263" s="56"/>
      <c r="C263" s="57"/>
      <c r="D263" s="48"/>
      <c r="F263" s="58"/>
      <c r="H263" s="59"/>
      <c r="I263" s="60"/>
      <c r="J263" s="60"/>
      <c r="K263" s="60"/>
      <c r="L263" s="61"/>
      <c r="M263" s="61"/>
      <c r="N263" s="61"/>
      <c r="O263" s="61"/>
      <c r="P263" s="61"/>
      <c r="Q263" s="2"/>
      <c r="R263" s="2"/>
      <c r="S263" s="2"/>
      <c r="T263" s="2"/>
      <c r="U263" s="2"/>
      <c r="V263" s="2"/>
      <c r="Y263" s="2"/>
      <c r="AA263" s="2"/>
    </row>
    <row r="264" spans="1:27" x14ac:dyDescent="0.15">
      <c r="B264" s="62" t="s">
        <v>625</v>
      </c>
      <c r="C264" s="57"/>
      <c r="D264" s="48"/>
      <c r="F264" s="58"/>
      <c r="H264" s="59"/>
      <c r="I264" s="60"/>
      <c r="J264" s="60"/>
      <c r="K264" s="60"/>
      <c r="L264" s="61"/>
      <c r="M264" s="61"/>
      <c r="N264" s="61"/>
      <c r="O264" s="61"/>
      <c r="P264" s="61"/>
      <c r="Q264" s="2"/>
      <c r="R264" s="2"/>
      <c r="S264" s="2"/>
      <c r="T264" s="2"/>
      <c r="U264" s="2"/>
      <c r="V264" s="2"/>
      <c r="Y264" s="2"/>
      <c r="AA264" s="2"/>
    </row>
    <row r="265" spans="1:27" x14ac:dyDescent="0.15">
      <c r="B265" s="56"/>
      <c r="C265" s="57"/>
      <c r="D265" s="48"/>
      <c r="F265" s="58"/>
      <c r="H265" s="59"/>
      <c r="I265" s="60"/>
      <c r="J265" s="60"/>
      <c r="K265" s="60"/>
      <c r="L265" s="61"/>
      <c r="M265" s="61"/>
      <c r="N265" s="61"/>
      <c r="O265" s="61"/>
      <c r="P265" s="61"/>
      <c r="Q265" s="2"/>
      <c r="R265" s="2"/>
      <c r="S265" s="2"/>
      <c r="T265" s="2"/>
      <c r="U265" s="2"/>
      <c r="V265" s="2"/>
      <c r="Y265" s="2"/>
      <c r="AA265" s="2"/>
    </row>
    <row r="266" spans="1:27" x14ac:dyDescent="0.15">
      <c r="B266" s="56"/>
      <c r="C266" s="57"/>
      <c r="D266" s="48"/>
      <c r="F266" s="58"/>
      <c r="H266" s="59"/>
      <c r="I266" s="60"/>
      <c r="J266" s="60"/>
      <c r="K266" s="60"/>
      <c r="L266" s="61"/>
      <c r="M266" s="61"/>
      <c r="N266" s="61"/>
      <c r="O266" s="61"/>
      <c r="P266" s="61"/>
      <c r="Q266" s="2"/>
      <c r="R266" s="2"/>
      <c r="S266" s="2"/>
      <c r="T266" s="2"/>
      <c r="U266" s="2"/>
      <c r="V266" s="2"/>
      <c r="Y266" s="2"/>
      <c r="AA266" s="2"/>
    </row>
  </sheetData>
  <autoFilter ref="A3:AA259">
    <filterColumn colId="6" showButton="0"/>
  </autoFilter>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49 K239 K241 K244:K257">
    <cfRule type="expression" dxfId="98" priority="19" stopIfTrue="1">
      <formula>$AG4=1</formula>
    </cfRule>
    <cfRule type="expression" dxfId="97" priority="20" stopIfTrue="1">
      <formula>#REF!="随意（単価）"</formula>
    </cfRule>
    <cfRule type="expression" dxfId="96" priority="21" stopIfTrue="1">
      <formula>#REF!="秘"</formula>
    </cfRule>
  </conditionalFormatting>
  <conditionalFormatting sqref="K4:K49 K239 K241 K244:K257">
    <cfRule type="expression" dxfId="95" priority="16" stopIfTrue="1">
      <formula>$AF4=1</formula>
    </cfRule>
    <cfRule type="expression" dxfId="94" priority="17" stopIfTrue="1">
      <formula>#REF!="随意（単価）"</formula>
    </cfRule>
    <cfRule type="expression" dxfId="93" priority="18" stopIfTrue="1">
      <formula>#REF!="秘"</formula>
    </cfRule>
  </conditionalFormatting>
  <conditionalFormatting sqref="K4:K49 K239 K241 K244:K257">
    <cfRule type="expression" dxfId="92" priority="13" stopIfTrue="1">
      <formula>#REF!=1</formula>
    </cfRule>
    <cfRule type="expression" dxfId="91" priority="14" stopIfTrue="1">
      <formula>#REF!="随意（単価）"</formula>
    </cfRule>
    <cfRule type="expression" dxfId="90" priority="15" stopIfTrue="1">
      <formula>#REF!="秘"</formula>
    </cfRule>
  </conditionalFormatting>
  <conditionalFormatting sqref="K4:K49 K239 K241 K244:K257">
    <cfRule type="expression" dxfId="89" priority="22" stopIfTrue="1">
      <formula>#REF!=1</formula>
    </cfRule>
    <cfRule type="expression" dxfId="88" priority="23" stopIfTrue="1">
      <formula>$J4="随意（単価）"</formula>
    </cfRule>
    <cfRule type="expression" dxfId="87" priority="24" stopIfTrue="1">
      <formula>$B4="秘"</formula>
    </cfRule>
  </conditionalFormatting>
  <conditionalFormatting sqref="K228:K233 K236:K238">
    <cfRule type="expression" dxfId="86" priority="31" stopIfTrue="1">
      <formula>$AG228=1</formula>
    </cfRule>
    <cfRule type="expression" dxfId="85" priority="32" stopIfTrue="1">
      <formula>#REF!="随意（単価）"</formula>
    </cfRule>
    <cfRule type="expression" dxfId="84" priority="33" stopIfTrue="1">
      <formula>#REF!="秘"</formula>
    </cfRule>
  </conditionalFormatting>
  <conditionalFormatting sqref="K228:K233 K236:K238">
    <cfRule type="expression" dxfId="83" priority="28" stopIfTrue="1">
      <formula>$AF228=1</formula>
    </cfRule>
    <cfRule type="expression" dxfId="82" priority="29" stopIfTrue="1">
      <formula>#REF!="随意（単価）"</formula>
    </cfRule>
    <cfRule type="expression" dxfId="81" priority="30" stopIfTrue="1">
      <formula>#REF!="秘"</formula>
    </cfRule>
  </conditionalFormatting>
  <conditionalFormatting sqref="K228:K233 K236:K238">
    <cfRule type="expression" dxfId="80" priority="25" stopIfTrue="1">
      <formula>#REF!=1</formula>
    </cfRule>
    <cfRule type="expression" dxfId="79" priority="26" stopIfTrue="1">
      <formula>#REF!="随意（単価）"</formula>
    </cfRule>
    <cfRule type="expression" dxfId="78" priority="27" stopIfTrue="1">
      <formula>#REF!="秘"</formula>
    </cfRule>
  </conditionalFormatting>
  <conditionalFormatting sqref="K228:K233 K236:K238">
    <cfRule type="expression" dxfId="77" priority="34" stopIfTrue="1">
      <formula>#REF!=1</formula>
    </cfRule>
    <cfRule type="expression" dxfId="76" priority="35" stopIfTrue="1">
      <formula>$J228="随意（単価）"</formula>
    </cfRule>
    <cfRule type="expression" dxfId="75" priority="36" stopIfTrue="1">
      <formula>$B228="秘"</formula>
    </cfRule>
  </conditionalFormatting>
  <conditionalFormatting sqref="K145:K176">
    <cfRule type="expression" dxfId="74" priority="43" stopIfTrue="1">
      <formula>$AG145=1</formula>
    </cfRule>
    <cfRule type="expression" dxfId="73" priority="44" stopIfTrue="1">
      <formula>#REF!="随意（単価）"</formula>
    </cfRule>
    <cfRule type="expression" dxfId="72" priority="45" stopIfTrue="1">
      <formula>#REF!="秘"</formula>
    </cfRule>
  </conditionalFormatting>
  <conditionalFormatting sqref="K145:K176">
    <cfRule type="expression" dxfId="71" priority="40" stopIfTrue="1">
      <formula>$AF145=1</formula>
    </cfRule>
    <cfRule type="expression" dxfId="70" priority="41" stopIfTrue="1">
      <formula>#REF!="随意（単価）"</formula>
    </cfRule>
    <cfRule type="expression" dxfId="69" priority="42" stopIfTrue="1">
      <formula>#REF!="秘"</formula>
    </cfRule>
  </conditionalFormatting>
  <conditionalFormatting sqref="K145:K176">
    <cfRule type="expression" dxfId="68" priority="37" stopIfTrue="1">
      <formula>#REF!=1</formula>
    </cfRule>
    <cfRule type="expression" dxfId="67" priority="38" stopIfTrue="1">
      <formula>#REF!="随意（単価）"</formula>
    </cfRule>
    <cfRule type="expression" dxfId="66" priority="39" stopIfTrue="1">
      <formula>#REF!="秘"</formula>
    </cfRule>
  </conditionalFormatting>
  <conditionalFormatting sqref="K145:K176">
    <cfRule type="expression" dxfId="65" priority="46" stopIfTrue="1">
      <formula>#REF!=1</formula>
    </cfRule>
    <cfRule type="expression" dxfId="64" priority="47" stopIfTrue="1">
      <formula>$J145="随意（単価）"</formula>
    </cfRule>
    <cfRule type="expression" dxfId="63" priority="48" stopIfTrue="1">
      <formula>$B145="秘"</formula>
    </cfRule>
  </conditionalFormatting>
  <conditionalFormatting sqref="K97:K108 K110:K127 K129:K144">
    <cfRule type="expression" dxfId="62" priority="64" stopIfTrue="1">
      <formula>$AG97=1</formula>
    </cfRule>
    <cfRule type="expression" dxfId="61" priority="65" stopIfTrue="1">
      <formula>#REF!="随意（単価）"</formula>
    </cfRule>
    <cfRule type="expression" dxfId="60" priority="66" stopIfTrue="1">
      <formula>#REF!="秘"</formula>
    </cfRule>
  </conditionalFormatting>
  <conditionalFormatting sqref="K97:K108 K110:K127 K129:K144">
    <cfRule type="expression" dxfId="59" priority="61" stopIfTrue="1">
      <formula>$AF97=1</formula>
    </cfRule>
    <cfRule type="expression" dxfId="58" priority="62" stopIfTrue="1">
      <formula>#REF!="随意（単価）"</formula>
    </cfRule>
    <cfRule type="expression" dxfId="57" priority="63" stopIfTrue="1">
      <formula>#REF!="秘"</formula>
    </cfRule>
  </conditionalFormatting>
  <conditionalFormatting sqref="K97:K108 K110:K127 K129:K144">
    <cfRule type="expression" dxfId="56" priority="58" stopIfTrue="1">
      <formula>#REF!=1</formula>
    </cfRule>
    <cfRule type="expression" dxfId="55" priority="59" stopIfTrue="1">
      <formula>#REF!="随意（単価）"</formula>
    </cfRule>
    <cfRule type="expression" dxfId="54" priority="60" stopIfTrue="1">
      <formula>#REF!="秘"</formula>
    </cfRule>
  </conditionalFormatting>
  <conditionalFormatting sqref="K130">
    <cfRule type="expression" dxfId="53" priority="55" stopIfTrue="1">
      <formula>$AG130=1</formula>
    </cfRule>
    <cfRule type="expression" dxfId="52" priority="56" stopIfTrue="1">
      <formula>#REF!="随意（単価）"</formula>
    </cfRule>
    <cfRule type="expression" dxfId="51" priority="57" stopIfTrue="1">
      <formula>#REF!="秘"</formula>
    </cfRule>
  </conditionalFormatting>
  <conditionalFormatting sqref="K130">
    <cfRule type="expression" dxfId="50" priority="52" stopIfTrue="1">
      <formula>$AF130=1</formula>
    </cfRule>
    <cfRule type="expression" dxfId="49" priority="53" stopIfTrue="1">
      <formula>#REF!="随意（単価）"</formula>
    </cfRule>
    <cfRule type="expression" dxfId="48" priority="54" stopIfTrue="1">
      <formula>#REF!="秘"</formula>
    </cfRule>
  </conditionalFormatting>
  <conditionalFormatting sqref="K130">
    <cfRule type="expression" dxfId="47" priority="49" stopIfTrue="1">
      <formula>#REF!=1</formula>
    </cfRule>
    <cfRule type="expression" dxfId="46" priority="50" stopIfTrue="1">
      <formula>#REF!="随意（単価）"</formula>
    </cfRule>
    <cfRule type="expression" dxfId="45" priority="51" stopIfTrue="1">
      <formula>#REF!="秘"</formula>
    </cfRule>
  </conditionalFormatting>
  <conditionalFormatting sqref="K97:K108 K110:K127 K129:K144">
    <cfRule type="expression" dxfId="44" priority="67" stopIfTrue="1">
      <formula>#REF!=1</formula>
    </cfRule>
    <cfRule type="expression" dxfId="43" priority="68" stopIfTrue="1">
      <formula>$J97="随意（単価）"</formula>
    </cfRule>
    <cfRule type="expression" dxfId="42" priority="69" stopIfTrue="1">
      <formula>$B97="秘"</formula>
    </cfRule>
  </conditionalFormatting>
  <conditionalFormatting sqref="K50:K96">
    <cfRule type="expression" dxfId="41" priority="85" stopIfTrue="1">
      <formula>$AG50=1</formula>
    </cfRule>
    <cfRule type="expression" dxfId="40" priority="86" stopIfTrue="1">
      <formula>#REF!="随意（単価）"</formula>
    </cfRule>
    <cfRule type="expression" dxfId="39" priority="87" stopIfTrue="1">
      <formula>#REF!="秘"</formula>
    </cfRule>
  </conditionalFormatting>
  <conditionalFormatting sqref="K50:K96">
    <cfRule type="expression" dxfId="38" priority="82" stopIfTrue="1">
      <formula>$AF50=1</formula>
    </cfRule>
    <cfRule type="expression" dxfId="37" priority="83" stopIfTrue="1">
      <formula>#REF!="随意（単価）"</formula>
    </cfRule>
    <cfRule type="expression" dxfId="36" priority="84" stopIfTrue="1">
      <formula>#REF!="秘"</formula>
    </cfRule>
  </conditionalFormatting>
  <conditionalFormatting sqref="K50:K96">
    <cfRule type="expression" dxfId="35" priority="79" stopIfTrue="1">
      <formula>#REF!=1</formula>
    </cfRule>
    <cfRule type="expression" dxfId="34" priority="80" stopIfTrue="1">
      <formula>#REF!="随意（単価）"</formula>
    </cfRule>
    <cfRule type="expression" dxfId="33" priority="81" stopIfTrue="1">
      <formula>#REF!="秘"</formula>
    </cfRule>
  </conditionalFormatting>
  <conditionalFormatting sqref="K82">
    <cfRule type="expression" dxfId="32" priority="76" stopIfTrue="1">
      <formula>$AG82=1</formula>
    </cfRule>
    <cfRule type="expression" dxfId="31" priority="77" stopIfTrue="1">
      <formula>#REF!="随意（単価）"</formula>
    </cfRule>
    <cfRule type="expression" dxfId="30" priority="78" stopIfTrue="1">
      <formula>#REF!="秘"</formula>
    </cfRule>
  </conditionalFormatting>
  <conditionalFormatting sqref="K82">
    <cfRule type="expression" dxfId="29" priority="73" stopIfTrue="1">
      <formula>$AF82=1</formula>
    </cfRule>
    <cfRule type="expression" dxfId="28" priority="74" stopIfTrue="1">
      <formula>#REF!="随意（単価）"</formula>
    </cfRule>
    <cfRule type="expression" dxfId="27" priority="75" stopIfTrue="1">
      <formula>#REF!="秘"</formula>
    </cfRule>
  </conditionalFormatting>
  <conditionalFormatting sqref="K82">
    <cfRule type="expression" dxfId="26" priority="70" stopIfTrue="1">
      <formula>#REF!=1</formula>
    </cfRule>
    <cfRule type="expression" dxfId="25" priority="71" stopIfTrue="1">
      <formula>#REF!="随意（単価）"</formula>
    </cfRule>
    <cfRule type="expression" dxfId="24" priority="72" stopIfTrue="1">
      <formula>#REF!="秘"</formula>
    </cfRule>
  </conditionalFormatting>
  <conditionalFormatting sqref="K50:K96">
    <cfRule type="expression" dxfId="23" priority="88" stopIfTrue="1">
      <formula>#REF!=1</formula>
    </cfRule>
    <cfRule type="expression" dxfId="22" priority="89" stopIfTrue="1">
      <formula>$J50="随意（単価）"</formula>
    </cfRule>
    <cfRule type="expression" dxfId="21" priority="90" stopIfTrue="1">
      <formula>$B50="秘"</formula>
    </cfRule>
  </conditionalFormatting>
  <conditionalFormatting sqref="K35">
    <cfRule type="expression" dxfId="20" priority="97" stopIfTrue="1">
      <formula>$AG35=1</formula>
    </cfRule>
    <cfRule type="expression" dxfId="19" priority="98" stopIfTrue="1">
      <formula>#REF!="随意（単価）"</formula>
    </cfRule>
    <cfRule type="expression" dxfId="18" priority="99" stopIfTrue="1">
      <formula>#REF!="秘"</formula>
    </cfRule>
  </conditionalFormatting>
  <conditionalFormatting sqref="K35">
    <cfRule type="expression" dxfId="17" priority="94" stopIfTrue="1">
      <formula>$AF35=1</formula>
    </cfRule>
    <cfRule type="expression" dxfId="16" priority="95" stopIfTrue="1">
      <formula>#REF!="随意（単価）"</formula>
    </cfRule>
    <cfRule type="expression" dxfId="15" priority="96" stopIfTrue="1">
      <formula>#REF!="秘"</formula>
    </cfRule>
  </conditionalFormatting>
  <conditionalFormatting sqref="K35">
    <cfRule type="expression" dxfId="14" priority="91" stopIfTrue="1">
      <formula>#REF!=1</formula>
    </cfRule>
    <cfRule type="expression" dxfId="13" priority="92" stopIfTrue="1">
      <formula>#REF!="随意（単価）"</formula>
    </cfRule>
    <cfRule type="expression" dxfId="12" priority="93" stopIfTrue="1">
      <formula>#REF!="秘"</formula>
    </cfRule>
  </conditionalFormatting>
  <conditionalFormatting sqref="K128">
    <cfRule type="expression" dxfId="11" priority="7" stopIfTrue="1">
      <formula>$AG128=1</formula>
    </cfRule>
    <cfRule type="expression" dxfId="10" priority="8" stopIfTrue="1">
      <formula>#REF!="随意（単価）"</formula>
    </cfRule>
    <cfRule type="expression" dxfId="9" priority="9" stopIfTrue="1">
      <formula>#REF!="秘"</formula>
    </cfRule>
  </conditionalFormatting>
  <conditionalFormatting sqref="K128">
    <cfRule type="expression" dxfId="8" priority="4" stopIfTrue="1">
      <formula>$AF128=1</formula>
    </cfRule>
    <cfRule type="expression" dxfId="7" priority="5" stopIfTrue="1">
      <formula>#REF!="随意（単価）"</formula>
    </cfRule>
    <cfRule type="expression" dxfId="6" priority="6" stopIfTrue="1">
      <formula>#REF!="秘"</formula>
    </cfRule>
  </conditionalFormatting>
  <conditionalFormatting sqref="K128">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128">
    <cfRule type="expression" dxfId="2" priority="10" stopIfTrue="1">
      <formula>#REF!=1</formula>
    </cfRule>
    <cfRule type="expression" dxfId="1" priority="11" stopIfTrue="1">
      <formula>$J128="随意（単価）"</formula>
    </cfRule>
    <cfRule type="expression" dxfId="0" priority="12" stopIfTrue="1">
      <formula>$B128="秘"</formula>
    </cfRule>
  </conditionalFormatting>
  <printOptions horizontalCentered="1"/>
  <pageMargins left="0.23622047244094491" right="0.23622047244094491" top="0.55118110236220474" bottom="0.35433070866141736" header="0.31496062992125984" footer="0.31496062992125984"/>
  <pageSetup paperSize="9" scale="40"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2022-11-24T07:45:29Z</dcterms:created>
  <dcterms:modified xsi:type="dcterms:W3CDTF">2022-11-24T07:47:32Z</dcterms:modified>
</cp:coreProperties>
</file>