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195"/>
  </bookViews>
  <sheets>
    <sheet name="入札（公共工事等）" sheetId="1" r:id="rId1"/>
  </sheets>
  <definedNames>
    <definedName name="_xlnm.Print_Area" localSheetId="0">'入札（公共工事等）'!$A$1:$O$7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<sst xmlns="http://schemas.openxmlformats.org/spreadsheetml/2006/main" count="37" uniqueCount="30">
  <si>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</si>
  <si>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</si>
  <si>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</si>
  <si>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</si>
  <si>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</si>
  <si>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2"/>
  </si>
  <si>
    <t>契約の相手方の住所</t>
    <rPh sb="0" eb="2">
      <t>ケイヤク</t>
    </rPh>
    <rPh sb="3" eb="6">
      <t>アイテカタ</t>
    </rPh>
    <rPh sb="7" eb="9">
      <t>ジュウショ</t>
    </rPh>
    <phoneticPr fontId="2"/>
  </si>
  <si>
    <t>契約の相手方の名称</t>
    <rPh sb="0" eb="2">
      <t>ケイヤク</t>
    </rPh>
    <rPh sb="3" eb="6">
      <t>アイテガタ</t>
    </rPh>
    <rPh sb="7" eb="9">
      <t>メイショウ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</si>
  <si>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</si>
  <si>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法人番号</t>
    <rPh sb="0" eb="2">
      <t>ホウジン</t>
    </rPh>
    <rPh sb="2" eb="4">
      <t>バンゴウ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</si>
  <si>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</si>
  <si>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</si>
  <si>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契約金額</t>
    <rPh sb="0" eb="2">
      <t>ケイヤク</t>
    </rPh>
    <rPh sb="2" eb="4">
      <t>キンガク</t>
    </rPh>
    <phoneticPr fontId="2"/>
  </si>
  <si>
    <t>備　　考</t>
    <rPh sb="0" eb="1">
      <t>ソナエ</t>
    </rPh>
    <rPh sb="3" eb="4">
      <t>コウ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</si>
  <si>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</si>
  <si>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一般</t>
  </si>
  <si>
    <t>応札・応募者数</t>
    <rPh sb="0" eb="2">
      <t>オウサツ</t>
    </rPh>
    <rPh sb="3" eb="7">
      <t>オウボシャスウ</t>
    </rPh>
    <phoneticPr fontId="2"/>
  </si>
  <si>
    <t>「外務省本省庁舎3階監視カメラ設備更新工事」業務委嘱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</si>
  <si>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2"/>
  </si>
  <si>
    <t>綜合警備保障株式会社</t>
  </si>
  <si>
    <t>3010401016070</t>
  </si>
  <si>
    <t>東京都港区元赤坂１丁目６番６号</t>
  </si>
  <si>
    <t>「新庁舎非常用自家発電設備整備工事」業務委嘱</t>
  </si>
  <si>
    <t>株式会社トーエネック</t>
  </si>
  <si>
    <t>指名</t>
  </si>
  <si>
    <t>－</t>
  </si>
  <si>
    <t>　</t>
  </si>
  <si>
    <t>8180001038758</t>
  </si>
  <si>
    <t>愛知県名古屋市中区栄１丁目２０番３１号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</si>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</sst>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3" fillId="0" borderId="0" xfId="2" applyFont="1">
      <alignment vertical="center"/>
    </xf>
    <xf numFmtId="9" fontId="3" fillId="0" borderId="0" xfId="3" applyNumberFormat="1" applyFont="1">
      <alignment vertical="center"/>
    </xf>
    <xf numFmtId="0" fontId="3" fillId="0" borderId="0" xfId="0" applyFont="1" applyAlignment="1">
      <alignment horizontal="right" vertical="center" wrapText="1"/>
    </xf>
    <xf numFmtId="38" fontId="3" fillId="0" borderId="0" xfId="2" applyFont="1" applyAlignment="1">
      <alignment vertical="center" wrapText="1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2" borderId="4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8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3" fillId="2" borderId="0" xfId="2" applyFont="1" applyFill="1">
      <alignment vertical="center"/>
    </xf>
    <xf numFmtId="176" fontId="4" fillId="0" borderId="4" xfId="0" applyNumberFormat="1" applyFont="1" applyBorder="1">
      <alignment vertical="center"/>
    </xf>
    <xf numFmtId="9" fontId="3" fillId="2" borderId="0" xfId="3" applyNumberFormat="1" applyFont="1" applyFill="1">
      <alignment vertical="center"/>
    </xf>
    <xf numFmtId="179" fontId="4" fillId="0" borderId="4" xfId="0" applyNumberFormat="1" applyFont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38" fontId="4" fillId="0" borderId="4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38" fontId="3" fillId="2" borderId="0" xfId="2" applyFont="1" applyFill="1" applyAlignment="1">
      <alignment vertical="center" wrapText="1"/>
    </xf>
    <xf numFmtId="177" fontId="3" fillId="2" borderId="0" xfId="0" applyNumberFormat="1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_１６７調査票４案件best100（再検討）0914提出用" xfId="1"/>
  </cellStyles>
  <dxfs count="60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BreakPreview" zoomScale="60" workbookViewId="0"/>
  </sheetViews>
  <sheetFormatPr defaultColWidth="9" defaultRowHeight="14.25" x14ac:dyDescent="0.15"/>
  <cols>
    <col min="1" max="1" width="9.75" style="1" bestFit="1" customWidth="1"/>
    <col min="2" max="2" width="34.75" style="2" customWidth="1"/>
    <col min="3" max="3" width="36.625" style="2" bestFit="1" customWidth="1"/>
    <col min="4" max="4" width="21.125" style="1" customWidth="1"/>
    <col min="5" max="5" width="24" style="1" customWidth="1"/>
    <col min="6" max="6" width="25.625" style="3" customWidth="1"/>
    <col min="7" max="7" width="37.5" style="2" bestFit="1" customWidth="1"/>
    <col min="8" max="8" width="19.5" style="3" customWidth="1"/>
    <col min="9" max="10" width="15.375" style="4" customWidth="1"/>
    <col min="11" max="14" width="15.375" style="5" customWidth="1"/>
    <col min="15" max="15" width="26.125" style="2" customWidth="1"/>
    <col min="16" max="16" width="41.25" style="3" customWidth="1"/>
    <col min="17" max="17" width="5.75" style="6" customWidth="1"/>
    <col min="18" max="18" width="9.125" style="2" bestFit="1" customWidth="1"/>
    <col min="19" max="19" width="13.25" style="7" bestFit="1" customWidth="1"/>
    <col min="20" max="20" width="11" style="4" customWidth="1"/>
    <col min="21" max="21" width="9.125" style="8" bestFit="1" customWidth="1"/>
    <col min="22" max="22" width="13.375" style="2" customWidth="1"/>
    <col min="23" max="23" width="18.375" style="2" customWidth="1"/>
    <col min="24" max="24" width="12.625" style="9" customWidth="1"/>
    <col min="25" max="25" width="14.25" style="8" bestFit="1" customWidth="1"/>
    <col min="26" max="26" width="10.125" style="8" customWidth="1"/>
    <col min="27" max="16384" width="9" style="8"/>
  </cols>
  <sheetData>
    <row r="1" spans="1:24" s="10" customFormat="1" x14ac:dyDescent="0.15">
      <c r="A1" s="13"/>
      <c r="B1" s="16"/>
      <c r="C1" s="16"/>
      <c r="D1" s="13"/>
      <c r="E1" s="13"/>
      <c r="F1" s="23"/>
      <c r="G1" s="16"/>
      <c r="H1" s="23"/>
      <c r="I1" s="26"/>
      <c r="J1" s="26"/>
      <c r="K1" s="28"/>
      <c r="L1" s="28"/>
      <c r="M1" s="28"/>
      <c r="N1" s="28"/>
      <c r="O1" s="16"/>
      <c r="P1" s="23"/>
      <c r="Q1" s="32"/>
      <c r="R1" s="16"/>
      <c r="S1" s="33"/>
      <c r="T1" s="26"/>
      <c r="V1" s="16"/>
      <c r="W1" s="16"/>
      <c r="X1" s="34"/>
    </row>
    <row r="2" spans="1:24" s="11" customFormat="1" ht="90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4" s="12" customFormat="1" ht="90" customHeight="1" x14ac:dyDescent="0.15">
      <c r="A3" s="39"/>
      <c r="B3" s="39" t="s">
        <v>2</v>
      </c>
      <c r="C3" s="39" t="s">
        <v>5</v>
      </c>
      <c r="D3" s="39" t="s">
        <v>3</v>
      </c>
      <c r="E3" s="39" t="s">
        <v>7</v>
      </c>
      <c r="F3" s="39" t="s">
        <v>9</v>
      </c>
      <c r="G3" s="39" t="s">
        <v>6</v>
      </c>
      <c r="H3" s="39" t="s">
        <v>1</v>
      </c>
      <c r="I3" s="41" t="s">
        <v>10</v>
      </c>
      <c r="J3" s="41" t="s">
        <v>12</v>
      </c>
      <c r="K3" s="43" t="s">
        <v>11</v>
      </c>
      <c r="L3" s="36" t="s">
        <v>8</v>
      </c>
      <c r="M3" s="37"/>
      <c r="N3" s="38"/>
      <c r="O3" s="39" t="s">
        <v>13</v>
      </c>
    </row>
    <row r="4" spans="1:24" s="12" customFormat="1" ht="45.75" customHeight="1" x14ac:dyDescent="0.15">
      <c r="A4" s="40"/>
      <c r="B4" s="40"/>
      <c r="C4" s="40"/>
      <c r="D4" s="40"/>
      <c r="E4" s="40"/>
      <c r="F4" s="40"/>
      <c r="G4" s="40"/>
      <c r="H4" s="40"/>
      <c r="I4" s="42"/>
      <c r="J4" s="42"/>
      <c r="K4" s="44"/>
      <c r="L4" s="30" t="s">
        <v>4</v>
      </c>
      <c r="M4" s="30" t="s">
        <v>14</v>
      </c>
      <c r="N4" s="30" t="s">
        <v>16</v>
      </c>
      <c r="O4" s="40"/>
    </row>
    <row r="5" spans="1:24" s="12" customFormat="1" ht="112.5" customHeight="1" x14ac:dyDescent="0.15">
      <c r="A5" s="14">
        <v>1</v>
      </c>
      <c r="B5" s="17" t="s">
        <v>17</v>
      </c>
      <c r="C5" s="19" t="s">
        <v>18</v>
      </c>
      <c r="D5" s="21">
        <v>44623</v>
      </c>
      <c r="E5" s="22" t="s">
        <v>19</v>
      </c>
      <c r="F5" s="24" t="s">
        <v>20</v>
      </c>
      <c r="G5" s="22" t="s">
        <v>21</v>
      </c>
      <c r="H5" s="25" t="s">
        <v>24</v>
      </c>
      <c r="I5" s="27">
        <v>9728540</v>
      </c>
      <c r="J5" s="27">
        <v>7562500</v>
      </c>
      <c r="K5" s="29">
        <f>ROUNDDOWN(J5/I5,3)</f>
        <v>0.77700000000000002</v>
      </c>
      <c r="L5" s="31" t="s">
        <v>25</v>
      </c>
      <c r="M5" s="31" t="s">
        <v>25</v>
      </c>
      <c r="N5" s="31" t="s">
        <v>25</v>
      </c>
      <c r="O5" s="31"/>
      <c r="P5" s="12" t="s">
        <v>26</v>
      </c>
    </row>
    <row r="6" spans="1:24" s="12" customFormat="1" ht="112.5" customHeight="1" x14ac:dyDescent="0.15">
      <c r="A6" s="14">
        <v>2</v>
      </c>
      <c r="B6" s="17" t="s">
        <v>22</v>
      </c>
      <c r="C6" s="19" t="s">
        <v>18</v>
      </c>
      <c r="D6" s="21">
        <v>44636</v>
      </c>
      <c r="E6" s="22" t="s">
        <v>23</v>
      </c>
      <c r="F6" s="24" t="s">
        <v>27</v>
      </c>
      <c r="G6" s="22" t="s">
        <v>28</v>
      </c>
      <c r="H6" s="25" t="s">
        <v>15</v>
      </c>
      <c r="I6" s="27">
        <v>76748230</v>
      </c>
      <c r="J6" s="27">
        <v>63580000</v>
      </c>
      <c r="K6" s="29">
        <f>ROUNDDOWN(J6/I6,3)</f>
        <v>0.82799999999999985</v>
      </c>
      <c r="L6" s="31" t="s">
        <v>25</v>
      </c>
      <c r="M6" s="31" t="s">
        <v>25</v>
      </c>
      <c r="N6" s="31" t="s">
        <v>25</v>
      </c>
      <c r="O6" s="31"/>
      <c r="P6" s="12" t="s">
        <v>26</v>
      </c>
    </row>
    <row r="7" spans="1:24" ht="30" customHeight="1" x14ac:dyDescent="0.15">
      <c r="A7" s="15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24" x14ac:dyDescent="0.15">
      <c r="C8" s="20"/>
    </row>
  </sheetData>
  <mergeCells count="14">
    <mergeCell ref="A2:O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</mergeCells>
  <phoneticPr fontId="2"/>
  <conditionalFormatting sqref="K5">
    <cfRule type="expression" dxfId="59" priority="25" stopIfTrue="1">
      <formula>#REF!=1</formula>
    </cfRule>
    <cfRule type="expression" dxfId="58" priority="26" stopIfTrue="1">
      <formula>#REF!="随意（単価）"</formula>
    </cfRule>
    <cfRule type="expression" dxfId="57" priority="27" stopIfTrue="1">
      <formula>#REF!="秘"</formula>
    </cfRule>
  </conditionalFormatting>
  <conditionalFormatting sqref="K5">
    <cfRule type="expression" dxfId="56" priority="22" stopIfTrue="1">
      <formula>$AK5=1</formula>
    </cfRule>
    <cfRule type="expression" dxfId="55" priority="23" stopIfTrue="1">
      <formula>#REF!="随意（単価）"</formula>
    </cfRule>
    <cfRule type="expression" dxfId="54" priority="24" stopIfTrue="1">
      <formula>#REF!="秘"</formula>
    </cfRule>
  </conditionalFormatting>
  <conditionalFormatting sqref="K5">
    <cfRule type="expression" dxfId="53" priority="19" stopIfTrue="1">
      <formula>$AJ5=1</formula>
    </cfRule>
    <cfRule type="expression" dxfId="52" priority="20" stopIfTrue="1">
      <formula>#REF!="随意（単価）"</formula>
    </cfRule>
    <cfRule type="expression" dxfId="51" priority="21" stopIfTrue="1">
      <formula>#REF!="秘"</formula>
    </cfRule>
  </conditionalFormatting>
  <conditionalFormatting sqref="K5">
    <cfRule type="expression" dxfId="50" priority="16" stopIfTrue="1">
      <formula>$AK5=1</formula>
    </cfRule>
    <cfRule type="expression" dxfId="49" priority="17" stopIfTrue="1">
      <formula>#REF!="随意（単価）"</formula>
    </cfRule>
    <cfRule type="expression" dxfId="48" priority="18" stopIfTrue="1">
      <formula>#REF!="秘"</formula>
    </cfRule>
  </conditionalFormatting>
  <conditionalFormatting sqref="K5">
    <cfRule type="expression" dxfId="47" priority="13" stopIfTrue="1">
      <formula>$AJ5=1</formula>
    </cfRule>
    <cfRule type="expression" dxfId="46" priority="14" stopIfTrue="1">
      <formula>#REF!="随意（単価）"</formula>
    </cfRule>
    <cfRule type="expression" dxfId="45" priority="15" stopIfTrue="1">
      <formula>#REF!="秘"</formula>
    </cfRule>
  </conditionalFormatting>
  <conditionalFormatting sqref="K5">
    <cfRule type="expression" dxfId="44" priority="10" stopIfTrue="1">
      <formula>#REF!=1</formula>
    </cfRule>
    <cfRule type="expression" dxfId="43" priority="11" stopIfTrue="1">
      <formula>#REF!="随意（単価）"</formula>
    </cfRule>
    <cfRule type="expression" dxfId="42" priority="12" stopIfTrue="1">
      <formula>#REF!="秘"</formula>
    </cfRule>
  </conditionalFormatting>
  <conditionalFormatting sqref="K5">
    <cfRule type="expression" dxfId="41" priority="7" stopIfTrue="1">
      <formula>$AK5=1</formula>
    </cfRule>
    <cfRule type="expression" dxfId="40" priority="8" stopIfTrue="1">
      <formula>#REF!="随意（単価）"</formula>
    </cfRule>
    <cfRule type="expression" dxfId="39" priority="9" stopIfTrue="1">
      <formula>#REF!="秘"</formula>
    </cfRule>
  </conditionalFormatting>
  <conditionalFormatting sqref="K5">
    <cfRule type="expression" dxfId="38" priority="4" stopIfTrue="1">
      <formula>$AJ5=1</formula>
    </cfRule>
    <cfRule type="expression" dxfId="37" priority="5" stopIfTrue="1">
      <formula>#REF!="随意（単価）"</formula>
    </cfRule>
    <cfRule type="expression" dxfId="36" priority="6" stopIfTrue="1">
      <formula>#REF!="秘"</formula>
    </cfRule>
  </conditionalFormatting>
  <conditionalFormatting sqref="K5">
    <cfRule type="expression" dxfId="35" priority="1" stopIfTrue="1">
      <formula>#REF!=1</formula>
    </cfRule>
    <cfRule type="expression" dxfId="34" priority="2" stopIfTrue="1">
      <formula>#REF!="随意（単価）"</formula>
    </cfRule>
    <cfRule type="expression" dxfId="33" priority="3" stopIfTrue="1">
      <formula>#REF!="秘"</formula>
    </cfRule>
  </conditionalFormatting>
  <conditionalFormatting sqref="K6">
    <cfRule type="expression" dxfId="32" priority="52" stopIfTrue="1">
      <formula>#REF!=1</formula>
    </cfRule>
    <cfRule type="expression" dxfId="31" priority="53" stopIfTrue="1">
      <formula>#REF!="随意（単価）"</formula>
    </cfRule>
    <cfRule type="expression" dxfId="30" priority="54" stopIfTrue="1">
      <formula>#REF!="秘"</formula>
    </cfRule>
  </conditionalFormatting>
  <conditionalFormatting sqref="K6">
    <cfRule type="expression" dxfId="29" priority="49" stopIfTrue="1">
      <formula>$AK6=1</formula>
    </cfRule>
    <cfRule type="expression" dxfId="28" priority="50" stopIfTrue="1">
      <formula>#REF!="随意（単価）"</formula>
    </cfRule>
    <cfRule type="expression" dxfId="27" priority="51" stopIfTrue="1">
      <formula>#REF!="秘"</formula>
    </cfRule>
  </conditionalFormatting>
  <conditionalFormatting sqref="K6">
    <cfRule type="expression" dxfId="26" priority="46" stopIfTrue="1">
      <formula>$AJ6=1</formula>
    </cfRule>
    <cfRule type="expression" dxfId="25" priority="47" stopIfTrue="1">
      <formula>#REF!="随意（単価）"</formula>
    </cfRule>
    <cfRule type="expression" dxfId="24" priority="48" stopIfTrue="1">
      <formula>#REF!="秘"</formula>
    </cfRule>
  </conditionalFormatting>
  <conditionalFormatting sqref="K6">
    <cfRule type="expression" dxfId="23" priority="43" stopIfTrue="1">
      <formula>$AK6=1</formula>
    </cfRule>
    <cfRule type="expression" dxfId="22" priority="44" stopIfTrue="1">
      <formula>#REF!="随意（単価）"</formula>
    </cfRule>
    <cfRule type="expression" dxfId="21" priority="45" stopIfTrue="1">
      <formula>#REF!="秘"</formula>
    </cfRule>
  </conditionalFormatting>
  <conditionalFormatting sqref="K6">
    <cfRule type="expression" dxfId="20" priority="40" stopIfTrue="1">
      <formula>$AJ6=1</formula>
    </cfRule>
    <cfRule type="expression" dxfId="19" priority="41" stopIfTrue="1">
      <formula>#REF!="随意（単価）"</formula>
    </cfRule>
    <cfRule type="expression" dxfId="18" priority="42" stopIfTrue="1">
      <formula>#REF!="秘"</formula>
    </cfRule>
  </conditionalFormatting>
  <conditionalFormatting sqref="K6">
    <cfRule type="expression" dxfId="17" priority="37" stopIfTrue="1">
      <formula>#REF!=1</formula>
    </cfRule>
    <cfRule type="expression" dxfId="16" priority="38" stopIfTrue="1">
      <formula>#REF!="随意（単価）"</formula>
    </cfRule>
    <cfRule type="expression" dxfId="15" priority="39" stopIfTrue="1">
      <formula>#REF!="秘"</formula>
    </cfRule>
  </conditionalFormatting>
  <conditionalFormatting sqref="K6">
    <cfRule type="expression" dxfId="14" priority="34" stopIfTrue="1">
      <formula>$AK6=1</formula>
    </cfRule>
    <cfRule type="expression" dxfId="13" priority="35" stopIfTrue="1">
      <formula>#REF!="随意（単価）"</formula>
    </cfRule>
    <cfRule type="expression" dxfId="12" priority="36" stopIfTrue="1">
      <formula>#REF!="秘"</formula>
    </cfRule>
  </conditionalFormatting>
  <conditionalFormatting sqref="K6">
    <cfRule type="expression" dxfId="11" priority="31" stopIfTrue="1">
      <formula>$AJ6=1</formula>
    </cfRule>
    <cfRule type="expression" dxfId="10" priority="32" stopIfTrue="1">
      <formula>#REF!="随意（単価）"</formula>
    </cfRule>
    <cfRule type="expression" dxfId="9" priority="33" stopIfTrue="1">
      <formula>#REF!="秘"</formula>
    </cfRule>
  </conditionalFormatting>
  <conditionalFormatting sqref="K6">
    <cfRule type="expression" dxfId="8" priority="28" stopIfTrue="1">
      <formula>#REF!=1</formula>
    </cfRule>
    <cfRule type="expression" dxfId="7" priority="29" stopIfTrue="1">
      <formula>#REF!="随意（単価）"</formula>
    </cfRule>
    <cfRule type="expression" dxfId="6" priority="30" stopIfTrue="1">
      <formula>#REF!="秘"</formula>
    </cfRule>
  </conditionalFormatting>
  <conditionalFormatting sqref="K5:K6">
    <cfRule type="expression" dxfId="5" priority="55" stopIfTrue="1">
      <formula>#REF!=1</formula>
    </cfRule>
    <cfRule type="expression" dxfId="4" priority="56" stopIfTrue="1">
      <formula>$L5="随意（単価）"</formula>
    </cfRule>
    <cfRule type="expression" dxfId="3" priority="57" stopIfTrue="1">
      <formula>$B5="秘"</formula>
    </cfRule>
  </conditionalFormatting>
  <conditionalFormatting sqref="K5:K6">
    <cfRule type="expression" dxfId="2" priority="58" stopIfTrue="1">
      <formula>#REF!=1</formula>
    </cfRule>
    <cfRule type="expression" dxfId="1" priority="59" stopIfTrue="1">
      <formula>$L5="随意（単価）"</formula>
    </cfRule>
    <cfRule type="expression" dxfId="0" priority="60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2022-04-27T01:01:13Z</dcterms:created>
  <dcterms:modified xsi:type="dcterms:W3CDTF">2022-04-27T01:01:20Z</dcterms:modified>
</cp:coreProperties>
</file>