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195"/>
  </bookViews>
  <sheets>
    <sheet name="随契（物品役務等）" sheetId="1" r:id="rId1"/>
  </sheets>
  <definedNames>
    <definedName name="_xlnm.Print_Area" localSheetId="0">'随契（物品役務等）'!$A$1:$P$9</definedName>
    <definedName name="_xlnm.Print_Titles" localSheetId="0">'随契（物品役務等）'!$2:$3</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7" i="1"/>
  <c r="K6" i="1"/>
  <c r="K5" i="1"/>
  <c r="K4" i="1"/>
</calcChain>
</file>

<file path=xl/sharedStrings.xml><?xml version="1.0" encoding="utf-8"?>
<sst xmlns="http://schemas.openxmlformats.org/spreadsheetml/2006/main" count="69" uniqueCount="38">
  <si>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</si>
  <si>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契約を締結した日</t>
    <rPh sb="0" eb="2">
      <t>ケイヤク</t>
    </rPh>
    <rPh sb="3" eb="5">
      <t>テイケツ</t>
    </rPh>
    <rPh sb="7" eb="8">
      <t>ヒ</t>
    </rPh>
    <phoneticPr fontId="2"/>
  </si>
  <si>
    <t>公益法人の区分</t>
    <rPh sb="0" eb="2">
      <t>コウエキ</t>
    </rPh>
    <rPh sb="2" eb="4">
      <t>ホウジン</t>
    </rPh>
    <rPh sb="5" eb="7">
      <t>クブン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</si>
  <si>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</si>
  <si>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</si>
  <si>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「アフリカ開発会議（TICAD）閣僚会合にかかる同時通訳」業務委嘱</t>
    <rPh sb="29" eb="31">
      <t>ギョウム</t>
    </rPh>
    <rPh sb="31" eb="33">
      <t>イショク</t>
    </rPh>
    <phoneticPr fontId="2"/>
  </si>
  <si>
    <t>公益法人の場合</t>
    <rPh sb="0" eb="2">
      <t>コウエキ</t>
    </rPh>
    <rPh sb="2" eb="4">
      <t>ホウジン</t>
    </rPh>
    <rPh sb="5" eb="7">
      <t>バアイ</t>
    </rPh>
    <phoneticPr fontId="2"/>
  </si>
  <si>
    <t>契約の相手方の名称</t>
    <rPh sb="0" eb="2">
      <t>ケイヤク</t>
    </rPh>
    <rPh sb="3" eb="6">
      <t>アイテガタ</t>
    </rPh>
    <rPh sb="7" eb="9">
      <t>メイショウ</t>
    </rPh>
    <phoneticPr fontId="2"/>
  </si>
  <si>
    <t>契約の相手方の住所</t>
    <rPh sb="0" eb="2">
      <t>ケイヤク</t>
    </rPh>
    <rPh sb="3" eb="6">
      <t>アイテガタ</t>
    </rPh>
    <rPh sb="7" eb="9">
      <t>ジュウショ</t>
    </rPh>
    <phoneticPr fontId="2"/>
  </si>
  <si>
    <t>法人番号</t>
    <rPh sb="0" eb="2">
      <t>ホウジン</t>
    </rPh>
    <rPh sb="2" eb="4">
      <t>バンゴウ</t>
    </rPh>
    <phoneticPr fontId="2"/>
  </si>
  <si>
    <t>東京都品川区南大井６丁目２３番１号</t>
  </si>
  <si>
    <t>予定価格</t>
    <rPh sb="0" eb="2">
      <t>ヨテイ</t>
    </rPh>
    <rPh sb="2" eb="4">
      <t>カカク</t>
    </rPh>
    <phoneticPr fontId="2"/>
  </si>
  <si>
    <t>落札率</t>
    <rPh sb="0" eb="2">
      <t>ラクサツ</t>
    </rPh>
    <rPh sb="2" eb="3">
      <t>リツ</t>
    </rPh>
    <phoneticPr fontId="2"/>
  </si>
  <si>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2"/>
  </si>
  <si>
    <t>契約金額</t>
    <rPh sb="0" eb="2">
      <t>ケイヤク</t>
    </rPh>
    <rPh sb="2" eb="4">
      <t>キンガク</t>
    </rPh>
    <phoneticPr fontId="2"/>
  </si>
  <si>
    <t>再就職の役員の数</t>
    <rPh sb="0" eb="3">
      <t>サイシュウショク</t>
    </rPh>
    <rPh sb="4" eb="6">
      <t>ヤクイン</t>
    </rPh>
    <rPh sb="7" eb="8">
      <t>カズ</t>
    </rPh>
    <phoneticPr fontId="2"/>
  </si>
  <si>
    <t>備　　考</t>
    <rPh sb="0" eb="1">
      <t>ソナエ</t>
    </rPh>
    <rPh sb="3" eb="4">
      <t>コウ</t>
    </rPh>
    <phoneticPr fontId="2"/>
  </si>
  <si>
    <t>「総理大臣のインド訪問にかかる同時通訳」業務委嘱</t>
    <rPh sb="20" eb="22">
      <t>ギョウム</t>
    </rPh>
    <rPh sb="22" eb="24">
      <t>イショク</t>
    </rPh>
    <phoneticPr fontId="2"/>
  </si>
  <si>
    <t>国所管，都道府県所管の区分</t>
    <rPh sb="0" eb="1">
      <t>クニ</t>
    </rPh>
    <rPh sb="1" eb="3">
      <t>ショカン</t>
    </rPh>
    <rPh sb="4" eb="8">
      <t>トドウフケン</t>
    </rPh>
    <rPh sb="8" eb="10">
      <t>ショカン</t>
    </rPh>
    <rPh sb="11" eb="13">
      <t>クブン</t>
    </rPh>
    <phoneticPr fontId="2"/>
  </si>
  <si>
    <t>「外務大臣のトルコ及びＵＡＥ訪問に際しての小型航空機借上」業務委嘱</t>
    <rPh sb="29" eb="31">
      <t>ギョウム</t>
    </rPh>
    <rPh sb="31" eb="33">
      <t>イショク</t>
    </rPh>
    <phoneticPr fontId="2"/>
  </si>
  <si>
    <t>応札・応募者数</t>
    <rPh sb="0" eb="2">
      <t>オウサツ</t>
    </rPh>
    <rPh sb="3" eb="7">
      <t>オウボシャスウ</t>
    </rPh>
    <phoneticPr fontId="2"/>
  </si>
  <si>
    <t>「オンライン申請システムの改修作業」業務委嘱</t>
    <rPh sb="18" eb="20">
      <t>ギョウム</t>
    </rPh>
    <rPh sb="20" eb="22">
      <t>イショク</t>
    </rPh>
    <phoneticPr fontId="2"/>
  </si>
  <si>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2"/>
  </si>
  <si>
    <r>
      <t>「総理大臣の海外出張</t>
    </r>
    <r>
      <rPr>
        <sz val="14"/>
        <rFont val="ＭＳ Ｐゴシック"/>
        <family val="3"/>
        <charset val="128"/>
      </rPr>
      <t>（G7首脳会合）に伴う同時通訳」業務委嘱</t>
    </r>
    <rPh sb="26" eb="28">
      <t>ギョウム</t>
    </rPh>
    <rPh sb="28" eb="30">
      <t>イショク</t>
    </rPh>
    <phoneticPr fontId="2"/>
  </si>
  <si>
    <t>株式会社日立製作所</t>
  </si>
  <si>
    <t>7010001008844</t>
  </si>
  <si>
    <t>本件サービスの提供が可能な者は、当該システムを構築した業者である本契約の相手方の他になく、他に競争を許さないため（会計法第29条の3第4項）。</t>
  </si>
  <si>
    <t>－</t>
  </si>
  <si>
    <t>株式会社サイマル・インターナショナル</t>
  </si>
  <si>
    <t>6010001109206</t>
  </si>
  <si>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</si>
  <si>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</si>
  <si>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双日株式会社</t>
  </si>
  <si>
    <t>5010401049977</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</si>
  <si>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2"/>
  </si>
  <si>
    <t>東京都千代田区内幸町２丁目１番１号</t>
  </si>
  <si>
    <t>　</t>
  </si>
  <si>
    <t>緊急の必要により特定の者でなければ当該業務を履行できず、他に競争を許さないため（会計法第29条の3第4項）。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</si>
</sst>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9" x14ac:knownFonts="1">
    <font>
      <sz val="11"/>
      <name val="ＭＳ Ｐゴシック"/>
      <family val="3"/>
    </font>
    <font>
      <sz val="11"/>
      <name val="ＭＳ Ｐゴシック"/>
      <family val="3"/>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3" fillId="0" borderId="0" xfId="0" applyFont="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center" vertical="center"/>
    </xf>
    <xf numFmtId="180" fontId="3" fillId="2" borderId="0" xfId="0" applyNumberFormat="1" applyFont="1" applyFill="1" applyAlignment="1">
      <alignment horizontal="center" vertical="center"/>
    </xf>
    <xf numFmtId="179"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2" applyFont="1" applyFill="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6" fillId="0" borderId="2" xfId="0" applyFont="1" applyFill="1" applyBorder="1" applyAlignment="1">
      <alignment horizontal="center" vertical="center" wrapText="1"/>
    </xf>
    <xf numFmtId="0" fontId="3" fillId="0" borderId="3" xfId="0" applyFont="1" applyBorder="1" applyAlignment="1">
      <alignment horizontal="left" vertical="center"/>
    </xf>
    <xf numFmtId="0" fontId="4" fillId="0" borderId="2" xfId="0" applyFont="1" applyBorder="1" applyAlignment="1">
      <alignment vertical="center" wrapText="1"/>
    </xf>
    <xf numFmtId="0" fontId="3" fillId="2" borderId="3" xfId="0" applyFont="1" applyFill="1" applyBorder="1" applyAlignment="1">
      <alignment horizontal="left" vertical="center"/>
    </xf>
    <xf numFmtId="0" fontId="3" fillId="2" borderId="0" xfId="0" applyFont="1" applyFill="1" applyBorder="1" applyAlignment="1">
      <alignment vertical="center" wrapText="1"/>
    </xf>
    <xf numFmtId="0" fontId="4" fillId="2" borderId="2" xfId="1" applyFont="1" applyFill="1" applyBorder="1" applyAlignment="1">
      <alignment horizontal="left" vertical="center" wrapText="1"/>
    </xf>
    <xf numFmtId="0" fontId="3" fillId="2" borderId="0" xfId="0" applyFont="1" applyFill="1" applyAlignment="1">
      <alignment vertical="center"/>
    </xf>
    <xf numFmtId="180" fontId="4" fillId="0" borderId="2" xfId="0" applyNumberFormat="1" applyFont="1" applyBorder="1" applyAlignment="1">
      <alignment horizontal="center" vertical="center"/>
    </xf>
    <xf numFmtId="0" fontId="3" fillId="2" borderId="3" xfId="0" applyFont="1" applyFill="1" applyBorder="1" applyAlignment="1">
      <alignment horizontal="center" vertical="center"/>
    </xf>
    <xf numFmtId="179" fontId="4" fillId="0" borderId="2"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9" fontId="3" fillId="0" borderId="0" xfId="0" applyNumberFormat="1" applyFont="1" applyFill="1" applyAlignment="1">
      <alignment horizontal="center" vertical="center" wrapText="1"/>
    </xf>
    <xf numFmtId="0" fontId="4" fillId="2" borderId="2" xfId="0" applyFont="1" applyFill="1" applyBorder="1" applyAlignment="1">
      <alignment vertical="center" wrapText="1"/>
    </xf>
    <xf numFmtId="0" fontId="0" fillId="2" borderId="3" xfId="0" applyFont="1" applyFill="1" applyBorder="1" applyAlignment="1">
      <alignment horizontal="left" vertical="center"/>
    </xf>
    <xf numFmtId="0" fontId="0" fillId="2" borderId="0" xfId="0" applyFont="1" applyFill="1" applyAlignment="1">
      <alignment vertical="center" wrapText="1"/>
    </xf>
    <xf numFmtId="176" fontId="4" fillId="0" borderId="2" xfId="0" applyNumberFormat="1" applyFont="1" applyBorder="1" applyAlignment="1">
      <alignment horizontal="right" vertical="center"/>
    </xf>
    <xf numFmtId="0" fontId="3" fillId="2" borderId="3" xfId="0" applyFont="1" applyFill="1" applyBorder="1" applyAlignment="1">
      <alignment horizontal="right" vertical="center"/>
    </xf>
    <xf numFmtId="0" fontId="3" fillId="2" borderId="0" xfId="0" applyFont="1" applyFill="1" applyAlignment="1">
      <alignment horizontal="right" vertical="center"/>
    </xf>
    <xf numFmtId="178" fontId="4" fillId="2" borderId="2" xfId="0" applyNumberFormat="1" applyFont="1" applyFill="1" applyBorder="1" applyAlignment="1">
      <alignment horizontal="right" vertical="center"/>
    </xf>
    <xf numFmtId="38" fontId="4" fillId="2" borderId="2" xfId="2" applyFont="1" applyFill="1" applyBorder="1" applyAlignment="1">
      <alignment horizontal="center" vertical="center" wrapText="1"/>
    </xf>
    <xf numFmtId="0" fontId="3" fillId="2" borderId="0" xfId="0" applyFont="1" applyFill="1">
      <alignment vertical="center"/>
    </xf>
    <xf numFmtId="0" fontId="7" fillId="2" borderId="2" xfId="0" applyFont="1" applyFill="1" applyBorder="1" applyAlignment="1">
      <alignment horizontal="center" vertical="center" wrapText="1"/>
    </xf>
    <xf numFmtId="0" fontId="3" fillId="2" borderId="0" xfId="0" applyFont="1" applyFill="1" applyAlignment="1">
      <alignment horizontal="right" vertical="center" wrapText="1"/>
    </xf>
    <xf numFmtId="38" fontId="3" fillId="0" borderId="0" xfId="2" applyFont="1">
      <alignment vertical="center"/>
    </xf>
    <xf numFmtId="0" fontId="3" fillId="0" borderId="0" xfId="0" applyFont="1" applyBorder="1">
      <alignment vertical="center"/>
    </xf>
    <xf numFmtId="0" fontId="4" fillId="2" borderId="0" xfId="0" applyFont="1" applyFill="1" applyBorder="1" applyAlignment="1">
      <alignment vertical="center" wrapText="1"/>
    </xf>
    <xf numFmtId="177" fontId="3" fillId="0" borderId="0" xfId="0" applyNumberFormat="1" applyFont="1">
      <alignment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80" fontId="6" fillId="2" borderId="2"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ColWidth="9" defaultRowHeight="14.25" x14ac:dyDescent="0.15"/>
  <cols>
    <col min="1" max="1" width="7.5" style="1" customWidth="1"/>
    <col min="2" max="2" width="40.625" style="2" customWidth="1"/>
    <col min="3" max="3" width="31.5" style="3" customWidth="1"/>
    <col min="4" max="4" width="20.875" style="4" customWidth="1"/>
    <col min="5" max="5" width="38.375" style="2" customWidth="1"/>
    <col min="6" max="6" width="27.25" style="5" customWidth="1"/>
    <col min="7" max="7" width="38" style="2" customWidth="1"/>
    <col min="8" max="8" width="38.25" style="6" customWidth="1"/>
    <col min="9" max="11" width="15" style="7" customWidth="1"/>
    <col min="12" max="12" width="10" style="8" customWidth="1"/>
    <col min="13" max="13" width="13.5" style="8" customWidth="1"/>
    <col min="14" max="14" width="14.75" style="8" customWidth="1"/>
    <col min="15" max="15" width="13.125" style="8" customWidth="1"/>
    <col min="16" max="16" width="14.875" style="9" customWidth="1"/>
    <col min="17" max="17" width="3.5" style="1" customWidth="1"/>
    <col min="18" max="18" width="35.875" style="10" customWidth="1"/>
    <col min="19" max="20" width="24.625" style="11" customWidth="1"/>
    <col min="21" max="21" width="33.625" style="11" customWidth="1"/>
    <col min="22" max="22" width="8.625" style="12" customWidth="1"/>
    <col min="23" max="23" width="15.625" style="12" customWidth="1"/>
    <col min="24" max="24" width="18.625" style="11" customWidth="1"/>
    <col min="25" max="25" width="25.5" style="12" customWidth="1"/>
    <col min="26" max="26" width="9.875" style="13" customWidth="1"/>
    <col min="27" max="16384" width="9" style="12"/>
  </cols>
  <sheetData>
    <row r="1" spans="1:26" ht="104.25" customHeight="1" x14ac:dyDescent="0.15">
      <c r="A1" s="42" t="s">
        <v>0</v>
      </c>
      <c r="B1" s="42"/>
      <c r="C1" s="42"/>
      <c r="D1" s="42"/>
      <c r="E1" s="42"/>
      <c r="F1" s="42"/>
      <c r="G1" s="42"/>
      <c r="H1" s="42"/>
      <c r="I1" s="42"/>
      <c r="J1" s="42"/>
      <c r="K1" s="42"/>
      <c r="L1" s="42"/>
      <c r="M1" s="42"/>
      <c r="N1" s="42"/>
      <c r="O1" s="42"/>
      <c r="P1" s="42"/>
      <c r="Q1" s="12"/>
      <c r="R1" s="39"/>
      <c r="S1" s="12"/>
      <c r="T1" s="12"/>
      <c r="U1" s="12"/>
      <c r="X1" s="12"/>
      <c r="Z1" s="12"/>
    </row>
    <row r="2" spans="1:26" s="14" customFormat="1" ht="90" customHeight="1" x14ac:dyDescent="0.15">
      <c r="A2" s="44"/>
      <c r="B2" s="43" t="s">
        <v>3</v>
      </c>
      <c r="C2" s="43" t="s">
        <v>4</v>
      </c>
      <c r="D2" s="45" t="s">
        <v>1</v>
      </c>
      <c r="E2" s="43" t="s">
        <v>7</v>
      </c>
      <c r="F2" s="46" t="s">
        <v>9</v>
      </c>
      <c r="G2" s="43" t="s">
        <v>8</v>
      </c>
      <c r="H2" s="43" t="s">
        <v>13</v>
      </c>
      <c r="I2" s="48" t="s">
        <v>11</v>
      </c>
      <c r="J2" s="48" t="s">
        <v>14</v>
      </c>
      <c r="K2" s="43" t="s">
        <v>12</v>
      </c>
      <c r="L2" s="43" t="s">
        <v>15</v>
      </c>
      <c r="M2" s="43" t="s">
        <v>6</v>
      </c>
      <c r="N2" s="43"/>
      <c r="O2" s="43"/>
      <c r="P2" s="49" t="s">
        <v>16</v>
      </c>
      <c r="R2" s="40"/>
    </row>
    <row r="3" spans="1:26" s="14" customFormat="1" ht="38.25" customHeight="1" x14ac:dyDescent="0.15">
      <c r="A3" s="44"/>
      <c r="B3" s="43"/>
      <c r="C3" s="43"/>
      <c r="D3" s="45"/>
      <c r="E3" s="43"/>
      <c r="F3" s="47"/>
      <c r="G3" s="43"/>
      <c r="H3" s="43"/>
      <c r="I3" s="48"/>
      <c r="J3" s="48"/>
      <c r="K3" s="43"/>
      <c r="L3" s="43"/>
      <c r="M3" s="36" t="s">
        <v>2</v>
      </c>
      <c r="N3" s="36" t="s">
        <v>18</v>
      </c>
      <c r="O3" s="36" t="s">
        <v>20</v>
      </c>
      <c r="P3" s="49"/>
      <c r="R3" s="40"/>
    </row>
    <row r="4" spans="1:26" s="14" customFormat="1" ht="113.45" customHeight="1" x14ac:dyDescent="0.15">
      <c r="A4" s="15">
        <v>1</v>
      </c>
      <c r="B4" s="17" t="s">
        <v>21</v>
      </c>
      <c r="C4" s="20" t="s">
        <v>22</v>
      </c>
      <c r="D4" s="22">
        <v>44623</v>
      </c>
      <c r="E4" s="17" t="s">
        <v>24</v>
      </c>
      <c r="F4" s="24" t="s">
        <v>25</v>
      </c>
      <c r="G4" s="17" t="s">
        <v>10</v>
      </c>
      <c r="H4" s="27" t="s">
        <v>26</v>
      </c>
      <c r="I4" s="30">
        <v>2500000</v>
      </c>
      <c r="J4" s="30">
        <v>2500000</v>
      </c>
      <c r="K4" s="33">
        <f>ROUNDDOWN(J4/I4,3)</f>
        <v>1</v>
      </c>
      <c r="L4" s="34" t="s">
        <v>27</v>
      </c>
      <c r="M4" s="34" t="s">
        <v>27</v>
      </c>
      <c r="N4" s="34" t="s">
        <v>27</v>
      </c>
      <c r="O4" s="34" t="s">
        <v>27</v>
      </c>
      <c r="P4" s="34"/>
      <c r="R4" s="40"/>
    </row>
    <row r="5" spans="1:26" s="14" customFormat="1" ht="183.95" customHeight="1" x14ac:dyDescent="0.15">
      <c r="A5" s="15">
        <v>2</v>
      </c>
      <c r="B5" s="17" t="s">
        <v>5</v>
      </c>
      <c r="C5" s="20" t="s">
        <v>22</v>
      </c>
      <c r="D5" s="22">
        <v>44628</v>
      </c>
      <c r="E5" s="17" t="s">
        <v>28</v>
      </c>
      <c r="F5" s="24" t="s">
        <v>29</v>
      </c>
      <c r="G5" s="17" t="s">
        <v>30</v>
      </c>
      <c r="H5" s="27" t="s">
        <v>31</v>
      </c>
      <c r="I5" s="30">
        <v>1947088</v>
      </c>
      <c r="J5" s="30">
        <v>1947088</v>
      </c>
      <c r="K5" s="33">
        <f>ROUNDDOWN(J5/I5,3)</f>
        <v>1</v>
      </c>
      <c r="L5" s="34" t="s">
        <v>27</v>
      </c>
      <c r="M5" s="34" t="s">
        <v>27</v>
      </c>
      <c r="N5" s="34" t="s">
        <v>27</v>
      </c>
      <c r="O5" s="34" t="s">
        <v>27</v>
      </c>
      <c r="P5" s="34"/>
      <c r="R5" s="40"/>
    </row>
    <row r="6" spans="1:26" s="14" customFormat="1" ht="99.95" customHeight="1" x14ac:dyDescent="0.15">
      <c r="A6" s="15">
        <v>3</v>
      </c>
      <c r="B6" s="17" t="s">
        <v>19</v>
      </c>
      <c r="C6" s="20" t="s">
        <v>22</v>
      </c>
      <c r="D6" s="22">
        <v>44634</v>
      </c>
      <c r="E6" s="17" t="s">
        <v>32</v>
      </c>
      <c r="F6" s="24" t="s">
        <v>33</v>
      </c>
      <c r="G6" s="17" t="s">
        <v>35</v>
      </c>
      <c r="H6" s="27" t="s">
        <v>37</v>
      </c>
      <c r="I6" s="30">
        <v>47397987</v>
      </c>
      <c r="J6" s="30">
        <v>47397987</v>
      </c>
      <c r="K6" s="33">
        <f>ROUNDDOWN(J6/I6,3)</f>
        <v>1</v>
      </c>
      <c r="L6" s="34" t="s">
        <v>27</v>
      </c>
      <c r="M6" s="34" t="s">
        <v>27</v>
      </c>
      <c r="N6" s="34" t="s">
        <v>27</v>
      </c>
      <c r="O6" s="34" t="s">
        <v>27</v>
      </c>
      <c r="P6" s="34"/>
      <c r="R6" s="40"/>
    </row>
    <row r="7" spans="1:26" s="14" customFormat="1" ht="186" customHeight="1" x14ac:dyDescent="0.15">
      <c r="A7" s="15">
        <v>4</v>
      </c>
      <c r="B7" s="17" t="s">
        <v>17</v>
      </c>
      <c r="C7" s="20" t="s">
        <v>22</v>
      </c>
      <c r="D7" s="22">
        <v>44634</v>
      </c>
      <c r="E7" s="17" t="s">
        <v>28</v>
      </c>
      <c r="F7" s="24" t="s">
        <v>29</v>
      </c>
      <c r="G7" s="17" t="s">
        <v>30</v>
      </c>
      <c r="H7" s="27" t="s">
        <v>31</v>
      </c>
      <c r="I7" s="30">
        <v>2836400</v>
      </c>
      <c r="J7" s="30">
        <v>2836400</v>
      </c>
      <c r="K7" s="33">
        <f>ROUNDDOWN(J7/I7,3)</f>
        <v>1</v>
      </c>
      <c r="L7" s="34" t="s">
        <v>27</v>
      </c>
      <c r="M7" s="34" t="s">
        <v>27</v>
      </c>
      <c r="N7" s="34" t="s">
        <v>27</v>
      </c>
      <c r="O7" s="34" t="s">
        <v>27</v>
      </c>
      <c r="P7" s="34"/>
      <c r="R7" s="40"/>
    </row>
    <row r="8" spans="1:26" s="14" customFormat="1" ht="180.75" customHeight="1" x14ac:dyDescent="0.15">
      <c r="A8" s="15">
        <v>5</v>
      </c>
      <c r="B8" s="17" t="s">
        <v>23</v>
      </c>
      <c r="C8" s="20" t="s">
        <v>22</v>
      </c>
      <c r="D8" s="22">
        <v>44642</v>
      </c>
      <c r="E8" s="17" t="s">
        <v>28</v>
      </c>
      <c r="F8" s="24" t="s">
        <v>29</v>
      </c>
      <c r="G8" s="17" t="s">
        <v>30</v>
      </c>
      <c r="H8" s="27" t="s">
        <v>31</v>
      </c>
      <c r="I8" s="30">
        <v>4313400</v>
      </c>
      <c r="J8" s="30">
        <v>4313400</v>
      </c>
      <c r="K8" s="33">
        <f>ROUNDDOWN(J8/I8,3)</f>
        <v>1</v>
      </c>
      <c r="L8" s="34" t="s">
        <v>27</v>
      </c>
      <c r="M8" s="34" t="s">
        <v>27</v>
      </c>
      <c r="N8" s="34" t="s">
        <v>27</v>
      </c>
      <c r="O8" s="34" t="s">
        <v>27</v>
      </c>
      <c r="P8" s="34"/>
      <c r="R8" s="40"/>
    </row>
    <row r="9" spans="1:26" ht="30" customHeight="1" x14ac:dyDescent="0.15">
      <c r="A9" s="16" t="s">
        <v>34</v>
      </c>
      <c r="B9" s="18"/>
      <c r="C9" s="18"/>
      <c r="D9" s="23"/>
      <c r="E9" s="18"/>
      <c r="F9" s="25"/>
      <c r="G9" s="18"/>
      <c r="H9" s="28"/>
      <c r="I9" s="31"/>
      <c r="J9" s="31"/>
      <c r="K9" s="31"/>
      <c r="L9" s="18"/>
      <c r="M9" s="18"/>
      <c r="O9" s="37"/>
      <c r="P9" s="2"/>
      <c r="Q9" s="38"/>
      <c r="R9" s="12"/>
      <c r="U9" s="41"/>
      <c r="X9" s="12"/>
      <c r="Z9" s="12"/>
    </row>
    <row r="10" spans="1:26" ht="14.25" customHeight="1" x14ac:dyDescent="0.15">
      <c r="B10" s="3"/>
      <c r="C10" s="21"/>
      <c r="D10" s="8"/>
      <c r="F10" s="26"/>
      <c r="H10" s="29"/>
      <c r="I10" s="32"/>
      <c r="J10" s="32"/>
      <c r="K10" s="32"/>
      <c r="L10" s="35"/>
      <c r="M10" s="35"/>
      <c r="N10" s="35"/>
      <c r="O10" s="35"/>
      <c r="P10" s="35"/>
      <c r="Q10" s="12"/>
      <c r="R10" s="12"/>
      <c r="S10" s="12"/>
      <c r="T10" s="12"/>
      <c r="U10" s="12"/>
      <c r="X10" s="12"/>
      <c r="Z10" s="12"/>
    </row>
    <row r="11" spans="1:26" ht="14.25" customHeight="1" x14ac:dyDescent="0.15">
      <c r="B11" s="3"/>
      <c r="C11" s="21"/>
      <c r="D11" s="8"/>
      <c r="F11" s="26"/>
      <c r="H11" s="29"/>
      <c r="I11" s="32"/>
      <c r="J11" s="32"/>
      <c r="K11" s="32"/>
      <c r="L11" s="35"/>
      <c r="M11" s="35"/>
      <c r="N11" s="35"/>
      <c r="O11" s="35"/>
      <c r="P11" s="35"/>
      <c r="Q11" s="12"/>
      <c r="R11" s="12"/>
      <c r="S11" s="12"/>
      <c r="T11" s="12"/>
      <c r="U11" s="12"/>
      <c r="X11" s="12"/>
      <c r="Z11" s="12"/>
    </row>
    <row r="12" spans="1:26" x14ac:dyDescent="0.15">
      <c r="B12" s="3"/>
      <c r="C12" s="21"/>
      <c r="D12" s="8"/>
      <c r="F12" s="26"/>
      <c r="H12" s="29"/>
      <c r="I12" s="32"/>
      <c r="J12" s="32"/>
      <c r="K12" s="32"/>
      <c r="L12" s="35"/>
      <c r="M12" s="35"/>
      <c r="N12" s="35"/>
      <c r="O12" s="35"/>
      <c r="P12" s="35"/>
      <c r="Q12" s="12"/>
      <c r="R12" s="12"/>
      <c r="S12" s="12"/>
      <c r="T12" s="12"/>
      <c r="U12" s="12"/>
      <c r="X12" s="12"/>
      <c r="Z12" s="12"/>
    </row>
    <row r="13" spans="1:26" x14ac:dyDescent="0.15">
      <c r="B13" s="3"/>
      <c r="C13" s="21"/>
      <c r="D13" s="8"/>
      <c r="F13" s="26"/>
      <c r="H13" s="29"/>
      <c r="I13" s="32"/>
      <c r="J13" s="32"/>
      <c r="K13" s="32"/>
      <c r="L13" s="35"/>
      <c r="M13" s="35"/>
      <c r="N13" s="35"/>
      <c r="O13" s="35"/>
      <c r="P13" s="35"/>
      <c r="Q13" s="12"/>
      <c r="R13" s="12"/>
      <c r="S13" s="12"/>
      <c r="T13" s="12"/>
      <c r="U13" s="12"/>
      <c r="X13" s="12"/>
      <c r="Z13" s="12"/>
    </row>
    <row r="14" spans="1:26" x14ac:dyDescent="0.15">
      <c r="B14" s="19" t="s">
        <v>36</v>
      </c>
      <c r="C14" s="21"/>
      <c r="D14" s="8"/>
      <c r="F14" s="26"/>
      <c r="H14" s="29"/>
      <c r="I14" s="32"/>
      <c r="J14" s="32"/>
      <c r="K14" s="32"/>
      <c r="L14" s="35"/>
      <c r="M14" s="35"/>
      <c r="N14" s="35"/>
      <c r="O14" s="35"/>
      <c r="P14" s="35"/>
      <c r="Q14" s="12"/>
      <c r="R14" s="12"/>
      <c r="S14" s="12"/>
      <c r="T14" s="12"/>
      <c r="U14" s="12"/>
      <c r="X14" s="12"/>
      <c r="Z14" s="12"/>
    </row>
    <row r="15" spans="1:26" x14ac:dyDescent="0.15">
      <c r="B15" s="3"/>
      <c r="C15" s="21"/>
      <c r="D15" s="8"/>
      <c r="F15" s="26"/>
      <c r="H15" s="29"/>
      <c r="I15" s="32"/>
      <c r="J15" s="32"/>
      <c r="K15" s="32"/>
      <c r="L15" s="35"/>
      <c r="M15" s="35"/>
      <c r="N15" s="35"/>
      <c r="O15" s="35"/>
      <c r="P15" s="35"/>
      <c r="Q15" s="12"/>
      <c r="R15" s="12"/>
      <c r="S15" s="12"/>
      <c r="T15" s="12"/>
      <c r="U15" s="12"/>
      <c r="X15" s="12"/>
      <c r="Z15" s="12"/>
    </row>
    <row r="16" spans="1:26" x14ac:dyDescent="0.15">
      <c r="B16" s="3"/>
      <c r="C16" s="21"/>
      <c r="D16" s="8"/>
      <c r="F16" s="26"/>
      <c r="H16" s="29"/>
      <c r="I16" s="32"/>
      <c r="J16" s="32"/>
      <c r="K16" s="32"/>
      <c r="L16" s="35"/>
      <c r="M16" s="35"/>
      <c r="N16" s="35"/>
      <c r="O16" s="35"/>
      <c r="P16" s="35"/>
      <c r="Q16" s="12"/>
      <c r="R16" s="12"/>
      <c r="S16" s="12"/>
      <c r="T16" s="12"/>
      <c r="U16" s="12"/>
      <c r="X16" s="12"/>
      <c r="Z16" s="12"/>
    </row>
  </sheetData>
  <mergeCells count="15">
    <mergeCell ref="A1:P1"/>
    <mergeCell ref="M2:O2"/>
    <mergeCell ref="A2:A3"/>
    <mergeCell ref="B2:B3"/>
    <mergeCell ref="C2:C3"/>
    <mergeCell ref="D2:D3"/>
    <mergeCell ref="E2:E3"/>
    <mergeCell ref="F2:F3"/>
    <mergeCell ref="G2:G3"/>
    <mergeCell ref="H2:H3"/>
    <mergeCell ref="I2:I3"/>
    <mergeCell ref="J2:J3"/>
    <mergeCell ref="K2:K3"/>
    <mergeCell ref="L2:L3"/>
    <mergeCell ref="P2:P3"/>
  </mergeCells>
  <phoneticPr fontId="2"/>
  <conditionalFormatting sqref="K4:K8">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8">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8">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8">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4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2022-04-27T01:02:24Z</dcterms:created>
  <dcterms:modified xsi:type="dcterms:W3CDTF">2022-04-27T01:02:31Z</dcterms:modified>
</cp:coreProperties>
</file>