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⑧施策Ⅱ－２　国際経済に関する取組（新210009～新210009）\"/>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<sst xmlns="http://schemas.openxmlformats.org/spreadsheetml/2006/main" count="3017" uniqueCount="744">
  <si>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</si>
  <si>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</si>
  <si>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</si>
  <si>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</si>
  <si>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</si>
  <si>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</si>
  <si>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</si>
  <si>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</si>
  <si>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</si>
  <si>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</si>
  <si>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</si>
  <si>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</si>
  <si>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</si>
  <si>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</si>
  <si>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</si>
  <si>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</si>
  <si>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</si>
  <si>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</si>
  <si>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</si>
  <si>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</si>
  <si>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</si>
  <si>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</si>
  <si>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</si>
  <si>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</si>
  <si>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</si>
  <si>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</si>
  <si>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</si>
  <si>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</si>
  <si>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</si>
  <si>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</si>
  <si>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</si>
  <si>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</si>
  <si>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</si>
  <si>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</si>
  <si>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</si>
  <si>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</si>
  <si>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</si>
  <si>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</si>
  <si>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</si>
  <si>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</si>
  <si>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</si>
  <si>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</si>
  <si>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</si>
  <si>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</si>
  <si>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</si>
  <si>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</si>
  <si>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</si>
  <si>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</si>
  <si>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</si>
  <si>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</si>
  <si>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</si>
  <si>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</si>
  <si>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</si>
  <si>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</si>
  <si>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</si>
  <si>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</si>
  <si>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</si>
  <si>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</si>
  <si>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</si>
  <si>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</si>
  <si>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</si>
  <si>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</si>
  <si>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</si>
  <si>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</si>
  <si>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</si>
  <si>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</si>
  <si>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</si>
  <si>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</si>
  <si>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</si>
  <si>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</si>
  <si>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</si>
  <si>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</si>
  <si>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</si>
  <si>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</si>
  <si>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</si>
  <si>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</si>
  <si>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</si>
  <si>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</si>
  <si>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</si>
  <si>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</si>
  <si>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</si>
  <si>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</si>
  <si>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</si>
  <si>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</si>
  <si>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</si>
  <si>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</si>
  <si>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</si>
  <si>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</si>
  <si>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</si>
  <si>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</si>
  <si>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</si>
  <si>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</si>
  <si>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</si>
  <si>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</si>
  <si>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</si>
  <si>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</si>
  <si>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</si>
  <si>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</si>
  <si>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</si>
  <si>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</si>
  <si>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</si>
  <si>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</si>
  <si>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</si>
  <si>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</si>
  <si>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</si>
  <si>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</si>
  <si>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</si>
  <si>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</si>
  <si>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</si>
  <si>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</si>
  <si>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</si>
  <si>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</si>
  <si>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</si>
  <si>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</si>
  <si>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</si>
  <si>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</si>
  <si>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</si>
  <si>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</si>
  <si>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</si>
  <si>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</si>
  <si>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</si>
  <si>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</si>
  <si>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</si>
  <si>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</si>
  <si>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</si>
  <si>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</si>
  <si>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</si>
  <si>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</si>
  <si>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</si>
  <si>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</si>
  <si>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</si>
  <si>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</si>
  <si>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</si>
  <si>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</si>
  <si>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</si>
  <si>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</si>
  <si>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</si>
  <si>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</si>
  <si>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</si>
  <si>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</si>
  <si>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</si>
  <si>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</si>
  <si>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</si>
  <si>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</si>
  <si>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</si>
  <si>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</si>
  <si>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</si>
  <si>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</si>
  <si>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</si>
  <si>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</si>
  <si>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</si>
  <si>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</si>
  <si>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</si>
  <si>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</si>
  <si>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</si>
  <si>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</si>
  <si>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</si>
  <si>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</si>
  <si>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</si>
  <si>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</si>
  <si>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</si>
  <si>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</si>
  <si>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</si>
  <si>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</si>
  <si>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</si>
  <si>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</si>
  <si>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</si>
  <si>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</si>
  <si>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</si>
  <si>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</si>
  <si>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</si>
  <si>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</si>
  <si>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</si>
  <si>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</si>
  <si>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</si>
  <si>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</si>
  <si>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</si>
  <si>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</si>
  <si>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</si>
  <si>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</si>
  <si>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</si>
  <si>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</si>
  <si>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</si>
  <si>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</si>
  <si>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</si>
  <si>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</si>
  <si>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</si>
  <si>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</si>
  <si>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</si>
  <si>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</si>
  <si>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</si>
  <si>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</si>
  <si>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</si>
  <si>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</si>
  <si>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</si>
  <si>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</si>
  <si>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</si>
  <si>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</si>
  <si>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</si>
  <si>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</si>
  <si>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</si>
  <si>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</si>
  <si>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</si>
  <si>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</si>
  <si>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</si>
  <si>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</si>
  <si>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</si>
  <si>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</si>
  <si>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</si>
  <si>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</si>
  <si>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</si>
  <si>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</si>
  <si>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</si>
  <si>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</si>
  <si>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</si>
  <si>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</si>
  <si>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</si>
  <si>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</si>
  <si>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</si>
  <si>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</si>
  <si>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</si>
  <si>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</si>
  <si>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</si>
  <si>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</si>
  <si>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</si>
  <si>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</si>
  <si>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</si>
  <si>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</si>
  <si>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</si>
  <si>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</si>
  <si>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</si>
  <si>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</si>
  <si>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</si>
  <si>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</si>
  <si>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</si>
  <si>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</si>
  <si>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</si>
  <si>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</si>
  <si>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</si>
  <si>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</si>
  <si>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</si>
  <si>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</si>
  <si>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</si>
  <si>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</si>
  <si>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</si>
  <si>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</si>
  <si>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</si>
  <si>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</si>
  <si>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</si>
  <si>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</si>
  <si>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</si>
  <si>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</si>
  <si>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</si>
  <si>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</si>
  <si>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</si>
  <si>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</si>
  <si>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</si>
  <si>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</si>
  <si>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</si>
  <si>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</si>
  <si>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</si>
  <si>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</si>
  <si>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</si>
  <si>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</si>
  <si>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</si>
  <si>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</si>
  <si>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</si>
  <si>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</si>
  <si>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</si>
  <si>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</si>
  <si>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</si>
  <si>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</si>
  <si>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</si>
  <si>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</si>
  <si>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</si>
  <si>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</si>
  <si>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</si>
  <si>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</si>
  <si>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</si>
  <si>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</si>
  <si>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</si>
  <si>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</si>
  <si>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</si>
  <si>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</si>
  <si>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</si>
  <si>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</si>
  <si>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</si>
  <si>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</si>
  <si>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</si>
  <si>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</si>
  <si>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</si>
  <si>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</si>
  <si>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</si>
  <si>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</si>
  <si>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</si>
  <si>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</si>
  <si>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</si>
  <si>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</si>
  <si>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</si>
  <si>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</si>
  <si>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</si>
  <si>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</si>
  <si>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</si>
  <si>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</si>
  <si>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</si>
  <si>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</si>
  <si>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</si>
  <si>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</si>
  <si>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</si>
  <si>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</si>
  <si>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</si>
  <si>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</si>
  <si>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</si>
  <si>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</si>
  <si>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</si>
  <si>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</si>
  <si>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</si>
  <si>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</si>
  <si>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</si>
  <si>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</si>
  <si>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</si>
  <si>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</si>
  <si>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</si>
  <si>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</si>
  <si>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</si>
  <si>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</si>
  <si>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</si>
  <si>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</si>
  <si>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</si>
  <si>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</si>
  <si>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</si>
  <si>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</si>
  <si>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</si>
  <si>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</si>
  <si>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</si>
  <si>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</si>
  <si>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</si>
  <si>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</si>
  <si>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</si>
  <si>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</si>
  <si>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</si>
  <si>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</si>
  <si>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</si>
  <si>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</si>
  <si>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</si>
  <si>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</si>
  <si>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</si>
  <si>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</si>
  <si>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</si>
  <si>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</si>
  <si>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</si>
  <si>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</si>
  <si>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</si>
  <si>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</si>
  <si>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</si>
  <si>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</si>
  <si>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</si>
  <si>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</si>
  <si>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</si>
  <si>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</si>
  <si>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</si>
  <si>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</si>
  <si>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</si>
  <si>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</si>
  <si>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</si>
  <si>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</si>
  <si>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</si>
  <si>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</si>
  <si>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</si>
  <si>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</si>
  <si>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</si>
  <si>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</si>
  <si>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</si>
  <si>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</si>
  <si>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</si>
  <si>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</si>
  <si>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</si>
  <si>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</si>
  <si>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</si>
  <si>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</si>
  <si>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</si>
  <si>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</si>
  <si>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</si>
  <si>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</si>
  <si>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</si>
  <si>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</si>
  <si>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</si>
  <si>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</si>
  <si>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</si>
  <si>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</si>
  <si>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</si>
  <si>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</si>
  <si>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</si>
  <si>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</si>
  <si>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</si>
  <si>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</si>
  <si>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</si>
  <si>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</si>
  <si>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</si>
  <si>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</si>
  <si>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</si>
  <si>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</si>
  <si>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</si>
  <si>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</si>
  <si>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</si>
  <si>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</si>
  <si>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</si>
  <si>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</si>
  <si>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</si>
  <si>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</si>
  <si>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</si>
  <si>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</si>
  <si>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</si>
  <si>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</si>
  <si>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</si>
  <si>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</si>
  <si>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</si>
  <si>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</si>
  <si>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</si>
  <si>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</si>
  <si>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</si>
  <si>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</si>
  <si>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</si>
  <si>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</si>
  <si>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</si>
  <si>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</si>
  <si>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</si>
  <si>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</si>
  <si>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</si>
  <si>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</si>
  <si>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</si>
  <si>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</si>
  <si>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</si>
  <si>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</si>
  <si>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</si>
  <si>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</si>
  <si>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</si>
  <si>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</si>
  <si>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</si>
  <si>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</si>
  <si>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</si>
  <si>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</si>
  <si>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</si>
  <si>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</si>
  <si>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</si>
  <si>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</si>
  <si>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</si>
  <si>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</si>
  <si>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</si>
  <si>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</si>
  <si>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</si>
  <si>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</si>
  <si>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</si>
  <si>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</si>
  <si>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</si>
  <si>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</si>
  <si>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</si>
  <si>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</si>
  <si>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</si>
  <si>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</si>
  <si>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</si>
  <si>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</si>
  <si>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</si>
  <si>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</si>
  <si>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</si>
  <si>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</si>
  <si>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</si>
  <si>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</si>
  <si>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</si>
  <si>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</si>
  <si>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</si>
  <si>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</si>
  <si>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</si>
  <si>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</si>
  <si>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</si>
  <si>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</si>
  <si>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</si>
  <si>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</si>
  <si>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</si>
  <si>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</si>
  <si>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</si>
  <si>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</si>
  <si>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</si>
  <si>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</si>
  <si>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</si>
  <si>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</si>
  <si>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</si>
  <si>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</si>
  <si>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</si>
  <si>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</si>
  <si>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</si>
  <si>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</si>
  <si>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</si>
  <si>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</si>
  <si>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</si>
  <si>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</si>
  <si>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</si>
  <si>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</si>
  <si>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</si>
  <si>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</si>
  <si>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</si>
  <si>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</si>
  <si>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</si>
  <si>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</si>
  <si>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</si>
  <si>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</si>
  <si>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</si>
  <si>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</si>
  <si>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</si>
  <si>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</si>
  <si>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</si>
  <si>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</si>
  <si>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</si>
  <si>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</si>
  <si>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</si>
  <si>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</si>
  <si>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</si>
  <si>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</si>
  <si>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</si>
  <si>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</si>
  <si>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</si>
  <si>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</si>
  <si>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</si>
  <si>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</si>
  <si>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</si>
  <si>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</si>
  <si>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</si>
  <si>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</si>
  <si>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</si>
  <si>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</si>
  <si>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</si>
  <si>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</si>
  <si>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</si>
  <si>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</si>
  <si>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</si>
  <si>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</si>
  <si>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</si>
  <si>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</si>
  <si>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</si>
  <si>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</si>
  <si>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</si>
  <si>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</si>
  <si>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</si>
  <si>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</si>
  <si>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</si>
  <si>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</si>
  <si>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</si>
  <si>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</si>
  <si>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</si>
  <si>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</si>
  <si>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</si>
  <si>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</si>
  <si>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</si>
  <si>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</si>
  <si>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</si>
  <si>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</si>
  <si>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</si>
  <si>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</si>
  <si>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</si>
  <si>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</si>
  <si>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</si>
  <si>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</si>
  <si>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</si>
  <si>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</si>
  <si>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</si>
  <si>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</si>
  <si>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</si>
  <si>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</si>
  <si>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</si>
  <si>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</si>
  <si>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</si>
  <si>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</si>
  <si>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</si>
  <si>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</si>
  <si>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</si>
  <si>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</si>
  <si>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</si>
  <si>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</si>
  <si>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</si>
  <si>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</si>
  <si>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</si>
  <si>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</si>
  <si>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</si>
  <si>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</si>
  <si>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</si>
  <si>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</si>
  <si>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</si>
  <si>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</si>
  <si>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</si>
  <si>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</si>
  <si>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</si>
  <si>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</si>
  <si>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</si>
  <si>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</si>
  <si>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</si>
  <si>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</si>
  <si>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</si>
  <si>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</si>
  <si>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</si>
  <si>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</si>
  <si>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</si>
  <si>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</si>
  <si>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</si>
  <si>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</si>
  <si>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</si>
  <si>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</si>
  <si>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</si>
  <si>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</si>
  <si>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</si>
  <si>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</si>
  <si>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</si>
  <si>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</si>
  <si>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</si>
  <si>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</si>
  <si>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</si>
  <si>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</si>
  <si>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</si>
  <si>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</si>
  <si>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</si>
  <si>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</si>
  <si>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</si>
  <si>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</si>
  <si>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</si>
  <si>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</si>
  <si>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</si>
  <si>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</si>
  <si>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</si>
  <si>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</si>
  <si>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</si>
  <si>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</si>
  <si>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</si>
  <si>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</si>
  <si>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</si>
  <si>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</si>
  <si>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</si>
  <si>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</si>
  <si>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</si>
  <si>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</si>
  <si>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</si>
  <si>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</si>
  <si>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</si>
  <si>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</si>
  <si>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</si>
  <si>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</si>
  <si>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</si>
  <si>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</si>
  <si>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</si>
  <si>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</si>
  <si>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</si>
  <si>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</si>
  <si>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</si>
  <si>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</si>
  <si>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</si>
  <si>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</si>
  <si>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</si>
  <si>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</si>
  <si>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</si>
  <si>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</si>
  <si>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</si>
  <si>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</si>
  <si>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</si>
  <si>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</si>
  <si>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</si>
  <si>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</si>
  <si>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</si>
  <si>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</si>
  <si>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</si>
  <si>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</si>
  <si>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</si>
  <si>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</si>
  <si>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</si>
  <si>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</si>
  <si>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</si>
  <si>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</si>
  <si>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</si>
  <si>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</si>
  <si>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</si>
  <si>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</si>
  <si>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</si>
  <si>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</si>
  <si>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</si>
  <si>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</si>
  <si>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</si>
  <si>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</si>
  <si>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</si>
  <si>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</si>
  <si>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</si>
  <si>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</si>
  <si>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</si>
  <si>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</si>
  <si>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</si>
  <si>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</si>
  <si>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</si>
  <si>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</si>
  <si>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</si>
  <si>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</si>
  <si>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</si>
  <si>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</si>
  <si>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</si>
  <si>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</si>
  <si>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食料システムサミットに要する経費</t>
    <rPh sb="0" eb="2">
      <t>ショクリョウ</t>
    </rPh>
    <rPh sb="11" eb="12">
      <t>ヨウ</t>
    </rPh>
    <rPh sb="14" eb="16">
      <t>ケイヒ</t>
    </rPh>
    <phoneticPr fontId="5"/>
  </si>
  <si>
    <t>経済局</t>
    <rPh sb="0" eb="3">
      <t>ケイザイキョク</t>
    </rPh>
    <phoneticPr fontId="5"/>
  </si>
  <si>
    <t>資源安全保障室</t>
    <rPh sb="0" eb="2">
      <t>シゲン</t>
    </rPh>
    <rPh sb="2" eb="4">
      <t>アンゼン</t>
    </rPh>
    <rPh sb="4" eb="7">
      <t>ホショウシツ</t>
    </rPh>
    <phoneticPr fontId="5"/>
  </si>
  <si>
    <t>室長　菊地信之</t>
    <rPh sb="0" eb="2">
      <t>シツチョウ</t>
    </rPh>
    <rPh sb="3" eb="5">
      <t>キクチ</t>
    </rPh>
    <rPh sb="5" eb="7">
      <t>ノブユキ</t>
    </rPh>
    <phoneticPr fontId="5"/>
  </si>
  <si>
    <t>○</t>
  </si>
  <si>
    <t>外務省設置法第４条３項</t>
    <phoneticPr fontId="5"/>
  </si>
  <si>
    <t>-</t>
    <phoneticPr fontId="5"/>
  </si>
  <si>
    <t>旅費</t>
    <rPh sb="0" eb="2">
      <t>リョヒ</t>
    </rPh>
    <phoneticPr fontId="5"/>
  </si>
  <si>
    <t>委託費</t>
    <rPh sb="0" eb="3">
      <t>イタクヒ</t>
    </rPh>
    <phoneticPr fontId="5"/>
  </si>
  <si>
    <t>サミット及び準備プロセスへの適切な参加</t>
    <rPh sb="4" eb="5">
      <t>オヨ</t>
    </rPh>
    <rPh sb="6" eb="8">
      <t>ジュンビ</t>
    </rPh>
    <rPh sb="14" eb="16">
      <t>テキセツ</t>
    </rPh>
    <rPh sb="17" eb="19">
      <t>サンカ</t>
    </rPh>
    <phoneticPr fontId="5"/>
  </si>
  <si>
    <t>参加回数</t>
    <rPh sb="0" eb="2">
      <t>サンカ</t>
    </rPh>
    <rPh sb="2" eb="4">
      <t>カイスウ</t>
    </rPh>
    <phoneticPr fontId="5"/>
  </si>
  <si>
    <t>外務省調べ</t>
    <rPh sb="0" eb="3">
      <t>ガイムショウ</t>
    </rPh>
    <rPh sb="3" eb="4">
      <t>シラ</t>
    </rPh>
    <phoneticPr fontId="5"/>
  </si>
  <si>
    <t>回</t>
    <rPh sb="0" eb="1">
      <t>カイ</t>
    </rPh>
    <phoneticPr fontId="5"/>
  </si>
  <si>
    <t>サミット及び準備プロセスへの出席者延べ人数</t>
    <rPh sb="4" eb="5">
      <t>オヨ</t>
    </rPh>
    <rPh sb="6" eb="8">
      <t>ジュンビ</t>
    </rPh>
    <rPh sb="14" eb="17">
      <t>シュッセキシャ</t>
    </rPh>
    <rPh sb="17" eb="18">
      <t>ノ</t>
    </rPh>
    <rPh sb="19" eb="21">
      <t>ニンズウ</t>
    </rPh>
    <phoneticPr fontId="5"/>
  </si>
  <si>
    <t>人</t>
    <rPh sb="0" eb="1">
      <t>ニン</t>
    </rPh>
    <phoneticPr fontId="5"/>
  </si>
  <si>
    <t>サミットサイドイベントへの参加者数</t>
    <rPh sb="13" eb="17">
      <t>サンカシャスウ</t>
    </rPh>
    <phoneticPr fontId="5"/>
  </si>
  <si>
    <t>執行額／出席者延べ人数　　　　　　　　　　　　　　</t>
    <rPh sb="0" eb="2">
      <t>シッコウ</t>
    </rPh>
    <rPh sb="2" eb="3">
      <t>ガク</t>
    </rPh>
    <rPh sb="4" eb="7">
      <t>シュッセキシャ</t>
    </rPh>
    <rPh sb="7" eb="8">
      <t>ノ</t>
    </rPh>
    <rPh sb="9" eb="11">
      <t>ニンズウ</t>
    </rPh>
    <phoneticPr fontId="5"/>
  </si>
  <si>
    <t>イベント執行額／参加者数　</t>
    <rPh sb="4" eb="6">
      <t>シッコウ</t>
    </rPh>
    <rPh sb="6" eb="7">
      <t>ガク</t>
    </rPh>
    <rPh sb="8" eb="12">
      <t>サンカシャスウ</t>
    </rPh>
    <phoneticPr fontId="5"/>
  </si>
  <si>
    <t>万円/人</t>
    <rPh sb="0" eb="1">
      <t>マン</t>
    </rPh>
    <rPh sb="1" eb="2">
      <t>エン</t>
    </rPh>
    <rPh sb="3" eb="4">
      <t>ニン</t>
    </rPh>
    <phoneticPr fontId="5"/>
  </si>
  <si>
    <t xml:space="preserve">基本目標Ⅱ　分野別外交：国民の安全の確保と繁栄を目指し，望ましい国際環境を確保すること </t>
  </si>
  <si>
    <t>施策Ⅱ－２　国際経済に関する取組　３　経済安全保障の強化</t>
  </si>
  <si>
    <t>‐</t>
  </si>
  <si>
    <t>－</t>
    <phoneticPr fontId="5"/>
  </si>
  <si>
    <t>令和２年度は執行実績無し。</t>
    <rPh sb="0" eb="2">
      <t>レイワ</t>
    </rPh>
    <rPh sb="3" eb="5">
      <t>ネンド</t>
    </rPh>
    <rPh sb="6" eb="8">
      <t>シッコウ</t>
    </rPh>
    <rPh sb="8" eb="10">
      <t>ジッセキ</t>
    </rPh>
    <rPh sb="10" eb="11">
      <t>ナ</t>
    </rPh>
    <phoneticPr fontId="5"/>
  </si>
  <si>
    <t>1,155／10</t>
    <phoneticPr fontId="5"/>
  </si>
  <si>
    <t>　千円/人</t>
    <rPh sb="1" eb="2">
      <t>セン</t>
    </rPh>
    <rPh sb="2" eb="3">
      <t>エン</t>
    </rPh>
    <rPh sb="4" eb="5">
      <t>ニン</t>
    </rPh>
    <phoneticPr fontId="5"/>
  </si>
  <si>
    <t>千円/人</t>
    <rPh sb="0" eb="1">
      <t>セン</t>
    </rPh>
    <rPh sb="1" eb="2">
      <t>エン</t>
    </rPh>
    <rPh sb="3" eb="4">
      <t>ニン</t>
    </rPh>
    <phoneticPr fontId="5"/>
  </si>
  <si>
    <t>8，800／100</t>
    <phoneticPr fontId="5"/>
  </si>
  <si>
    <t>我が国及び世界の食料安全保障の強化</t>
    <rPh sb="0" eb="1">
      <t>ワ</t>
    </rPh>
    <rPh sb="2" eb="3">
      <t>クニ</t>
    </rPh>
    <rPh sb="3" eb="4">
      <t>オヨ</t>
    </rPh>
    <rPh sb="5" eb="7">
      <t>セカイ</t>
    </rPh>
    <rPh sb="8" eb="10">
      <t>ショクリョウ</t>
    </rPh>
    <rPh sb="10" eb="12">
      <t>アンゼン</t>
    </rPh>
    <rPh sb="12" eb="14">
      <t>ホショウ</t>
    </rPh>
    <rPh sb="15" eb="17">
      <t>キョウカ</t>
    </rPh>
    <phoneticPr fontId="5"/>
  </si>
  <si>
    <t>本事業は２０２１年に開催されるため令和２年度は実施無し。</t>
    <rPh sb="0" eb="1">
      <t>ホン</t>
    </rPh>
    <rPh sb="1" eb="3">
      <t>ジギョウ</t>
    </rPh>
    <rPh sb="8" eb="9">
      <t>ネン</t>
    </rPh>
    <rPh sb="10" eb="12">
      <t>カイサイ</t>
    </rPh>
    <rPh sb="17" eb="19">
      <t>レイワ</t>
    </rPh>
    <rPh sb="20" eb="22">
      <t>ネンド</t>
    </rPh>
    <rPh sb="23" eb="25">
      <t>ジッシ</t>
    </rPh>
    <rPh sb="25" eb="26">
      <t>ナ</t>
    </rPh>
    <phoneticPr fontId="5"/>
  </si>
  <si>
    <t>（令和３年度のみの事業）</t>
    <rPh sb="1" eb="3">
      <t>レイワ</t>
    </rPh>
    <rPh sb="4" eb="6">
      <t>ネンド</t>
    </rPh>
    <rPh sb="9" eb="11">
      <t>ジギョウ</t>
    </rPh>
    <phoneticPr fontId="5"/>
  </si>
  <si>
    <t>（令和３年度のみの事業。令和２年度は執行実績無し。）</t>
    <rPh sb="1" eb="3">
      <t>レイワ</t>
    </rPh>
    <rPh sb="4" eb="6">
      <t>ネンド</t>
    </rPh>
    <rPh sb="9" eb="11">
      <t>ジギョウ</t>
    </rPh>
    <rPh sb="12" eb="14">
      <t>レイワ</t>
    </rPh>
    <rPh sb="15" eb="17">
      <t>ネンド</t>
    </rPh>
    <rPh sb="18" eb="20">
      <t>シッコウ</t>
    </rPh>
    <rPh sb="20" eb="22">
      <t>ジッセキ</t>
    </rPh>
    <rPh sb="22" eb="23">
      <t>ナ</t>
    </rPh>
    <phoneticPr fontId="5"/>
  </si>
  <si>
    <t>〈予定する資金の流れ〉</t>
    <rPh sb="1" eb="3">
      <t>ヨテイ</t>
    </rPh>
    <rPh sb="5" eb="7">
      <t>シキン</t>
    </rPh>
    <rPh sb="8" eb="9">
      <t>ナガ</t>
    </rPh>
    <phoneticPr fontId="5"/>
  </si>
  <si>
    <t>我が国及び世界の食料安全保障の強化を目指し、国際機関や多数国間の枠組みでの議論に積極的かつ主導的に参加・貢献する。</t>
    <rPh sb="0" eb="1">
      <t>ワ</t>
    </rPh>
    <rPh sb="2" eb="3">
      <t>クニ</t>
    </rPh>
    <rPh sb="3" eb="4">
      <t>オヨ</t>
    </rPh>
    <rPh sb="5" eb="7">
      <t>セカイ</t>
    </rPh>
    <rPh sb="8" eb="10">
      <t>ショクリョウ</t>
    </rPh>
    <rPh sb="10" eb="12">
      <t>アンゼン</t>
    </rPh>
    <rPh sb="12" eb="14">
      <t>ホショウ</t>
    </rPh>
    <rPh sb="15" eb="17">
      <t>キョウカ</t>
    </rPh>
    <rPh sb="18" eb="20">
      <t>メザ</t>
    </rPh>
    <rPh sb="22" eb="24">
      <t>コクサイ</t>
    </rPh>
    <rPh sb="24" eb="26">
      <t>キカン</t>
    </rPh>
    <rPh sb="27" eb="30">
      <t>タスウコク</t>
    </rPh>
    <rPh sb="30" eb="31">
      <t>カン</t>
    </rPh>
    <rPh sb="32" eb="34">
      <t>ワクグ</t>
    </rPh>
    <rPh sb="37" eb="39">
      <t>ギロン</t>
    </rPh>
    <rPh sb="40" eb="43">
      <t>セッキョクテキ</t>
    </rPh>
    <rPh sb="45" eb="48">
      <t>シュドウテキ</t>
    </rPh>
    <rPh sb="49" eb="51">
      <t>サンカ</t>
    </rPh>
    <rPh sb="52" eb="54">
      <t>コウケン</t>
    </rPh>
    <phoneticPr fontId="5"/>
  </si>
  <si>
    <t>国際機関や多数国間の枠組みでの議論に積極的かつ主導的に参加・貢献する。</t>
    <rPh sb="0" eb="2">
      <t>コクサイ</t>
    </rPh>
    <rPh sb="2" eb="4">
      <t>キカン</t>
    </rPh>
    <rPh sb="5" eb="7">
      <t>タスウ</t>
    </rPh>
    <rPh sb="7" eb="8">
      <t>クニ</t>
    </rPh>
    <rPh sb="8" eb="9">
      <t>カン</t>
    </rPh>
    <rPh sb="10" eb="12">
      <t>ワクグ</t>
    </rPh>
    <rPh sb="15" eb="17">
      <t>ギロン</t>
    </rPh>
    <rPh sb="18" eb="21">
      <t>セッキョクテキ</t>
    </rPh>
    <rPh sb="23" eb="26">
      <t>シュドウテキ</t>
    </rPh>
    <rPh sb="27" eb="29">
      <t>サンカ</t>
    </rPh>
    <rPh sb="30" eb="32">
      <t>コウケン</t>
    </rPh>
    <phoneticPr fontId="5"/>
  </si>
  <si>
    <t>国連が主催する食料システムサミットに積極的かつ主導的に参加・貢献することで、我が国と世界の食料安全保障を強化する。</t>
    <rPh sb="0" eb="2">
      <t>コクレン</t>
    </rPh>
    <rPh sb="3" eb="5">
      <t>シュサイ</t>
    </rPh>
    <rPh sb="7" eb="9">
      <t>ショクリョウ</t>
    </rPh>
    <rPh sb="18" eb="21">
      <t>セッキョクテキ</t>
    </rPh>
    <rPh sb="23" eb="26">
      <t>シュドウテキ</t>
    </rPh>
    <rPh sb="27" eb="29">
      <t>サンカ</t>
    </rPh>
    <rPh sb="30" eb="32">
      <t>コウケン</t>
    </rPh>
    <rPh sb="38" eb="39">
      <t>ワ</t>
    </rPh>
    <rPh sb="40" eb="41">
      <t>クニ</t>
    </rPh>
    <rPh sb="42" eb="44">
      <t>セカイ</t>
    </rPh>
    <rPh sb="45" eb="47">
      <t>ショクリョウ</t>
    </rPh>
    <rPh sb="47" eb="49">
      <t>アンゼン</t>
    </rPh>
    <rPh sb="49" eb="51">
      <t>ホショウ</t>
    </rPh>
    <rPh sb="52" eb="54">
      <t>キョウカ</t>
    </rPh>
    <phoneticPr fontId="5"/>
  </si>
  <si>
    <t>国連が主催し、食料の生産、加工、流通、消費等に係る全ての要素を含む「食料システム」を変革するため、政府レベルの行動を導くための議論を行う機会であり、我が国政府として対応する必要がある。</t>
    <rPh sb="0" eb="2">
      <t>コクレン</t>
    </rPh>
    <rPh sb="3" eb="5">
      <t>シュサイ</t>
    </rPh>
    <rPh sb="7" eb="9">
      <t>ショクリョウ</t>
    </rPh>
    <rPh sb="10" eb="12">
      <t>セイサン</t>
    </rPh>
    <rPh sb="13" eb="15">
      <t>カコウ</t>
    </rPh>
    <rPh sb="16" eb="18">
      <t>リュウツウ</t>
    </rPh>
    <rPh sb="19" eb="21">
      <t>ショウヒ</t>
    </rPh>
    <rPh sb="21" eb="22">
      <t>ナド</t>
    </rPh>
    <rPh sb="23" eb="24">
      <t>カカ</t>
    </rPh>
    <rPh sb="25" eb="26">
      <t>スベ</t>
    </rPh>
    <rPh sb="28" eb="30">
      <t>ヨウソ</t>
    </rPh>
    <rPh sb="31" eb="32">
      <t>フク</t>
    </rPh>
    <rPh sb="34" eb="36">
      <t>ショクリョウ</t>
    </rPh>
    <rPh sb="42" eb="44">
      <t>ヘンカク</t>
    </rPh>
    <rPh sb="49" eb="51">
      <t>セイフ</t>
    </rPh>
    <rPh sb="55" eb="57">
      <t>コウドウ</t>
    </rPh>
    <rPh sb="58" eb="59">
      <t>ミチビ</t>
    </rPh>
    <rPh sb="63" eb="65">
      <t>ギロン</t>
    </rPh>
    <rPh sb="66" eb="67">
      <t>オコナ</t>
    </rPh>
    <rPh sb="68" eb="70">
      <t>キカイ</t>
    </rPh>
    <rPh sb="74" eb="75">
      <t>ワ</t>
    </rPh>
    <rPh sb="76" eb="77">
      <t>クニ</t>
    </rPh>
    <rPh sb="77" eb="79">
      <t>セイフ</t>
    </rPh>
    <rPh sb="82" eb="84">
      <t>タイオウ</t>
    </rPh>
    <rPh sb="86" eb="88">
      <t>ヒツヨウ</t>
    </rPh>
    <phoneticPr fontId="5"/>
  </si>
  <si>
    <t>食料の多くを輸入に頼る我が国の食料安全保障を強化し、我が国の立場を国際社会に適切に発信するため、本サミットへの積極的な参加が必要である。</t>
    <rPh sb="0" eb="2">
      <t>ショクリョウ</t>
    </rPh>
    <rPh sb="3" eb="4">
      <t>オオ</t>
    </rPh>
    <rPh sb="6" eb="8">
      <t>ユニュウ</t>
    </rPh>
    <rPh sb="9" eb="10">
      <t>タヨ</t>
    </rPh>
    <rPh sb="11" eb="12">
      <t>ワ</t>
    </rPh>
    <rPh sb="13" eb="14">
      <t>クニ</t>
    </rPh>
    <rPh sb="15" eb="17">
      <t>ショクリョウ</t>
    </rPh>
    <rPh sb="17" eb="19">
      <t>アンゼン</t>
    </rPh>
    <rPh sb="19" eb="21">
      <t>ホショウ</t>
    </rPh>
    <rPh sb="22" eb="24">
      <t>キョウカ</t>
    </rPh>
    <rPh sb="26" eb="27">
      <t>ワ</t>
    </rPh>
    <rPh sb="28" eb="29">
      <t>クニ</t>
    </rPh>
    <rPh sb="30" eb="32">
      <t>タチバ</t>
    </rPh>
    <rPh sb="33" eb="35">
      <t>コクサイ</t>
    </rPh>
    <rPh sb="35" eb="37">
      <t>シャカイ</t>
    </rPh>
    <rPh sb="38" eb="40">
      <t>テキセツ</t>
    </rPh>
    <rPh sb="41" eb="43">
      <t>ハッシン</t>
    </rPh>
    <rPh sb="48" eb="49">
      <t>ホン</t>
    </rPh>
    <rPh sb="55" eb="58">
      <t>セッキョクテキ</t>
    </rPh>
    <rPh sb="59" eb="61">
      <t>サンカ</t>
    </rPh>
    <rPh sb="62" eb="64">
      <t>ヒツヨウ</t>
    </rPh>
    <phoneticPr fontId="5"/>
  </si>
  <si>
    <t>多くの食料を海外からの輸入に依存する我が国にとって、世界の食料安全保障の強化、ひいては我が国への食料の安定的な供給の確保等を図るため、本サミットにハイレベルで参加し、我が国の立場の適切な発信及び食料分野に係る国際社会における貢献等について発信を行うことは、優先度の高い事業である。</t>
    <rPh sb="0" eb="1">
      <t>オオ</t>
    </rPh>
    <rPh sb="3" eb="5">
      <t>ショクリョウ</t>
    </rPh>
    <rPh sb="6" eb="8">
      <t>カイガイ</t>
    </rPh>
    <rPh sb="11" eb="13">
      <t>ユニュウ</t>
    </rPh>
    <rPh sb="14" eb="16">
      <t>イゾン</t>
    </rPh>
    <rPh sb="18" eb="19">
      <t>ワ</t>
    </rPh>
    <rPh sb="20" eb="21">
      <t>クニ</t>
    </rPh>
    <rPh sb="26" eb="28">
      <t>セカイ</t>
    </rPh>
    <rPh sb="29" eb="31">
      <t>ショクリョウ</t>
    </rPh>
    <rPh sb="31" eb="33">
      <t>アンゼン</t>
    </rPh>
    <rPh sb="33" eb="35">
      <t>ホショウ</t>
    </rPh>
    <rPh sb="36" eb="38">
      <t>キョウカ</t>
    </rPh>
    <rPh sb="43" eb="44">
      <t>ワ</t>
    </rPh>
    <rPh sb="45" eb="46">
      <t>クニ</t>
    </rPh>
    <rPh sb="48" eb="50">
      <t>ショクリョウ</t>
    </rPh>
    <rPh sb="51" eb="54">
      <t>アンテイテキ</t>
    </rPh>
    <rPh sb="55" eb="57">
      <t>キョウキュウ</t>
    </rPh>
    <rPh sb="58" eb="60">
      <t>カクホ</t>
    </rPh>
    <rPh sb="60" eb="61">
      <t>トウ</t>
    </rPh>
    <rPh sb="62" eb="63">
      <t>ハカ</t>
    </rPh>
    <rPh sb="67" eb="68">
      <t>ホン</t>
    </rPh>
    <rPh sb="79" eb="81">
      <t>サンカ</t>
    </rPh>
    <rPh sb="83" eb="84">
      <t>ワ</t>
    </rPh>
    <rPh sb="85" eb="86">
      <t>クニ</t>
    </rPh>
    <rPh sb="87" eb="89">
      <t>タチバ</t>
    </rPh>
    <rPh sb="90" eb="92">
      <t>テキセツ</t>
    </rPh>
    <rPh sb="93" eb="95">
      <t>ハッシン</t>
    </rPh>
    <rPh sb="95" eb="96">
      <t>オヨ</t>
    </rPh>
    <rPh sb="97" eb="99">
      <t>ショクリョウ</t>
    </rPh>
    <rPh sb="99" eb="101">
      <t>ブンヤ</t>
    </rPh>
    <rPh sb="102" eb="103">
      <t>カカ</t>
    </rPh>
    <rPh sb="104" eb="106">
      <t>コクサイ</t>
    </rPh>
    <rPh sb="106" eb="108">
      <t>シャカイ</t>
    </rPh>
    <rPh sb="112" eb="114">
      <t>コウケン</t>
    </rPh>
    <rPh sb="114" eb="115">
      <t>トウ</t>
    </rPh>
    <rPh sb="119" eb="121">
      <t>ハッシン</t>
    </rPh>
    <rPh sb="122" eb="123">
      <t>オコナ</t>
    </rPh>
    <rPh sb="128" eb="131">
      <t>ユウセンド</t>
    </rPh>
    <rPh sb="132" eb="133">
      <t>タカ</t>
    </rPh>
    <rPh sb="134" eb="136">
      <t>ジギョウ</t>
    </rPh>
    <phoneticPr fontId="5"/>
  </si>
  <si>
    <t>世界の飢餓人口は近年増加を続けており、さらに新型コロナウイルス感染拡大を受け、SDGｓ目標である飢餓の根絶に向けた取組の強化が必要。国連事務総長は、こうした課題に対応するため、ＳＤＧｓの達成に向けた「行動の１０年」の一環として、2021年に国連食料システムサミットを開催し、食料の生産、加工、流通、消費等に関連する全ての要素（環境、人、資材、インフラ、制度等）を含む食料システムを改革する行動を導く議論を行う予定。
多くの食料を海外からの輸入に依存する我が国にとして、世界の食料安全保障の強化、ひいては我が国への食料の安定的な供給の確保を図るため、本サミットにハイレベルで参加し、我が国の立場の適切な発信及び食料分野に係る国際社会における貢献等について効果的な発信を行う。</t>
    <rPh sb="244" eb="246">
      <t>キョウカ</t>
    </rPh>
    <rPh sb="274" eb="275">
      <t>ホン</t>
    </rPh>
    <rPh sb="326" eb="329">
      <t>コウカテキ</t>
    </rPh>
    <phoneticPr fontId="5"/>
  </si>
  <si>
    <t>2021年に開催される国連食料システムサミットにおいて、我が国の立場の適切な発信及び我が国の食料分野に係る国際社会における貢献等について効果的な発信を行う。</t>
    <rPh sb="4" eb="5">
      <t>ネン</t>
    </rPh>
    <rPh sb="6" eb="8">
      <t>カイサイ</t>
    </rPh>
    <rPh sb="11" eb="13">
      <t>コクレン</t>
    </rPh>
    <rPh sb="13" eb="15">
      <t>ショクリョウ</t>
    </rPh>
    <rPh sb="28" eb="29">
      <t>ワ</t>
    </rPh>
    <rPh sb="30" eb="31">
      <t>コク</t>
    </rPh>
    <rPh sb="32" eb="34">
      <t>タチバ</t>
    </rPh>
    <rPh sb="35" eb="37">
      <t>テキセツ</t>
    </rPh>
    <rPh sb="38" eb="40">
      <t>ハッシン</t>
    </rPh>
    <rPh sb="40" eb="41">
      <t>オヨ</t>
    </rPh>
    <rPh sb="42" eb="43">
      <t>ワ</t>
    </rPh>
    <rPh sb="44" eb="45">
      <t>コク</t>
    </rPh>
    <rPh sb="46" eb="48">
      <t>ショクリョウ</t>
    </rPh>
    <rPh sb="48" eb="50">
      <t>ブンヤ</t>
    </rPh>
    <rPh sb="51" eb="52">
      <t>カカ</t>
    </rPh>
    <rPh sb="53" eb="55">
      <t>コクサイ</t>
    </rPh>
    <rPh sb="55" eb="57">
      <t>シャカイ</t>
    </rPh>
    <rPh sb="61" eb="63">
      <t>コウケン</t>
    </rPh>
    <rPh sb="63" eb="64">
      <t>トウ</t>
    </rPh>
    <rPh sb="68" eb="71">
      <t>コウカテキ</t>
    </rPh>
    <rPh sb="72" eb="74">
      <t>ハッシン</t>
    </rPh>
    <rPh sb="75" eb="76">
      <t>オコナ</t>
    </rPh>
    <phoneticPr fontId="5"/>
  </si>
  <si>
    <t>２０２１年に開催される国連食料システムサミットへの参加に係る経費のため。</t>
    <rPh sb="4" eb="5">
      <t>ネン</t>
    </rPh>
    <rPh sb="6" eb="8">
      <t>カイサイ</t>
    </rPh>
    <rPh sb="11" eb="13">
      <t>コクレン</t>
    </rPh>
    <rPh sb="13" eb="15">
      <t>ショクリョウ</t>
    </rPh>
    <rPh sb="25" eb="27">
      <t>サンカ</t>
    </rPh>
    <rPh sb="28" eb="29">
      <t>カカ</t>
    </rPh>
    <rPh sb="30" eb="32">
      <t>ケイヒ</t>
    </rPh>
    <phoneticPr fontId="5"/>
  </si>
  <si>
    <t>-</t>
    <phoneticPr fontId="5"/>
  </si>
  <si>
    <t>外務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</si>
</sst>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112059</xdr:colOff>
      <xdr:row>748</xdr:row>
      <xdr:rowOff>336177</xdr:rowOff>
    </xdr:from>
    <xdr:to>
      <xdr:col>45</xdr:col>
      <xdr:colOff>14563</xdr:colOff>
      <xdr:row>761</xdr:row>
      <xdr:rowOff>76318</xdr:rowOff>
    </xdr:to>
    <xdr:grpSp>
      <xdr:nvGrpSpPr>
        <xdr:cNvPr id="5" name="グループ化 4"/>
        <xdr:cNvGrpSpPr/>
      </xdr:nvGrpSpPr>
      <xdr:grpSpPr>
        <a:xfrm>
          <a:off x="2137709" y="40906327"/>
          <a:ext cx="6163604" cy="4343891"/>
          <a:chOff x="2017059" y="40554088"/>
          <a:chExt cx="6760504" cy="4256111"/>
        </a:xfrm>
      </xdr:grpSpPr>
      <xdr:grpSp>
        <xdr:nvGrpSpPr>
          <xdr:cNvPr id="8" name="グループ化 7">
            <a:extLst>
              <a:ext uri="{FF2B5EF4-FFF2-40B4-BE49-F238E27FC236}">
                <a16:creationId xmlns:a16="http://schemas.microsoft.com/office/drawing/2014/main" id="{99D829C6-864A-48FA-BB8F-5E269671DA2D}"/>
              </a:ext>
            </a:extLst>
          </xdr:cNvPr>
          <xdr:cNvGrpSpPr/>
        </xdr:nvGrpSpPr>
        <xdr:grpSpPr>
          <a:xfrm>
            <a:off x="5540450" y="40554088"/>
            <a:ext cx="3233120" cy="939333"/>
            <a:chOff x="5938210" y="36852680"/>
            <a:chExt cx="3243890" cy="951593"/>
          </a:xfrm>
        </xdr:grpSpPr>
        <xdr:sp macro="" textlink="">
          <xdr:nvSpPr>
            <xdr:cNvPr id="24" name="正方形/長方形 23">
              <a:extLst>
                <a:ext uri="{FF2B5EF4-FFF2-40B4-BE49-F238E27FC236}">
                  <a16:creationId xmlns:a16="http://schemas.microsoft.com/office/drawing/2014/main" id="{E6AFA93C-3F68-4683-A8F8-B3B0DB2BF98C}"/>
                </a:ext>
              </a:extLst>
            </xdr:cNvPr>
            <xdr:cNvSpPr/>
          </xdr:nvSpPr>
          <xdr:spPr>
            <a:xfrm>
              <a:off x="6194761" y="37129048"/>
              <a:ext cx="1371716" cy="6752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 </a:t>
              </a:r>
              <a:r>
                <a:rPr kumimoji="1" lang="ja-JP" altLang="en-US" sz="800">
                  <a:solidFill>
                    <a:sysClr val="windowText" lastClr="000000"/>
                  </a:solidFill>
                </a:rPr>
                <a:t>出張者</a:t>
              </a:r>
              <a:endParaRPr kumimoji="1" lang="en-US" altLang="ja-JP" sz="800">
                <a:solidFill>
                  <a:sysClr val="windowText" lastClr="000000"/>
                </a:solidFill>
              </a:endParaRPr>
            </a:p>
            <a:p>
              <a:pPr algn="ctr"/>
              <a:r>
                <a:rPr kumimoji="1" lang="en-US" altLang="ja-JP" sz="800">
                  <a:solidFill>
                    <a:sysClr val="windowText" lastClr="000000"/>
                  </a:solidFill>
                </a:rPr>
                <a:t>10.3</a:t>
              </a:r>
              <a:r>
                <a:rPr kumimoji="1" lang="ja-JP" altLang="en-US" sz="800">
                  <a:solidFill>
                    <a:sysClr val="windowText" lastClr="000000"/>
                  </a:solidFill>
                </a:rPr>
                <a:t>百万円　</a:t>
              </a:r>
            </a:p>
          </xdr:txBody>
        </xdr:sp>
        <xdr:sp macro="" textlink="">
          <xdr:nvSpPr>
            <xdr:cNvPr id="25" name="テキスト ボックス 24">
              <a:extLst>
                <a:ext uri="{FF2B5EF4-FFF2-40B4-BE49-F238E27FC236}">
                  <a16:creationId xmlns:a16="http://schemas.microsoft.com/office/drawing/2014/main" id="{6656FEED-66CB-42B9-98B8-7AB0F231D733}"/>
                </a:ext>
              </a:extLst>
            </xdr:cNvPr>
            <xdr:cNvSpPr txBox="1"/>
          </xdr:nvSpPr>
          <xdr:spPr>
            <a:xfrm>
              <a:off x="5938210" y="36852680"/>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26" name="大かっこ 25">
              <a:extLst>
                <a:ext uri="{FF2B5EF4-FFF2-40B4-BE49-F238E27FC236}">
                  <a16:creationId xmlns:a16="http://schemas.microsoft.com/office/drawing/2014/main" id="{B8C930FE-6544-4AAA-B35F-CC7DC4A1F88F}"/>
                </a:ext>
              </a:extLst>
            </xdr:cNvPr>
            <xdr:cNvSpPr/>
          </xdr:nvSpPr>
          <xdr:spPr>
            <a:xfrm>
              <a:off x="7981949" y="37191757"/>
              <a:ext cx="1200151" cy="546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出張</a:t>
              </a:r>
              <a:endParaRPr kumimoji="1" lang="en-US" altLang="ja-JP" sz="800"/>
            </a:p>
          </xdr:txBody>
        </xdr:sp>
      </xdr:grpSp>
      <xdr:sp macro="" textlink="">
        <xdr:nvSpPr>
          <xdr:cNvPr id="9" name="正方形/長方形 8">
            <a:extLst>
              <a:ext uri="{FF2B5EF4-FFF2-40B4-BE49-F238E27FC236}">
                <a16:creationId xmlns:a16="http://schemas.microsoft.com/office/drawing/2014/main" id="{29334237-8D3C-4CE5-B625-3EBF173A32DA}"/>
              </a:ext>
            </a:extLst>
          </xdr:cNvPr>
          <xdr:cNvSpPr/>
        </xdr:nvSpPr>
        <xdr:spPr>
          <a:xfrm>
            <a:off x="2017059" y="40830285"/>
            <a:ext cx="1553548" cy="6631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外務省</a:t>
            </a:r>
            <a:endParaRPr kumimoji="1" lang="en-US" altLang="ja-JP" sz="900">
              <a:solidFill>
                <a:sysClr val="windowText" lastClr="000000"/>
              </a:solidFill>
            </a:endParaRPr>
          </a:p>
          <a:p>
            <a:pPr algn="ctr"/>
            <a:r>
              <a:rPr kumimoji="1" lang="en-US" altLang="ja-JP" sz="900">
                <a:solidFill>
                  <a:sysClr val="windowText" lastClr="000000"/>
                </a:solidFill>
              </a:rPr>
              <a:t>20.4</a:t>
            </a:r>
            <a:r>
              <a:rPr kumimoji="1" lang="ja-JP" altLang="en-US" sz="900">
                <a:solidFill>
                  <a:sysClr val="windowText" lastClr="000000"/>
                </a:solidFill>
              </a:rPr>
              <a:t>百万円</a:t>
            </a:r>
            <a:endParaRPr kumimoji="1" lang="en-US" altLang="ja-JP" sz="900">
              <a:solidFill>
                <a:sysClr val="windowText" lastClr="000000"/>
              </a:solidFill>
            </a:endParaRPr>
          </a:p>
        </xdr:txBody>
      </xdr:sp>
      <xdr:sp macro="" textlink="">
        <xdr:nvSpPr>
          <xdr:cNvPr id="10" name="正方形/長方形 9">
            <a:extLst>
              <a:ext uri="{FF2B5EF4-FFF2-40B4-BE49-F238E27FC236}">
                <a16:creationId xmlns:a16="http://schemas.microsoft.com/office/drawing/2014/main" id="{490DE5F6-96F6-403E-B423-217806B82689}"/>
              </a:ext>
            </a:extLst>
          </xdr:cNvPr>
          <xdr:cNvSpPr/>
        </xdr:nvSpPr>
        <xdr:spPr>
          <a:xfrm>
            <a:off x="3193172" y="43204326"/>
            <a:ext cx="1376006" cy="6666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在外公館</a:t>
            </a:r>
            <a:endParaRPr kumimoji="1" lang="en-US" altLang="ja-JP" sz="900">
              <a:solidFill>
                <a:sysClr val="windowText" lastClr="000000"/>
              </a:solidFill>
            </a:endParaRPr>
          </a:p>
          <a:p>
            <a:pPr algn="ctr"/>
            <a:r>
              <a:rPr kumimoji="1" lang="en-US" altLang="ja-JP" sz="900">
                <a:solidFill>
                  <a:sysClr val="windowText" lastClr="000000"/>
                </a:solidFill>
              </a:rPr>
              <a:t>10.1</a:t>
            </a:r>
            <a:r>
              <a:rPr kumimoji="1" lang="ja-JP" altLang="en-US" sz="900">
                <a:solidFill>
                  <a:sysClr val="windowText" lastClr="000000"/>
                </a:solidFill>
              </a:rPr>
              <a:t>百万円</a:t>
            </a:r>
          </a:p>
        </xdr:txBody>
      </xdr:sp>
      <xdr:grpSp>
        <xdr:nvGrpSpPr>
          <xdr:cNvPr id="11" name="グループ化 10">
            <a:extLst>
              <a:ext uri="{FF2B5EF4-FFF2-40B4-BE49-F238E27FC236}">
                <a16:creationId xmlns:a16="http://schemas.microsoft.com/office/drawing/2014/main" id="{63098AE1-E79E-4E42-A9D0-5B8E6770880C}"/>
              </a:ext>
            </a:extLst>
          </xdr:cNvPr>
          <xdr:cNvGrpSpPr/>
        </xdr:nvGrpSpPr>
        <xdr:grpSpPr>
          <a:xfrm>
            <a:off x="5519107" y="42931654"/>
            <a:ext cx="3257232" cy="936969"/>
            <a:chOff x="5909635" y="36635193"/>
            <a:chExt cx="3270084" cy="955223"/>
          </a:xfrm>
        </xdr:grpSpPr>
        <xdr:sp macro="" textlink="">
          <xdr:nvSpPr>
            <xdr:cNvPr id="21" name="正方形/長方形 20">
              <a:extLst>
                <a:ext uri="{FF2B5EF4-FFF2-40B4-BE49-F238E27FC236}">
                  <a16:creationId xmlns:a16="http://schemas.microsoft.com/office/drawing/2014/main" id="{7219011F-ADCF-4D49-A5FA-BB65227BF170}"/>
                </a:ext>
              </a:extLst>
            </xdr:cNvPr>
            <xdr:cNvSpPr/>
          </xdr:nvSpPr>
          <xdr:spPr>
            <a:xfrm>
              <a:off x="6186030" y="36912354"/>
              <a:ext cx="1373470" cy="6780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Ｄ</a:t>
              </a:r>
              <a:r>
                <a:rPr kumimoji="1" lang="en-US" altLang="ja-JP" sz="800">
                  <a:solidFill>
                    <a:sysClr val="windowText" lastClr="000000"/>
                  </a:solidFill>
                </a:rPr>
                <a:t>. </a:t>
              </a:r>
              <a:r>
                <a:rPr kumimoji="1" lang="ja-JP" altLang="en-US" sz="800">
                  <a:solidFill>
                    <a:sysClr val="windowText" lastClr="000000"/>
                  </a:solidFill>
                </a:rPr>
                <a:t>出張者</a:t>
              </a:r>
              <a:endParaRPr kumimoji="1" lang="en-US" altLang="ja-JP" sz="800">
                <a:solidFill>
                  <a:sysClr val="windowText" lastClr="000000"/>
                </a:solidFill>
              </a:endParaRPr>
            </a:p>
            <a:p>
              <a:pPr algn="ctr"/>
              <a:r>
                <a:rPr kumimoji="1" lang="en-US" altLang="ja-JP" sz="800">
                  <a:solidFill>
                    <a:sysClr val="windowText" lastClr="000000"/>
                  </a:solidFill>
                </a:rPr>
                <a:t>1.3</a:t>
              </a:r>
              <a:r>
                <a:rPr kumimoji="1" lang="ja-JP" altLang="en-US" sz="800">
                  <a:solidFill>
                    <a:sysClr val="windowText" lastClr="000000"/>
                  </a:solidFill>
                </a:rPr>
                <a:t>百万円　</a:t>
              </a:r>
            </a:p>
          </xdr:txBody>
        </xdr:sp>
        <xdr:sp macro="" textlink="">
          <xdr:nvSpPr>
            <xdr:cNvPr id="22" name="テキスト ボックス 21">
              <a:extLst>
                <a:ext uri="{FF2B5EF4-FFF2-40B4-BE49-F238E27FC236}">
                  <a16:creationId xmlns:a16="http://schemas.microsoft.com/office/drawing/2014/main" id="{ABF0A3AE-632C-49FB-A0F8-19F10C1E77A6}"/>
                </a:ext>
              </a:extLst>
            </xdr:cNvPr>
            <xdr:cNvSpPr txBox="1"/>
          </xdr:nvSpPr>
          <xdr:spPr>
            <a:xfrm>
              <a:off x="5909635" y="36635193"/>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23" name="大かっこ 22">
              <a:extLst>
                <a:ext uri="{FF2B5EF4-FFF2-40B4-BE49-F238E27FC236}">
                  <a16:creationId xmlns:a16="http://schemas.microsoft.com/office/drawing/2014/main" id="{ACB7EA96-D114-4324-B493-9F7DDBB896CF}"/>
                </a:ext>
              </a:extLst>
            </xdr:cNvPr>
            <xdr:cNvSpPr/>
          </xdr:nvSpPr>
          <xdr:spPr>
            <a:xfrm>
              <a:off x="7979568" y="36979826"/>
              <a:ext cx="1200151" cy="546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出張</a:t>
              </a:r>
              <a:endParaRPr kumimoji="1" lang="en-US" altLang="ja-JP" sz="800"/>
            </a:p>
          </xdr:txBody>
        </xdr:sp>
      </xdr:grpSp>
      <xdr:cxnSp macro="">
        <xdr:nvCxnSpPr>
          <xdr:cNvPr id="12" name="直線矢印コネクタ 11">
            <a:extLst>
              <a:ext uri="{FF2B5EF4-FFF2-40B4-BE49-F238E27FC236}">
                <a16:creationId xmlns:a16="http://schemas.microsoft.com/office/drawing/2014/main" id="{4498F8B6-3D83-4010-A639-470E219DFA5D}"/>
              </a:ext>
            </a:extLst>
          </xdr:cNvPr>
          <xdr:cNvCxnSpPr>
            <a:stCxn id="9" idx="3"/>
            <a:endCxn id="24" idx="1"/>
          </xdr:cNvCxnSpPr>
        </xdr:nvCxnSpPr>
        <xdr:spPr>
          <a:xfrm>
            <a:off x="3577924" y="41165513"/>
            <a:ext cx="2214415" cy="6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08069D12-6182-4985-A96E-2D5C684FA3E5}"/>
              </a:ext>
            </a:extLst>
          </xdr:cNvPr>
          <xdr:cNvCxnSpPr>
            <a:stCxn id="9" idx="2"/>
          </xdr:cNvCxnSpPr>
        </xdr:nvCxnSpPr>
        <xdr:spPr>
          <a:xfrm flipH="1">
            <a:off x="2776785" y="41493422"/>
            <a:ext cx="7304" cy="20440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コネクタ 13">
            <a:extLst>
              <a:ext uri="{FF2B5EF4-FFF2-40B4-BE49-F238E27FC236}">
                <a16:creationId xmlns:a16="http://schemas.microsoft.com/office/drawing/2014/main" id="{C7391EC6-0E75-425F-AE7D-EC8DC568D8D2}"/>
              </a:ext>
            </a:extLst>
          </xdr:cNvPr>
          <xdr:cNvCxnSpPr>
            <a:endCxn id="10" idx="1"/>
          </xdr:cNvCxnSpPr>
        </xdr:nvCxnSpPr>
        <xdr:spPr>
          <a:xfrm flipV="1">
            <a:off x="2782741" y="43541829"/>
            <a:ext cx="410053" cy="1932"/>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5" name="正方形/長方形 14">
            <a:extLst>
              <a:ext uri="{FF2B5EF4-FFF2-40B4-BE49-F238E27FC236}">
                <a16:creationId xmlns:a16="http://schemas.microsoft.com/office/drawing/2014/main" id="{2D0DB938-1903-4948-A5A3-CDB4641EB786}"/>
              </a:ext>
            </a:extLst>
          </xdr:cNvPr>
          <xdr:cNvSpPr/>
        </xdr:nvSpPr>
        <xdr:spPr>
          <a:xfrm>
            <a:off x="5790868" y="44235613"/>
            <a:ext cx="1382043" cy="57458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Ｆ</a:t>
            </a:r>
            <a:r>
              <a:rPr kumimoji="1" lang="en-US" altLang="ja-JP" sz="800">
                <a:solidFill>
                  <a:sysClr val="windowText" lastClr="000000"/>
                </a:solidFill>
              </a:rPr>
              <a:t>. </a:t>
            </a:r>
            <a:r>
              <a:rPr kumimoji="1" lang="ja-JP" altLang="en-US" sz="800">
                <a:solidFill>
                  <a:sysClr val="windowText" lastClr="000000"/>
                </a:solidFill>
              </a:rPr>
              <a:t>業者</a:t>
            </a:r>
            <a:endParaRPr kumimoji="1" lang="en-US" altLang="ja-JP" sz="800">
              <a:solidFill>
                <a:sysClr val="windowText" lastClr="000000"/>
              </a:solidFill>
            </a:endParaRPr>
          </a:p>
          <a:p>
            <a:pPr algn="ctr"/>
            <a:r>
              <a:rPr kumimoji="1" lang="en-US" altLang="ja-JP" sz="800">
                <a:solidFill>
                  <a:sysClr val="windowText" lastClr="000000"/>
                </a:solidFill>
              </a:rPr>
              <a:t>8.8</a:t>
            </a:r>
            <a:r>
              <a:rPr kumimoji="1" lang="ja-JP" altLang="en-US" sz="800">
                <a:solidFill>
                  <a:sysClr val="windowText" lastClr="000000"/>
                </a:solidFill>
              </a:rPr>
              <a:t>百万円　</a:t>
            </a:r>
          </a:p>
        </xdr:txBody>
      </xdr:sp>
      <xdr:sp macro="" textlink="">
        <xdr:nvSpPr>
          <xdr:cNvPr id="16" name="大かっこ 15">
            <a:extLst>
              <a:ext uri="{FF2B5EF4-FFF2-40B4-BE49-F238E27FC236}">
                <a16:creationId xmlns:a16="http://schemas.microsoft.com/office/drawing/2014/main" id="{626AE903-3726-4352-A045-A9BFA6EEACCE}"/>
              </a:ext>
            </a:extLst>
          </xdr:cNvPr>
          <xdr:cNvSpPr/>
        </xdr:nvSpPr>
        <xdr:spPr>
          <a:xfrm>
            <a:off x="7580027" y="44254663"/>
            <a:ext cx="1197536" cy="5358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サイドイベント開催</a:t>
            </a:r>
            <a:endParaRPr kumimoji="1" lang="en-US" altLang="ja-JP" sz="800"/>
          </a:p>
        </xdr:txBody>
      </xdr:sp>
      <xdr:sp macro="" textlink="">
        <xdr:nvSpPr>
          <xdr:cNvPr id="17" name="テキスト ボックス 16">
            <a:extLst>
              <a:ext uri="{FF2B5EF4-FFF2-40B4-BE49-F238E27FC236}">
                <a16:creationId xmlns:a16="http://schemas.microsoft.com/office/drawing/2014/main" id="{2FFE2F27-EF0B-4E4E-A2CF-0981C0F84B6E}"/>
              </a:ext>
            </a:extLst>
          </xdr:cNvPr>
          <xdr:cNvSpPr txBox="1"/>
        </xdr:nvSpPr>
        <xdr:spPr>
          <a:xfrm>
            <a:off x="5528572" y="43960461"/>
            <a:ext cx="1902923" cy="347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900"/>
              <a:t>】</a:t>
            </a:r>
            <a:endParaRPr kumimoji="1" lang="ja-JP" altLang="en-US" sz="900"/>
          </a:p>
        </xdr:txBody>
      </xdr:sp>
      <xdr:cxnSp macro="">
        <xdr:nvCxnSpPr>
          <xdr:cNvPr id="18" name="直線コネクタ 17">
            <a:extLst>
              <a:ext uri="{FF2B5EF4-FFF2-40B4-BE49-F238E27FC236}">
                <a16:creationId xmlns:a16="http://schemas.microsoft.com/office/drawing/2014/main" id="{C0B458B9-6F3F-4346-BA04-F73C37F38E28}"/>
              </a:ext>
            </a:extLst>
          </xdr:cNvPr>
          <xdr:cNvCxnSpPr>
            <a:stCxn id="10" idx="3"/>
            <a:endCxn id="21" idx="1"/>
          </xdr:cNvCxnSpPr>
        </xdr:nvCxnSpPr>
        <xdr:spPr>
          <a:xfrm flipV="1">
            <a:off x="4576664" y="43537312"/>
            <a:ext cx="1212334" cy="451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コネクタ 18">
            <a:extLst>
              <a:ext uri="{FF2B5EF4-FFF2-40B4-BE49-F238E27FC236}">
                <a16:creationId xmlns:a16="http://schemas.microsoft.com/office/drawing/2014/main" id="{3C755D28-1C6D-4227-9CF1-A7FBED86F86E}"/>
              </a:ext>
            </a:extLst>
          </xdr:cNvPr>
          <xdr:cNvCxnSpPr/>
        </xdr:nvCxnSpPr>
        <xdr:spPr>
          <a:xfrm flipH="1">
            <a:off x="5421049" y="43557264"/>
            <a:ext cx="2598" cy="96159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直線矢印コネクタ 19">
            <a:extLst>
              <a:ext uri="{FF2B5EF4-FFF2-40B4-BE49-F238E27FC236}">
                <a16:creationId xmlns:a16="http://schemas.microsoft.com/office/drawing/2014/main" id="{13839AA3-8695-4BB7-B693-11298182B44E}"/>
              </a:ext>
            </a:extLst>
          </xdr:cNvPr>
          <xdr:cNvCxnSpPr>
            <a:endCxn id="15" idx="1"/>
          </xdr:cNvCxnSpPr>
        </xdr:nvCxnSpPr>
        <xdr:spPr>
          <a:xfrm flipV="1">
            <a:off x="5423647" y="44522906"/>
            <a:ext cx="367221" cy="92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1</v>
      </c>
      <c r="AJ2" s="940" t="s">
        <v>743</v>
      </c>
      <c r="AK2" s="940"/>
      <c r="AL2" s="940"/>
      <c r="AM2" s="940"/>
      <c r="AN2" s="98" t="s">
        <v>1</v>
      </c>
      <c r="AO2" s="940" t="s">
        <v>229</v>
      </c>
      <c r="AP2" s="940"/>
      <c r="AQ2" s="940"/>
      <c r="AR2" s="99" t="s">
        <v>1</v>
      </c>
      <c r="AS2" s="946">
        <v>9</v>
      </c>
      <c r="AT2" s="946"/>
      <c r="AU2" s="946"/>
      <c r="AV2" s="98" t="str">
        <f>IF(AW2="","","-")</f>
        <v/>
      </c>
      <c r="AW2" s="906"/>
      <c r="AX2" s="906"/>
    </row>
    <row r="3" spans="1:50" ht="21" customHeight="1" thickBot="1">
      <c r="A3" s="862" t="s">
        <v>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3</v>
      </c>
      <c r="AJ3" s="864" t="s">
        <v>699</v>
      </c>
      <c r="AK3" s="864"/>
      <c r="AL3" s="864"/>
      <c r="AM3" s="864"/>
      <c r="AN3" s="864"/>
      <c r="AO3" s="864"/>
      <c r="AP3" s="864"/>
      <c r="AQ3" s="864"/>
      <c r="AR3" s="864"/>
      <c r="AS3" s="864"/>
      <c r="AT3" s="864"/>
      <c r="AU3" s="864"/>
      <c r="AV3" s="864"/>
      <c r="AW3" s="864"/>
      <c r="AX3" s="24" t="s">
        <v>4</v>
      </c>
    </row>
    <row r="4" spans="1:50" ht="24.75" customHeight="1">
      <c r="A4" s="702" t="s">
        <v>5</v>
      </c>
      <c r="B4" s="703"/>
      <c r="C4" s="703"/>
      <c r="D4" s="703"/>
      <c r="E4" s="703"/>
      <c r="F4" s="703"/>
      <c r="G4" s="680" t="s">
        <v>700</v>
      </c>
      <c r="H4" s="681"/>
      <c r="I4" s="681"/>
      <c r="J4" s="681"/>
      <c r="K4" s="681"/>
      <c r="L4" s="681"/>
      <c r="M4" s="681"/>
      <c r="N4" s="681"/>
      <c r="O4" s="681"/>
      <c r="P4" s="681"/>
      <c r="Q4" s="681"/>
      <c r="R4" s="681"/>
      <c r="S4" s="681"/>
      <c r="T4" s="681"/>
      <c r="U4" s="681"/>
      <c r="V4" s="681"/>
      <c r="W4" s="681"/>
      <c r="X4" s="681"/>
      <c r="Y4" s="682" t="s">
        <v>6</v>
      </c>
      <c r="Z4" s="683"/>
      <c r="AA4" s="683"/>
      <c r="AB4" s="683"/>
      <c r="AC4" s="683"/>
      <c r="AD4" s="684"/>
      <c r="AE4" s="685" t="s">
        <v>701</v>
      </c>
      <c r="AF4" s="686"/>
      <c r="AG4" s="686"/>
      <c r="AH4" s="686"/>
      <c r="AI4" s="686"/>
      <c r="AJ4" s="686"/>
      <c r="AK4" s="686"/>
      <c r="AL4" s="686"/>
      <c r="AM4" s="686"/>
      <c r="AN4" s="686"/>
      <c r="AO4" s="686"/>
      <c r="AP4" s="687"/>
      <c r="AQ4" s="688" t="s">
        <v>7</v>
      </c>
      <c r="AR4" s="683"/>
      <c r="AS4" s="683"/>
      <c r="AT4" s="683"/>
      <c r="AU4" s="683"/>
      <c r="AV4" s="683"/>
      <c r="AW4" s="683"/>
      <c r="AX4" s="689"/>
    </row>
    <row r="5" spans="1:50" ht="30" customHeight="1">
      <c r="A5" s="690" t="s">
        <v>8</v>
      </c>
      <c r="B5" s="691"/>
      <c r="C5" s="691"/>
      <c r="D5" s="691"/>
      <c r="E5" s="691"/>
      <c r="F5" s="692"/>
      <c r="G5" s="834" t="s">
        <v>617</v>
      </c>
      <c r="H5" s="835"/>
      <c r="I5" s="835"/>
      <c r="J5" s="835"/>
      <c r="K5" s="835"/>
      <c r="L5" s="835"/>
      <c r="M5" s="836" t="s">
        <v>9</v>
      </c>
      <c r="N5" s="837"/>
      <c r="O5" s="837"/>
      <c r="P5" s="837"/>
      <c r="Q5" s="837"/>
      <c r="R5" s="838"/>
      <c r="S5" s="839" t="s">
        <v>247</v>
      </c>
      <c r="T5" s="835"/>
      <c r="U5" s="835"/>
      <c r="V5" s="835"/>
      <c r="W5" s="835"/>
      <c r="X5" s="840"/>
      <c r="Y5" s="696" t="s">
        <v>10</v>
      </c>
      <c r="Z5" s="539"/>
      <c r="AA5" s="539"/>
      <c r="AB5" s="539"/>
      <c r="AC5" s="539"/>
      <c r="AD5" s="540"/>
      <c r="AE5" s="697" t="s">
        <v>702</v>
      </c>
      <c r="AF5" s="697"/>
      <c r="AG5" s="697"/>
      <c r="AH5" s="697"/>
      <c r="AI5" s="697"/>
      <c r="AJ5" s="697"/>
      <c r="AK5" s="697"/>
      <c r="AL5" s="697"/>
      <c r="AM5" s="697"/>
      <c r="AN5" s="697"/>
      <c r="AO5" s="697"/>
      <c r="AP5" s="698"/>
      <c r="AQ5" s="699" t="s">
        <v>703</v>
      </c>
      <c r="AR5" s="700"/>
      <c r="AS5" s="700"/>
      <c r="AT5" s="700"/>
      <c r="AU5" s="700"/>
      <c r="AV5" s="700"/>
      <c r="AW5" s="700"/>
      <c r="AX5" s="701"/>
    </row>
    <row r="6" spans="1:50" ht="39" customHeight="1">
      <c r="A6" s="704" t="s">
        <v>11</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1" t="s">
        <v>12</v>
      </c>
      <c r="B7" s="492"/>
      <c r="C7" s="492"/>
      <c r="D7" s="492"/>
      <c r="E7" s="492"/>
      <c r="F7" s="493"/>
      <c r="G7" s="494" t="s">
        <v>705</v>
      </c>
      <c r="H7" s="495"/>
      <c r="I7" s="495"/>
      <c r="J7" s="495"/>
      <c r="K7" s="495"/>
      <c r="L7" s="495"/>
      <c r="M7" s="495"/>
      <c r="N7" s="495"/>
      <c r="O7" s="495"/>
      <c r="P7" s="495"/>
      <c r="Q7" s="495"/>
      <c r="R7" s="495"/>
      <c r="S7" s="495"/>
      <c r="T7" s="495"/>
      <c r="U7" s="495"/>
      <c r="V7" s="495"/>
      <c r="W7" s="495"/>
      <c r="X7" s="496"/>
      <c r="Y7" s="918" t="s">
        <v>13</v>
      </c>
      <c r="Z7" s="439"/>
      <c r="AA7" s="439"/>
      <c r="AB7" s="439"/>
      <c r="AC7" s="439"/>
      <c r="AD7" s="919"/>
      <c r="AE7" s="907" t="s">
        <v>706</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1" t="s">
        <v>14</v>
      </c>
      <c r="B8" s="492"/>
      <c r="C8" s="492"/>
      <c r="D8" s="492"/>
      <c r="E8" s="492"/>
      <c r="F8" s="493"/>
      <c r="G8" s="941" t="str">
        <f>入力規則等!A27</f>
        <v>-</v>
      </c>
      <c r="H8" s="718"/>
      <c r="I8" s="718"/>
      <c r="J8" s="718"/>
      <c r="K8" s="718"/>
      <c r="L8" s="718"/>
      <c r="M8" s="718"/>
      <c r="N8" s="718"/>
      <c r="O8" s="718"/>
      <c r="P8" s="718"/>
      <c r="Q8" s="718"/>
      <c r="R8" s="718"/>
      <c r="S8" s="718"/>
      <c r="T8" s="718"/>
      <c r="U8" s="718"/>
      <c r="V8" s="718"/>
      <c r="W8" s="718"/>
      <c r="X8" s="942"/>
      <c r="Y8" s="841" t="s">
        <v>15</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16</v>
      </c>
      <c r="B9" s="845"/>
      <c r="C9" s="845"/>
      <c r="D9" s="845"/>
      <c r="E9" s="845"/>
      <c r="F9" s="845"/>
      <c r="G9" s="846" t="s">
        <v>740</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8" t="s">
        <v>17</v>
      </c>
      <c r="B10" s="659"/>
      <c r="C10" s="659"/>
      <c r="D10" s="659"/>
      <c r="E10" s="659"/>
      <c r="F10" s="659"/>
      <c r="G10" s="752" t="s">
        <v>739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18</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19</v>
      </c>
      <c r="B12" s="960"/>
      <c r="C12" s="960"/>
      <c r="D12" s="960"/>
      <c r="E12" s="960"/>
      <c r="F12" s="961"/>
      <c r="G12" s="758"/>
      <c r="H12" s="759"/>
      <c r="I12" s="759"/>
      <c r="J12" s="759"/>
      <c r="K12" s="759"/>
      <c r="L12" s="759"/>
      <c r="M12" s="759"/>
      <c r="N12" s="759"/>
      <c r="O12" s="759"/>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0"/>
    </row>
    <row r="13" spans="1:50" ht="21" customHeight="1">
      <c r="A13" s="612"/>
      <c r="B13" s="613"/>
      <c r="C13" s="613"/>
      <c r="D13" s="613"/>
      <c r="E13" s="613"/>
      <c r="F13" s="614"/>
      <c r="G13" s="721" t="s">
        <v>25</v>
      </c>
      <c r="H13" s="722"/>
      <c r="I13" s="762" t="s">
        <v>26</v>
      </c>
      <c r="J13" s="763"/>
      <c r="K13" s="763"/>
      <c r="L13" s="763"/>
      <c r="M13" s="763"/>
      <c r="N13" s="763"/>
      <c r="O13" s="764"/>
      <c r="P13" s="655">
        <v>0</v>
      </c>
      <c r="Q13" s="656"/>
      <c r="R13" s="656"/>
      <c r="S13" s="656"/>
      <c r="T13" s="656"/>
      <c r="U13" s="656"/>
      <c r="V13" s="657"/>
      <c r="W13" s="655">
        <v>0</v>
      </c>
      <c r="X13" s="656"/>
      <c r="Y13" s="656"/>
      <c r="Z13" s="656"/>
      <c r="AA13" s="656"/>
      <c r="AB13" s="656"/>
      <c r="AC13" s="657"/>
      <c r="AD13" s="655">
        <v>0</v>
      </c>
      <c r="AE13" s="656"/>
      <c r="AF13" s="656"/>
      <c r="AG13" s="656"/>
      <c r="AH13" s="656"/>
      <c r="AI13" s="656"/>
      <c r="AJ13" s="657"/>
      <c r="AK13" s="655">
        <v>20.399999999999999</v>
      </c>
      <c r="AL13" s="656"/>
      <c r="AM13" s="656"/>
      <c r="AN13" s="656"/>
      <c r="AO13" s="656"/>
      <c r="AP13" s="656"/>
      <c r="AQ13" s="657"/>
      <c r="AR13" s="915">
        <v>0</v>
      </c>
      <c r="AS13" s="916"/>
      <c r="AT13" s="916"/>
      <c r="AU13" s="916"/>
      <c r="AV13" s="916"/>
      <c r="AW13" s="916"/>
      <c r="AX13" s="917"/>
    </row>
    <row r="14" spans="1:50" ht="21" customHeight="1">
      <c r="A14" s="612"/>
      <c r="B14" s="613"/>
      <c r="C14" s="613"/>
      <c r="D14" s="613"/>
      <c r="E14" s="613"/>
      <c r="F14" s="614"/>
      <c r="G14" s="723"/>
      <c r="H14" s="724"/>
      <c r="I14" s="709" t="s">
        <v>27</v>
      </c>
      <c r="J14" s="760"/>
      <c r="K14" s="760"/>
      <c r="L14" s="760"/>
      <c r="M14" s="760"/>
      <c r="N14" s="760"/>
      <c r="O14" s="761"/>
      <c r="P14" s="655" t="s">
        <v>706</v>
      </c>
      <c r="Q14" s="656"/>
      <c r="R14" s="656"/>
      <c r="S14" s="656"/>
      <c r="T14" s="656"/>
      <c r="U14" s="656"/>
      <c r="V14" s="657"/>
      <c r="W14" s="655" t="s">
        <v>706</v>
      </c>
      <c r="X14" s="656"/>
      <c r="Y14" s="656"/>
      <c r="Z14" s="656"/>
      <c r="AA14" s="656"/>
      <c r="AB14" s="656"/>
      <c r="AC14" s="657"/>
      <c r="AD14" s="655" t="s">
        <v>706</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28</v>
      </c>
      <c r="J15" s="710"/>
      <c r="K15" s="710"/>
      <c r="L15" s="710"/>
      <c r="M15" s="710"/>
      <c r="N15" s="710"/>
      <c r="O15" s="711"/>
      <c r="P15" s="655" t="s">
        <v>706</v>
      </c>
      <c r="Q15" s="656"/>
      <c r="R15" s="656"/>
      <c r="S15" s="656"/>
      <c r="T15" s="656"/>
      <c r="U15" s="656"/>
      <c r="V15" s="657"/>
      <c r="W15" s="655" t="s">
        <v>706</v>
      </c>
      <c r="X15" s="656"/>
      <c r="Y15" s="656"/>
      <c r="Z15" s="656"/>
      <c r="AA15" s="656"/>
      <c r="AB15" s="656"/>
      <c r="AC15" s="657"/>
      <c r="AD15" s="655" t="s">
        <v>706</v>
      </c>
      <c r="AE15" s="656"/>
      <c r="AF15" s="656"/>
      <c r="AG15" s="656"/>
      <c r="AH15" s="656"/>
      <c r="AI15" s="656"/>
      <c r="AJ15" s="657"/>
      <c r="AK15" s="655"/>
      <c r="AL15" s="656"/>
      <c r="AM15" s="656"/>
      <c r="AN15" s="656"/>
      <c r="AO15" s="656"/>
      <c r="AP15" s="656"/>
      <c r="AQ15" s="657"/>
      <c r="AR15" s="655" t="s">
        <v>706</v>
      </c>
      <c r="AS15" s="656"/>
      <c r="AT15" s="656"/>
      <c r="AU15" s="656"/>
      <c r="AV15" s="656"/>
      <c r="AW15" s="656"/>
      <c r="AX15" s="801"/>
    </row>
    <row r="16" spans="1:50" ht="21" customHeight="1">
      <c r="A16" s="612"/>
      <c r="B16" s="613"/>
      <c r="C16" s="613"/>
      <c r="D16" s="613"/>
      <c r="E16" s="613"/>
      <c r="F16" s="614"/>
      <c r="G16" s="723"/>
      <c r="H16" s="724"/>
      <c r="I16" s="709" t="s">
        <v>29</v>
      </c>
      <c r="J16" s="710"/>
      <c r="K16" s="710"/>
      <c r="L16" s="710"/>
      <c r="M16" s="710"/>
      <c r="N16" s="710"/>
      <c r="O16" s="711"/>
      <c r="P16" s="655" t="s">
        <v>706</v>
      </c>
      <c r="Q16" s="656"/>
      <c r="R16" s="656"/>
      <c r="S16" s="656"/>
      <c r="T16" s="656"/>
      <c r="U16" s="656"/>
      <c r="V16" s="657"/>
      <c r="W16" s="655" t="s">
        <v>706</v>
      </c>
      <c r="X16" s="656"/>
      <c r="Y16" s="656"/>
      <c r="Z16" s="656"/>
      <c r="AA16" s="656"/>
      <c r="AB16" s="656"/>
      <c r="AC16" s="657"/>
      <c r="AD16" s="655" t="s">
        <v>706</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30</v>
      </c>
      <c r="J17" s="760"/>
      <c r="K17" s="760"/>
      <c r="L17" s="760"/>
      <c r="M17" s="760"/>
      <c r="N17" s="760"/>
      <c r="O17" s="761"/>
      <c r="P17" s="655" t="s">
        <v>706</v>
      </c>
      <c r="Q17" s="656"/>
      <c r="R17" s="656"/>
      <c r="S17" s="656"/>
      <c r="T17" s="656"/>
      <c r="U17" s="656"/>
      <c r="V17" s="657"/>
      <c r="W17" s="655" t="s">
        <v>706</v>
      </c>
      <c r="X17" s="656"/>
      <c r="Y17" s="656"/>
      <c r="Z17" s="656"/>
      <c r="AA17" s="656"/>
      <c r="AB17" s="656"/>
      <c r="AC17" s="657"/>
      <c r="AD17" s="655" t="s">
        <v>706</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c r="A18" s="612"/>
      <c r="B18" s="613"/>
      <c r="C18" s="613"/>
      <c r="D18" s="613"/>
      <c r="E18" s="613"/>
      <c r="F18" s="614"/>
      <c r="G18" s="725"/>
      <c r="H18" s="726"/>
      <c r="I18" s="714" t="s">
        <v>31</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20.399999999999999</v>
      </c>
      <c r="AL18" s="874"/>
      <c r="AM18" s="874"/>
      <c r="AN18" s="874"/>
      <c r="AO18" s="874"/>
      <c r="AP18" s="874"/>
      <c r="AQ18" s="875"/>
      <c r="AR18" s="873">
        <f>SUM(AR13:AX17)</f>
        <v>0</v>
      </c>
      <c r="AS18" s="874"/>
      <c r="AT18" s="874"/>
      <c r="AU18" s="874"/>
      <c r="AV18" s="874"/>
      <c r="AW18" s="874"/>
      <c r="AX18" s="876"/>
    </row>
    <row r="19" spans="1:50" ht="24.75" customHeight="1">
      <c r="A19" s="612"/>
      <c r="B19" s="613"/>
      <c r="C19" s="613"/>
      <c r="D19" s="613"/>
      <c r="E19" s="613"/>
      <c r="F19" s="614"/>
      <c r="G19" s="871" t="s">
        <v>32</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33</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2"/>
      <c r="G21" s="314" t="s">
        <v>34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35</v>
      </c>
      <c r="B22" s="969"/>
      <c r="C22" s="969"/>
      <c r="D22" s="969"/>
      <c r="E22" s="969"/>
      <c r="F22" s="970"/>
      <c r="G22" s="964" t="s">
        <v>36</v>
      </c>
      <c r="H22" s="222"/>
      <c r="I22" s="222"/>
      <c r="J22" s="222"/>
      <c r="K22" s="222"/>
      <c r="L22" s="222"/>
      <c r="M22" s="222"/>
      <c r="N22" s="222"/>
      <c r="O22" s="223"/>
      <c r="P22" s="929" t="s">
        <v>37</v>
      </c>
      <c r="Q22" s="222"/>
      <c r="R22" s="222"/>
      <c r="S22" s="222"/>
      <c r="T22" s="222"/>
      <c r="U22" s="222"/>
      <c r="V22" s="223"/>
      <c r="W22" s="929" t="s">
        <v>38</v>
      </c>
      <c r="X22" s="222"/>
      <c r="Y22" s="222"/>
      <c r="Z22" s="222"/>
      <c r="AA22" s="222"/>
      <c r="AB22" s="222"/>
      <c r="AC22" s="223"/>
      <c r="AD22" s="929" t="s">
        <v>39</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65" t="s">
        <v>707</v>
      </c>
      <c r="H23" s="966"/>
      <c r="I23" s="966"/>
      <c r="J23" s="966"/>
      <c r="K23" s="966"/>
      <c r="L23" s="966"/>
      <c r="M23" s="966"/>
      <c r="N23" s="966"/>
      <c r="O23" s="967"/>
      <c r="P23" s="915">
        <v>11.6</v>
      </c>
      <c r="Q23" s="916"/>
      <c r="R23" s="916"/>
      <c r="S23" s="916"/>
      <c r="T23" s="916"/>
      <c r="U23" s="916"/>
      <c r="V23" s="930"/>
      <c r="W23" s="915" t="s">
        <v>706</v>
      </c>
      <c r="X23" s="916"/>
      <c r="Y23" s="916"/>
      <c r="Z23" s="916"/>
      <c r="AA23" s="916"/>
      <c r="AB23" s="916"/>
      <c r="AC23" s="930"/>
      <c r="AD23" s="978" t="s">
        <v>741</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c r="A24" s="971"/>
      <c r="B24" s="972"/>
      <c r="C24" s="972"/>
      <c r="D24" s="972"/>
      <c r="E24" s="972"/>
      <c r="F24" s="973"/>
      <c r="G24" s="931" t="s">
        <v>708</v>
      </c>
      <c r="H24" s="932"/>
      <c r="I24" s="932"/>
      <c r="J24" s="932"/>
      <c r="K24" s="932"/>
      <c r="L24" s="932"/>
      <c r="M24" s="932"/>
      <c r="N24" s="932"/>
      <c r="O24" s="933"/>
      <c r="P24" s="655"/>
      <c r="Q24" s="656"/>
      <c r="R24" s="656"/>
      <c r="S24" s="656"/>
      <c r="T24" s="656"/>
      <c r="U24" s="656"/>
      <c r="V24" s="657"/>
      <c r="W24" s="655" t="s">
        <v>706</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c r="A28" s="971"/>
      <c r="B28" s="972"/>
      <c r="C28" s="972"/>
      <c r="D28" s="972"/>
      <c r="E28" s="972"/>
      <c r="F28" s="973"/>
      <c r="G28" s="934" t="s">
        <v>40</v>
      </c>
      <c r="H28" s="935"/>
      <c r="I28" s="935"/>
      <c r="J28" s="935"/>
      <c r="K28" s="935"/>
      <c r="L28" s="935"/>
      <c r="M28" s="935"/>
      <c r="N28" s="935"/>
      <c r="O28" s="936"/>
      <c r="P28" s="873">
        <f>P29-SUM(P23:P27)</f>
        <v>8.7999999999999989</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31</v>
      </c>
      <c r="H29" s="938"/>
      <c r="I29" s="938"/>
      <c r="J29" s="938"/>
      <c r="K29" s="938"/>
      <c r="L29" s="938"/>
      <c r="M29" s="938"/>
      <c r="N29" s="938"/>
      <c r="O29" s="939"/>
      <c r="P29" s="655">
        <f>AK13</f>
        <v>20.399999999999999</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6" t="s">
        <v>41</v>
      </c>
      <c r="B30" s="857"/>
      <c r="C30" s="857"/>
      <c r="D30" s="857"/>
      <c r="E30" s="857"/>
      <c r="F30" s="858"/>
      <c r="G30" s="771" t="s">
        <v>42</v>
      </c>
      <c r="H30" s="772"/>
      <c r="I30" s="772"/>
      <c r="J30" s="772"/>
      <c r="K30" s="772"/>
      <c r="L30" s="772"/>
      <c r="M30" s="772"/>
      <c r="N30" s="772"/>
      <c r="O30" s="773"/>
      <c r="P30" s="852" t="s">
        <v>43</v>
      </c>
      <c r="Q30" s="772"/>
      <c r="R30" s="772"/>
      <c r="S30" s="772"/>
      <c r="T30" s="772"/>
      <c r="U30" s="772"/>
      <c r="V30" s="772"/>
      <c r="W30" s="772"/>
      <c r="X30" s="773"/>
      <c r="Y30" s="849"/>
      <c r="Z30" s="850"/>
      <c r="AA30" s="851"/>
      <c r="AB30" s="853" t="s">
        <v>44</v>
      </c>
      <c r="AC30" s="854"/>
      <c r="AD30" s="855"/>
      <c r="AE30" s="853" t="s">
        <v>20</v>
      </c>
      <c r="AF30" s="854"/>
      <c r="AG30" s="854"/>
      <c r="AH30" s="855"/>
      <c r="AI30" s="910" t="s">
        <v>21</v>
      </c>
      <c r="AJ30" s="910"/>
      <c r="AK30" s="910"/>
      <c r="AL30" s="853"/>
      <c r="AM30" s="910" t="s">
        <v>45</v>
      </c>
      <c r="AN30" s="910"/>
      <c r="AO30" s="910"/>
      <c r="AP30" s="853"/>
      <c r="AQ30" s="765" t="s">
        <v>46</v>
      </c>
      <c r="AR30" s="766"/>
      <c r="AS30" s="766"/>
      <c r="AT30" s="767"/>
      <c r="AU30" s="772" t="s">
        <v>47</v>
      </c>
      <c r="AV30" s="772"/>
      <c r="AW30" s="772"/>
      <c r="AX30" s="912"/>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706</v>
      </c>
      <c r="AR31" s="201"/>
      <c r="AS31" s="136" t="s">
        <v>48</v>
      </c>
      <c r="AT31" s="137"/>
      <c r="AU31" s="200">
        <v>3</v>
      </c>
      <c r="AV31" s="200"/>
      <c r="AW31" s="392" t="s">
        <v>49</v>
      </c>
      <c r="AX31" s="393"/>
    </row>
    <row r="32" spans="1:50" ht="23.25" customHeight="1">
      <c r="A32" s="397"/>
      <c r="B32" s="395"/>
      <c r="C32" s="395"/>
      <c r="D32" s="395"/>
      <c r="E32" s="395"/>
      <c r="F32" s="396"/>
      <c r="G32" s="563" t="s">
        <v>709</v>
      </c>
      <c r="H32" s="564"/>
      <c r="I32" s="564"/>
      <c r="J32" s="564"/>
      <c r="K32" s="564"/>
      <c r="L32" s="564"/>
      <c r="M32" s="564"/>
      <c r="N32" s="564"/>
      <c r="O32" s="565"/>
      <c r="P32" s="108" t="s">
        <v>710</v>
      </c>
      <c r="Q32" s="108"/>
      <c r="R32" s="108"/>
      <c r="S32" s="108"/>
      <c r="T32" s="108"/>
      <c r="U32" s="108"/>
      <c r="V32" s="108"/>
      <c r="W32" s="108"/>
      <c r="X32" s="109"/>
      <c r="Y32" s="470" t="s">
        <v>50</v>
      </c>
      <c r="Z32" s="527"/>
      <c r="AA32" s="528"/>
      <c r="AB32" s="460" t="s">
        <v>712</v>
      </c>
      <c r="AC32" s="460"/>
      <c r="AD32" s="460"/>
      <c r="AE32" s="218" t="s">
        <v>706</v>
      </c>
      <c r="AF32" s="219"/>
      <c r="AG32" s="219"/>
      <c r="AH32" s="219"/>
      <c r="AI32" s="218" t="s">
        <v>706</v>
      </c>
      <c r="AJ32" s="219"/>
      <c r="AK32" s="219"/>
      <c r="AL32" s="219"/>
      <c r="AM32" s="218" t="s">
        <v>706</v>
      </c>
      <c r="AN32" s="219"/>
      <c r="AO32" s="219"/>
      <c r="AP32" s="219"/>
      <c r="AQ32" s="336" t="s">
        <v>706</v>
      </c>
      <c r="AR32" s="208"/>
      <c r="AS32" s="208"/>
      <c r="AT32" s="337"/>
      <c r="AU32" s="219"/>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19" t="s">
        <v>712</v>
      </c>
      <c r="AC33" s="519"/>
      <c r="AD33" s="519"/>
      <c r="AE33" s="218" t="s">
        <v>706</v>
      </c>
      <c r="AF33" s="219"/>
      <c r="AG33" s="219"/>
      <c r="AH33" s="219"/>
      <c r="AI33" s="218" t="s">
        <v>706</v>
      </c>
      <c r="AJ33" s="219"/>
      <c r="AK33" s="219"/>
      <c r="AL33" s="219"/>
      <c r="AM33" s="218" t="s">
        <v>706</v>
      </c>
      <c r="AN33" s="219"/>
      <c r="AO33" s="219"/>
      <c r="AP33" s="219"/>
      <c r="AQ33" s="336" t="s">
        <v>706</v>
      </c>
      <c r="AR33" s="208"/>
      <c r="AS33" s="208"/>
      <c r="AT33" s="337"/>
      <c r="AU33" s="219">
        <v>2</v>
      </c>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t="s">
        <v>706</v>
      </c>
      <c r="AF34" s="219"/>
      <c r="AG34" s="219"/>
      <c r="AH34" s="219"/>
      <c r="AI34" s="218" t="s">
        <v>706</v>
      </c>
      <c r="AJ34" s="219"/>
      <c r="AK34" s="219"/>
      <c r="AL34" s="219"/>
      <c r="AM34" s="218" t="s">
        <v>706</v>
      </c>
      <c r="AN34" s="219"/>
      <c r="AO34" s="219"/>
      <c r="AP34" s="219"/>
      <c r="AQ34" s="336" t="s">
        <v>706</v>
      </c>
      <c r="AR34" s="208"/>
      <c r="AS34" s="208"/>
      <c r="AT34" s="337"/>
      <c r="AU34" s="219"/>
      <c r="AV34" s="219"/>
      <c r="AW34" s="219"/>
      <c r="AX34" s="221"/>
    </row>
    <row r="35" spans="1:51" ht="23.25" customHeight="1">
      <c r="A35" s="228" t="s">
        <v>54</v>
      </c>
      <c r="B35" s="229"/>
      <c r="C35" s="229"/>
      <c r="D35" s="229"/>
      <c r="E35" s="229"/>
      <c r="F35" s="230"/>
      <c r="G35" s="234" t="s">
        <v>711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68" t="s">
        <v>41</v>
      </c>
      <c r="B37" s="769"/>
      <c r="C37" s="769"/>
      <c r="D37" s="769"/>
      <c r="E37" s="769"/>
      <c r="F37" s="770"/>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5"/>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48</v>
      </c>
      <c r="AT38" s="137"/>
      <c r="AU38" s="200"/>
      <c r="AV38" s="200"/>
      <c r="AW38" s="392" t="s">
        <v>49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50</v>
      </c>
      <c r="Z39" s="527"/>
      <c r="AA39" s="528"/>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19"/>
      <c r="AC40" s="519"/>
      <c r="AD40" s="519"/>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68" t="s">
        <v>41</v>
      </c>
      <c r="B44" s="769"/>
      <c r="C44" s="769"/>
      <c r="D44" s="769"/>
      <c r="E44" s="769"/>
      <c r="F44" s="770"/>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5"/>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27"/>
      <c r="AA46" s="528"/>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19"/>
      <c r="AC47" s="519"/>
      <c r="AD47" s="519"/>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0" t="s">
        <v>47</v>
      </c>
      <c r="AV51" s="920"/>
      <c r="AW51" s="920"/>
      <c r="AX51" s="921"/>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27"/>
      <c r="AA53" s="528"/>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19"/>
      <c r="AC54" s="519"/>
      <c r="AD54" s="519"/>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0" t="s">
        <v>47</v>
      </c>
      <c r="AV58" s="920"/>
      <c r="AW58" s="920"/>
      <c r="AX58" s="921"/>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27"/>
      <c r="AA60" s="528"/>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19"/>
      <c r="AC61" s="519"/>
      <c r="AD61" s="519"/>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78" t="s">
        <v>55</v>
      </c>
      <c r="B65" s="479"/>
      <c r="C65" s="479"/>
      <c r="D65" s="479"/>
      <c r="E65" s="479"/>
      <c r="F65" s="480"/>
      <c r="G65" s="481"/>
      <c r="H65" s="242" t="s">
        <v>42</v>
      </c>
      <c r="I65" s="242"/>
      <c r="J65" s="242"/>
      <c r="K65" s="242"/>
      <c r="L65" s="242"/>
      <c r="M65" s="242"/>
      <c r="N65" s="242"/>
      <c r="O65" s="243"/>
      <c r="P65" s="241" t="s">
        <v>43</v>
      </c>
      <c r="Q65" s="242"/>
      <c r="R65" s="242"/>
      <c r="S65" s="242"/>
      <c r="T65" s="242"/>
      <c r="U65" s="242"/>
      <c r="V65" s="243"/>
      <c r="W65" s="483" t="s">
        <v>56</v>
      </c>
      <c r="X65" s="484"/>
      <c r="Y65" s="487"/>
      <c r="Z65" s="487"/>
      <c r="AA65" s="488"/>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1"/>
      <c r="B66" s="472"/>
      <c r="C66" s="472"/>
      <c r="D66" s="472"/>
      <c r="E66" s="472"/>
      <c r="F66" s="473"/>
      <c r="G66" s="482"/>
      <c r="H66" s="245"/>
      <c r="I66" s="245"/>
      <c r="J66" s="245"/>
      <c r="K66" s="245"/>
      <c r="L66" s="245"/>
      <c r="M66" s="245"/>
      <c r="N66" s="245"/>
      <c r="O66" s="246"/>
      <c r="P66" s="244"/>
      <c r="Q66" s="245"/>
      <c r="R66" s="245"/>
      <c r="S66" s="245"/>
      <c r="T66" s="245"/>
      <c r="U66" s="245"/>
      <c r="V66" s="246"/>
      <c r="W66" s="485"/>
      <c r="X66" s="486"/>
      <c r="Y66" s="489"/>
      <c r="Z66" s="489"/>
      <c r="AA66" s="490"/>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1"/>
      <c r="B67" s="472"/>
      <c r="C67" s="472"/>
      <c r="D67" s="472"/>
      <c r="E67" s="472"/>
      <c r="F67" s="473"/>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1"/>
      <c r="B68" s="472"/>
      <c r="C68" s="472"/>
      <c r="D68" s="472"/>
      <c r="E68" s="472"/>
      <c r="F68" s="473"/>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1"/>
      <c r="B69" s="472"/>
      <c r="C69" s="472"/>
      <c r="D69" s="472"/>
      <c r="E69" s="472"/>
      <c r="F69" s="473"/>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1" t="s">
        <v>60</v>
      </c>
      <c r="B70" s="472"/>
      <c r="C70" s="472"/>
      <c r="D70" s="472"/>
      <c r="E70" s="472"/>
      <c r="F70" s="473"/>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1"/>
      <c r="B71" s="472"/>
      <c r="C71" s="472"/>
      <c r="D71" s="472"/>
      <c r="E71" s="472"/>
      <c r="F71" s="473"/>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4"/>
      <c r="B72" s="475"/>
      <c r="C72" s="475"/>
      <c r="D72" s="475"/>
      <c r="E72" s="475"/>
      <c r="F72" s="476"/>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2" t="s">
        <v>55</v>
      </c>
      <c r="B73" s="503"/>
      <c r="C73" s="503"/>
      <c r="D73" s="503"/>
      <c r="E73" s="503"/>
      <c r="F73" s="504"/>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5"/>
      <c r="B74" s="506"/>
      <c r="C74" s="506"/>
      <c r="D74" s="506"/>
      <c r="E74" s="506"/>
      <c r="F74" s="507"/>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5"/>
      <c r="B75" s="506"/>
      <c r="C75" s="506"/>
      <c r="D75" s="506"/>
      <c r="E75" s="506"/>
      <c r="F75" s="507"/>
      <c r="G75" s="60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5"/>
      <c r="B76" s="506"/>
      <c r="C76" s="506"/>
      <c r="D76" s="506"/>
      <c r="E76" s="506"/>
      <c r="F76" s="507"/>
      <c r="G76" s="60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5"/>
      <c r="B77" s="506"/>
      <c r="C77" s="506"/>
      <c r="D77" s="506"/>
      <c r="E77" s="506"/>
      <c r="F77" s="507"/>
      <c r="G77" s="609"/>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3"/>
      <c r="AY79">
        <f>COUNTIF($AR$79,"☑")</f>
        <v>0</v>
      </c>
    </row>
    <row r="80" spans="1:51" ht="18.75" hidden="1" customHeight="1">
      <c r="A80" s="859" t="s">
        <v>67</v>
      </c>
      <c r="B80" s="520" t="s">
        <v>68</v>
      </c>
      <c r="C80" s="521"/>
      <c r="D80" s="521"/>
      <c r="E80" s="521"/>
      <c r="F80" s="522"/>
      <c r="G80" s="429" t="s">
        <v>69</v>
      </c>
      <c r="H80" s="429"/>
      <c r="I80" s="429"/>
      <c r="J80" s="429"/>
      <c r="K80" s="429"/>
      <c r="L80" s="429"/>
      <c r="M80" s="429"/>
      <c r="N80" s="429"/>
      <c r="O80" s="429"/>
      <c r="P80" s="429"/>
      <c r="Q80" s="429"/>
      <c r="R80" s="429"/>
      <c r="S80" s="429"/>
      <c r="T80" s="429"/>
      <c r="U80" s="429"/>
      <c r="V80" s="429"/>
      <c r="W80" s="429"/>
      <c r="X80" s="429"/>
      <c r="Y80" s="429"/>
      <c r="Z80" s="429"/>
      <c r="AA80" s="509"/>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3"/>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3"/>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c r="A83" s="860"/>
      <c r="B83" s="523"/>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c r="A84" s="860"/>
      <c r="B84" s="524"/>
      <c r="C84" s="525"/>
      <c r="D84" s="525"/>
      <c r="E84" s="525"/>
      <c r="F84" s="526"/>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c r="A85" s="860"/>
      <c r="B85" s="424" t="s">
        <v>71</v>
      </c>
      <c r="C85" s="424"/>
      <c r="D85" s="424"/>
      <c r="E85" s="424"/>
      <c r="F85" s="425"/>
      <c r="G85" s="508" t="s">
        <v>72</v>
      </c>
      <c r="H85" s="429"/>
      <c r="I85" s="429"/>
      <c r="J85" s="429"/>
      <c r="K85" s="429"/>
      <c r="L85" s="429"/>
      <c r="M85" s="429"/>
      <c r="N85" s="429"/>
      <c r="O85" s="509"/>
      <c r="P85" s="428" t="s">
        <v>73</v>
      </c>
      <c r="Q85" s="429"/>
      <c r="R85" s="429"/>
      <c r="S85" s="429"/>
      <c r="T85" s="429"/>
      <c r="U85" s="429"/>
      <c r="V85" s="429"/>
      <c r="W85" s="429"/>
      <c r="X85" s="509"/>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29" t="s">
        <v>47</v>
      </c>
      <c r="AV85" s="529"/>
      <c r="AW85" s="529"/>
      <c r="AX85" s="530"/>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07"/>
      <c r="H87" s="108"/>
      <c r="I87" s="108"/>
      <c r="J87" s="108"/>
      <c r="K87" s="108"/>
      <c r="L87" s="108"/>
      <c r="M87" s="108"/>
      <c r="N87" s="108"/>
      <c r="O87" s="109"/>
      <c r="P87" s="108"/>
      <c r="Q87" s="510"/>
      <c r="R87" s="510"/>
      <c r="S87" s="510"/>
      <c r="T87" s="510"/>
      <c r="U87" s="510"/>
      <c r="V87" s="510"/>
      <c r="W87" s="510"/>
      <c r="X87" s="511"/>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0"/>
      <c r="B88" s="424"/>
      <c r="C88" s="424"/>
      <c r="D88" s="424"/>
      <c r="E88" s="424"/>
      <c r="F88" s="425"/>
      <c r="G88" s="110"/>
      <c r="H88" s="111"/>
      <c r="I88" s="111"/>
      <c r="J88" s="111"/>
      <c r="K88" s="111"/>
      <c r="L88" s="111"/>
      <c r="M88" s="111"/>
      <c r="N88" s="111"/>
      <c r="O88" s="112"/>
      <c r="P88" s="512"/>
      <c r="Q88" s="512"/>
      <c r="R88" s="512"/>
      <c r="S88" s="512"/>
      <c r="T88" s="512"/>
      <c r="U88" s="512"/>
      <c r="V88" s="512"/>
      <c r="W88" s="512"/>
      <c r="X88" s="513"/>
      <c r="Y88" s="457" t="s">
        <v>51</v>
      </c>
      <c r="Z88" s="458"/>
      <c r="AA88" s="459"/>
      <c r="AB88" s="519"/>
      <c r="AC88" s="519"/>
      <c r="AD88" s="519"/>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0"/>
      <c r="B89" s="525"/>
      <c r="C89" s="525"/>
      <c r="D89" s="525"/>
      <c r="E89" s="525"/>
      <c r="F89" s="526"/>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0"/>
      <c r="B90" s="424" t="s">
        <v>71</v>
      </c>
      <c r="C90" s="424"/>
      <c r="D90" s="424"/>
      <c r="E90" s="424"/>
      <c r="F90" s="425"/>
      <c r="G90" s="508" t="s">
        <v>72</v>
      </c>
      <c r="H90" s="429"/>
      <c r="I90" s="429"/>
      <c r="J90" s="429"/>
      <c r="K90" s="429"/>
      <c r="L90" s="429"/>
      <c r="M90" s="429"/>
      <c r="N90" s="429"/>
      <c r="O90" s="509"/>
      <c r="P90" s="428" t="s">
        <v>73</v>
      </c>
      <c r="Q90" s="429"/>
      <c r="R90" s="429"/>
      <c r="S90" s="429"/>
      <c r="T90" s="429"/>
      <c r="U90" s="429"/>
      <c r="V90" s="429"/>
      <c r="W90" s="429"/>
      <c r="X90" s="509"/>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29" t="s">
        <v>47</v>
      </c>
      <c r="AV90" s="529"/>
      <c r="AW90" s="529"/>
      <c r="AX90" s="530"/>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0"/>
      <c r="B92" s="424"/>
      <c r="C92" s="424"/>
      <c r="D92" s="424"/>
      <c r="E92" s="424"/>
      <c r="F92" s="425"/>
      <c r="G92" s="107"/>
      <c r="H92" s="108"/>
      <c r="I92" s="108"/>
      <c r="J92" s="108"/>
      <c r="K92" s="108"/>
      <c r="L92" s="108"/>
      <c r="M92" s="108"/>
      <c r="N92" s="108"/>
      <c r="O92" s="109"/>
      <c r="P92" s="108"/>
      <c r="Q92" s="510"/>
      <c r="R92" s="510"/>
      <c r="S92" s="510"/>
      <c r="T92" s="510"/>
      <c r="U92" s="510"/>
      <c r="V92" s="510"/>
      <c r="W92" s="510"/>
      <c r="X92" s="511"/>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2"/>
      <c r="Q93" s="512"/>
      <c r="R93" s="512"/>
      <c r="S93" s="512"/>
      <c r="T93" s="512"/>
      <c r="U93" s="512"/>
      <c r="V93" s="512"/>
      <c r="W93" s="512"/>
      <c r="X93" s="513"/>
      <c r="Y93" s="457" t="s">
        <v>51</v>
      </c>
      <c r="Z93" s="458"/>
      <c r="AA93" s="459"/>
      <c r="AB93" s="519"/>
      <c r="AC93" s="519"/>
      <c r="AD93" s="519"/>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5"/>
      <c r="C94" s="525"/>
      <c r="D94" s="525"/>
      <c r="E94" s="525"/>
      <c r="F94" s="526"/>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71</v>
      </c>
      <c r="C95" s="424"/>
      <c r="D95" s="424"/>
      <c r="E95" s="424"/>
      <c r="F95" s="425"/>
      <c r="G95" s="508" t="s">
        <v>72</v>
      </c>
      <c r="H95" s="429"/>
      <c r="I95" s="429"/>
      <c r="J95" s="429"/>
      <c r="K95" s="429"/>
      <c r="L95" s="429"/>
      <c r="M95" s="429"/>
      <c r="N95" s="429"/>
      <c r="O95" s="509"/>
      <c r="P95" s="428" t="s">
        <v>73</v>
      </c>
      <c r="Q95" s="429"/>
      <c r="R95" s="429"/>
      <c r="S95" s="429"/>
      <c r="T95" s="429"/>
      <c r="U95" s="429"/>
      <c r="V95" s="429"/>
      <c r="W95" s="429"/>
      <c r="X95" s="509"/>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29" t="s">
        <v>47</v>
      </c>
      <c r="AV95" s="529"/>
      <c r="AW95" s="529"/>
      <c r="AX95" s="530"/>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0"/>
      <c r="R97" s="510"/>
      <c r="S97" s="510"/>
      <c r="T97" s="510"/>
      <c r="U97" s="510"/>
      <c r="V97" s="510"/>
      <c r="W97" s="510"/>
      <c r="X97" s="511"/>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2"/>
      <c r="Q98" s="512"/>
      <c r="R98" s="512"/>
      <c r="S98" s="512"/>
      <c r="T98" s="512"/>
      <c r="U98" s="512"/>
      <c r="V98" s="512"/>
      <c r="W98" s="512"/>
      <c r="X98" s="513"/>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4"/>
      <c r="Q99" s="514"/>
      <c r="R99" s="514"/>
      <c r="S99" s="514"/>
      <c r="T99" s="514"/>
      <c r="U99" s="514"/>
      <c r="V99" s="514"/>
      <c r="W99" s="514"/>
      <c r="X99" s="515"/>
      <c r="Y99" s="890" t="s">
        <v>52</v>
      </c>
      <c r="Z99" s="891"/>
      <c r="AA99" s="892"/>
      <c r="AB99" s="887" t="s">
        <v>53</v>
      </c>
      <c r="AC99" s="888"/>
      <c r="AD99" s="889"/>
      <c r="AE99" s="516"/>
      <c r="AF99" s="517"/>
      <c r="AG99" s="517"/>
      <c r="AH99" s="518"/>
      <c r="AI99" s="516"/>
      <c r="AJ99" s="517"/>
      <c r="AK99" s="517"/>
      <c r="AL99" s="518"/>
      <c r="AM99" s="516"/>
      <c r="AN99" s="517"/>
      <c r="AO99" s="517"/>
      <c r="AP99" s="517"/>
      <c r="AQ99" s="531"/>
      <c r="AR99" s="532"/>
      <c r="AS99" s="532"/>
      <c r="AT99" s="533"/>
      <c r="AU99" s="517"/>
      <c r="AV99" s="517"/>
      <c r="AW99" s="517"/>
      <c r="AX99" s="534"/>
      <c r="AY99">
        <f t="shared" si="12"/>
        <v>0</v>
      </c>
    </row>
    <row r="100" spans="1:60" ht="31.5" customHeight="1">
      <c r="A100" s="497" t="s">
        <v>75</v>
      </c>
      <c r="B100" s="498"/>
      <c r="C100" s="498"/>
      <c r="D100" s="498"/>
      <c r="E100" s="498"/>
      <c r="F100" s="499"/>
      <c r="G100" s="500" t="s">
        <v>76</v>
      </c>
      <c r="H100" s="500"/>
      <c r="I100" s="500"/>
      <c r="J100" s="500"/>
      <c r="K100" s="500"/>
      <c r="L100" s="500"/>
      <c r="M100" s="500"/>
      <c r="N100" s="500"/>
      <c r="O100" s="500"/>
      <c r="P100" s="500"/>
      <c r="Q100" s="500"/>
      <c r="R100" s="500"/>
      <c r="S100" s="500"/>
      <c r="T100" s="500"/>
      <c r="U100" s="500"/>
      <c r="V100" s="500"/>
      <c r="W100" s="500"/>
      <c r="X100" s="501"/>
      <c r="Y100" s="849"/>
      <c r="Z100" s="850"/>
      <c r="AA100" s="851"/>
      <c r="AB100" s="477" t="s">
        <v>44</v>
      </c>
      <c r="AC100" s="477"/>
      <c r="AD100" s="477"/>
      <c r="AE100" s="535" t="s">
        <v>20</v>
      </c>
      <c r="AF100" s="536"/>
      <c r="AG100" s="536"/>
      <c r="AH100" s="537"/>
      <c r="AI100" s="535" t="s">
        <v>21</v>
      </c>
      <c r="AJ100" s="536"/>
      <c r="AK100" s="536"/>
      <c r="AL100" s="537"/>
      <c r="AM100" s="535" t="s">
        <v>45</v>
      </c>
      <c r="AN100" s="536"/>
      <c r="AO100" s="536"/>
      <c r="AP100" s="537"/>
      <c r="AQ100" s="317" t="s">
        <v>77</v>
      </c>
      <c r="AR100" s="318"/>
      <c r="AS100" s="318"/>
      <c r="AT100" s="319"/>
      <c r="AU100" s="317" t="s">
        <v>78</v>
      </c>
      <c r="AV100" s="318"/>
      <c r="AW100" s="318"/>
      <c r="AX100" s="320"/>
    </row>
    <row r="101" spans="1:60" ht="23.25" customHeight="1">
      <c r="A101" s="418"/>
      <c r="B101" s="419"/>
      <c r="C101" s="419"/>
      <c r="D101" s="419"/>
      <c r="E101" s="419"/>
      <c r="F101" s="420"/>
      <c r="G101" s="108" t="s">
        <v>713</v>
      </c>
      <c r="H101" s="108"/>
      <c r="I101" s="108"/>
      <c r="J101" s="108"/>
      <c r="K101" s="108"/>
      <c r="L101" s="108"/>
      <c r="M101" s="108"/>
      <c r="N101" s="108"/>
      <c r="O101" s="108"/>
      <c r="P101" s="108"/>
      <c r="Q101" s="108"/>
      <c r="R101" s="108"/>
      <c r="S101" s="108"/>
      <c r="T101" s="108"/>
      <c r="U101" s="108"/>
      <c r="V101" s="108"/>
      <c r="W101" s="108"/>
      <c r="X101" s="109"/>
      <c r="Y101" s="538" t="s">
        <v>79</v>
      </c>
      <c r="Z101" s="539"/>
      <c r="AA101" s="540"/>
      <c r="AB101" s="460" t="s">
        <v>714</v>
      </c>
      <c r="AC101" s="460"/>
      <c r="AD101" s="460"/>
      <c r="AE101" s="282" t="s">
        <v>706</v>
      </c>
      <c r="AF101" s="282"/>
      <c r="AG101" s="282"/>
      <c r="AH101" s="282"/>
      <c r="AI101" s="282" t="s">
        <v>706</v>
      </c>
      <c r="AJ101" s="282"/>
      <c r="AK101" s="282"/>
      <c r="AL101" s="282"/>
      <c r="AM101" s="282" t="s">
        <v>706</v>
      </c>
      <c r="AN101" s="282"/>
      <c r="AO101" s="282"/>
      <c r="AP101" s="282"/>
      <c r="AQ101" s="282"/>
      <c r="AR101" s="282"/>
      <c r="AS101" s="282"/>
      <c r="AT101" s="282"/>
      <c r="AU101" s="218" t="s">
        <v>706</v>
      </c>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714</v>
      </c>
      <c r="AC102" s="460"/>
      <c r="AD102" s="460"/>
      <c r="AE102" s="282" t="s">
        <v>706</v>
      </c>
      <c r="AF102" s="282"/>
      <c r="AG102" s="282"/>
      <c r="AH102" s="282"/>
      <c r="AI102" s="282" t="s">
        <v>706</v>
      </c>
      <c r="AJ102" s="282"/>
      <c r="AK102" s="282"/>
      <c r="AL102" s="282"/>
      <c r="AM102" s="282" t="s">
        <v>706</v>
      </c>
      <c r="AN102" s="282"/>
      <c r="AO102" s="282"/>
      <c r="AP102" s="282"/>
      <c r="AQ102" s="282">
        <v>10</v>
      </c>
      <c r="AR102" s="282"/>
      <c r="AS102" s="282"/>
      <c r="AT102" s="282"/>
      <c r="AU102" s="225" t="s">
        <v>706</v>
      </c>
      <c r="AV102" s="226"/>
      <c r="AW102" s="226"/>
      <c r="AX102" s="321"/>
    </row>
    <row r="103" spans="1:60" ht="31.5"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1</v>
      </c>
    </row>
    <row r="104" spans="1:60" ht="23.25" customHeight="1">
      <c r="A104" s="418"/>
      <c r="B104" s="419"/>
      <c r="C104" s="419"/>
      <c r="D104" s="419"/>
      <c r="E104" s="419"/>
      <c r="F104" s="420"/>
      <c r="G104" s="108" t="s">
        <v>715</v>
      </c>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1" t="s">
        <v>714</v>
      </c>
      <c r="AC104" s="542"/>
      <c r="AD104" s="543"/>
      <c r="AE104" s="282" t="s">
        <v>706</v>
      </c>
      <c r="AF104" s="282"/>
      <c r="AG104" s="282"/>
      <c r="AH104" s="282"/>
      <c r="AI104" s="282" t="s">
        <v>706</v>
      </c>
      <c r="AJ104" s="282"/>
      <c r="AK104" s="282"/>
      <c r="AL104" s="282"/>
      <c r="AM104" s="282" t="s">
        <v>706</v>
      </c>
      <c r="AN104" s="282"/>
      <c r="AO104" s="282"/>
      <c r="AP104" s="282"/>
      <c r="AQ104" s="282"/>
      <c r="AR104" s="282"/>
      <c r="AS104" s="282"/>
      <c r="AT104" s="282"/>
      <c r="AU104" s="282" t="s">
        <v>706</v>
      </c>
      <c r="AV104" s="282"/>
      <c r="AW104" s="282"/>
      <c r="AX104" s="283"/>
      <c r="AY104">
        <f>$AY$103</f>
        <v>1</v>
      </c>
    </row>
    <row r="105" spans="1:60" ht="23.25"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4"/>
      <c r="AA105" s="545"/>
      <c r="AB105" s="467" t="s">
        <v>714</v>
      </c>
      <c r="AC105" s="468"/>
      <c r="AD105" s="469"/>
      <c r="AE105" s="282" t="s">
        <v>706</v>
      </c>
      <c r="AF105" s="282"/>
      <c r="AG105" s="282"/>
      <c r="AH105" s="282"/>
      <c r="AI105" s="282" t="s">
        <v>706</v>
      </c>
      <c r="AJ105" s="282"/>
      <c r="AK105" s="282"/>
      <c r="AL105" s="282"/>
      <c r="AM105" s="282" t="s">
        <v>706</v>
      </c>
      <c r="AN105" s="282"/>
      <c r="AO105" s="282"/>
      <c r="AP105" s="282"/>
      <c r="AQ105" s="282">
        <v>100</v>
      </c>
      <c r="AR105" s="282"/>
      <c r="AS105" s="282"/>
      <c r="AT105" s="282"/>
      <c r="AU105" s="282" t="s">
        <v>706</v>
      </c>
      <c r="AV105" s="282"/>
      <c r="AW105" s="282"/>
      <c r="AX105" s="283"/>
      <c r="AY105">
        <f>$AY$103</f>
        <v>1</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1"/>
      <c r="AC107" s="542"/>
      <c r="AD107" s="543"/>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4"/>
      <c r="AA108" s="545"/>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1"/>
      <c r="AC110" s="542"/>
      <c r="AD110" s="543"/>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4"/>
      <c r="AA111" s="545"/>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1"/>
      <c r="AC113" s="542"/>
      <c r="AD113" s="543"/>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4"/>
      <c r="AA114" s="545"/>
      <c r="AB114" s="467"/>
      <c r="AC114" s="468"/>
      <c r="AD114" s="469"/>
      <c r="AE114" s="546"/>
      <c r="AF114" s="546"/>
      <c r="AG114" s="546"/>
      <c r="AH114" s="546"/>
      <c r="AI114" s="546"/>
      <c r="AJ114" s="546"/>
      <c r="AK114" s="546"/>
      <c r="AL114" s="546"/>
      <c r="AM114" s="546"/>
      <c r="AN114" s="546"/>
      <c r="AO114" s="546"/>
      <c r="AP114" s="546"/>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customHeight="1">
      <c r="A116" s="435"/>
      <c r="B116" s="436"/>
      <c r="C116" s="436"/>
      <c r="D116" s="436"/>
      <c r="E116" s="436"/>
      <c r="F116" s="437"/>
      <c r="G116" s="387" t="s">
        <v>716</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t="s">
        <v>718</v>
      </c>
      <c r="AC116" s="462"/>
      <c r="AD116" s="463"/>
      <c r="AE116" s="282" t="s">
        <v>706</v>
      </c>
      <c r="AF116" s="282"/>
      <c r="AG116" s="282"/>
      <c r="AH116" s="282"/>
      <c r="AI116" s="282" t="s">
        <v>706</v>
      </c>
      <c r="AJ116" s="282"/>
      <c r="AK116" s="282"/>
      <c r="AL116" s="282"/>
      <c r="AM116" s="282" t="s">
        <v>706</v>
      </c>
      <c r="AN116" s="282"/>
      <c r="AO116" s="282"/>
      <c r="AP116" s="282"/>
      <c r="AQ116" s="218">
        <v>115.5</v>
      </c>
      <c r="AR116" s="219"/>
      <c r="AS116" s="219"/>
      <c r="AT116" s="219"/>
      <c r="AU116" s="219"/>
      <c r="AV116" s="219"/>
      <c r="AW116" s="219"/>
      <c r="AX116" s="221"/>
    </row>
    <row r="117" spans="1:51" ht="46.5" customHeigh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61" t="s">
        <v>718</v>
      </c>
      <c r="AC117" s="462"/>
      <c r="AD117" s="463"/>
      <c r="AE117" s="550" t="s">
        <v>722</v>
      </c>
      <c r="AF117" s="550"/>
      <c r="AG117" s="550"/>
      <c r="AH117" s="550"/>
      <c r="AI117" s="550" t="s">
        <v>722</v>
      </c>
      <c r="AJ117" s="550"/>
      <c r="AK117" s="550"/>
      <c r="AL117" s="550"/>
      <c r="AM117" s="550" t="s">
        <v>722</v>
      </c>
      <c r="AN117" s="550"/>
      <c r="AO117" s="550"/>
      <c r="AP117" s="550"/>
      <c r="AQ117" s="550" t="s">
        <v>724</v>
      </c>
      <c r="AR117" s="550"/>
      <c r="AS117" s="550"/>
      <c r="AT117" s="550"/>
      <c r="AU117" s="550"/>
      <c r="AV117" s="550"/>
      <c r="AW117" s="550"/>
      <c r="AX117" s="551"/>
    </row>
    <row r="118" spans="1:51" ht="23.25"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1</v>
      </c>
    </row>
    <row r="119" spans="1:51" ht="23.25" customHeight="1">
      <c r="A119" s="435"/>
      <c r="B119" s="436"/>
      <c r="C119" s="436"/>
      <c r="D119" s="436"/>
      <c r="E119" s="436"/>
      <c r="F119" s="437"/>
      <c r="G119" s="387" t="s">
        <v>717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t="s">
        <v>726</v>
      </c>
      <c r="AC119" s="462"/>
      <c r="AD119" s="463"/>
      <c r="AE119" s="282" t="s">
        <v>706</v>
      </c>
      <c r="AF119" s="282"/>
      <c r="AG119" s="282"/>
      <c r="AH119" s="282"/>
      <c r="AI119" s="282" t="s">
        <v>706</v>
      </c>
      <c r="AJ119" s="282"/>
      <c r="AK119" s="282"/>
      <c r="AL119" s="282"/>
      <c r="AM119" s="282" t="s">
        <v>706</v>
      </c>
      <c r="AN119" s="282"/>
      <c r="AO119" s="282"/>
      <c r="AP119" s="282"/>
      <c r="AQ119" s="282">
        <v>88</v>
      </c>
      <c r="AR119" s="282"/>
      <c r="AS119" s="282"/>
      <c r="AT119" s="282"/>
      <c r="AU119" s="282"/>
      <c r="AV119" s="282"/>
      <c r="AW119" s="282"/>
      <c r="AX119" s="283"/>
      <c r="AY119">
        <f>$AY$118</f>
        <v>1</v>
      </c>
    </row>
    <row r="120" spans="1:51" ht="46.5" customHeight="1" thickBo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547" t="s">
        <v>725</v>
      </c>
      <c r="AC120" s="548"/>
      <c r="AD120" s="549"/>
      <c r="AE120" s="550" t="s">
        <v>722</v>
      </c>
      <c r="AF120" s="550"/>
      <c r="AG120" s="550"/>
      <c r="AH120" s="550"/>
      <c r="AI120" s="550" t="s">
        <v>722</v>
      </c>
      <c r="AJ120" s="550"/>
      <c r="AK120" s="550"/>
      <c r="AL120" s="550"/>
      <c r="AM120" s="550" t="s">
        <v>722</v>
      </c>
      <c r="AN120" s="550"/>
      <c r="AO120" s="550"/>
      <c r="AP120" s="550"/>
      <c r="AQ120" s="550" t="s">
        <v>727</v>
      </c>
      <c r="AR120" s="550"/>
      <c r="AS120" s="550"/>
      <c r="AT120" s="550"/>
      <c r="AU120" s="550"/>
      <c r="AV120" s="550"/>
      <c r="AW120" s="550"/>
      <c r="AX120" s="551"/>
      <c r="AY120">
        <f>$AY$118</f>
        <v>1</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547" t="s">
        <v>86</v>
      </c>
      <c r="AC123" s="548"/>
      <c r="AD123" s="549"/>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5"/>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85</v>
      </c>
      <c r="Z126" s="444"/>
      <c r="AA126" s="445"/>
      <c r="AB126" s="547" t="s">
        <v>86</v>
      </c>
      <c r="AC126" s="548"/>
      <c r="AD126" s="549"/>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547" t="s">
        <v>86</v>
      </c>
      <c r="AC129" s="548"/>
      <c r="AD129" s="549"/>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87</v>
      </c>
      <c r="B130" s="186"/>
      <c r="C130" s="185" t="s">
        <v>88</v>
      </c>
      <c r="D130" s="186"/>
      <c r="E130" s="170" t="s">
        <v>89</v>
      </c>
      <c r="F130" s="171"/>
      <c r="G130" s="172" t="s">
        <v>719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90</v>
      </c>
      <c r="F131" s="176"/>
      <c r="G131" s="113" t="s">
        <v>720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91</v>
      </c>
      <c r="F132" s="180"/>
      <c r="G132" s="161" t="s">
        <v>92</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93</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1</v>
      </c>
    </row>
    <row r="134" spans="1:51" ht="39.75" customHeight="1">
      <c r="A134" s="190"/>
      <c r="B134" s="187"/>
      <c r="C134" s="181"/>
      <c r="D134" s="187"/>
      <c r="E134" s="181"/>
      <c r="F134" s="182"/>
      <c r="G134" s="107" t="s">
        <v>722</v>
      </c>
      <c r="H134" s="108"/>
      <c r="I134" s="108"/>
      <c r="J134" s="108"/>
      <c r="K134" s="108"/>
      <c r="L134" s="108"/>
      <c r="M134" s="108"/>
      <c r="N134" s="108"/>
      <c r="O134" s="108"/>
      <c r="P134" s="108"/>
      <c r="Q134" s="108"/>
      <c r="R134" s="108"/>
      <c r="S134" s="108"/>
      <c r="T134" s="108"/>
      <c r="U134" s="108"/>
      <c r="V134" s="108"/>
      <c r="W134" s="108"/>
      <c r="X134" s="109"/>
      <c r="Y134" s="202" t="s">
        <v>94</v>
      </c>
      <c r="Z134" s="203"/>
      <c r="AA134" s="204"/>
      <c r="AB134" s="205" t="s">
        <v>722</v>
      </c>
      <c r="AC134" s="206"/>
      <c r="AD134" s="206"/>
      <c r="AE134" s="207" t="s">
        <v>706</v>
      </c>
      <c r="AF134" s="208"/>
      <c r="AG134" s="208"/>
      <c r="AH134" s="208"/>
      <c r="AI134" s="207" t="s">
        <v>706</v>
      </c>
      <c r="AJ134" s="208"/>
      <c r="AK134" s="208"/>
      <c r="AL134" s="208"/>
      <c r="AM134" s="207" t="s">
        <v>706</v>
      </c>
      <c r="AN134" s="208"/>
      <c r="AO134" s="208"/>
      <c r="AP134" s="208"/>
      <c r="AQ134" s="207" t="s">
        <v>706</v>
      </c>
      <c r="AR134" s="208"/>
      <c r="AS134" s="208"/>
      <c r="AT134" s="208"/>
      <c r="AU134" s="207" t="s">
        <v>706</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t="s">
        <v>722</v>
      </c>
      <c r="AC135" s="214"/>
      <c r="AD135" s="214"/>
      <c r="AE135" s="207" t="s">
        <v>706</v>
      </c>
      <c r="AF135" s="208"/>
      <c r="AG135" s="208"/>
      <c r="AH135" s="208"/>
      <c r="AI135" s="207" t="s">
        <v>706</v>
      </c>
      <c r="AJ135" s="208"/>
      <c r="AK135" s="208"/>
      <c r="AL135" s="208"/>
      <c r="AM135" s="207" t="s">
        <v>706</v>
      </c>
      <c r="AN135" s="208"/>
      <c r="AO135" s="208"/>
      <c r="AP135" s="208"/>
      <c r="AQ135" s="207" t="s">
        <v>706</v>
      </c>
      <c r="AR135" s="208"/>
      <c r="AS135" s="208"/>
      <c r="AT135" s="208"/>
      <c r="AU135" s="207" t="s">
        <v>706</v>
      </c>
      <c r="AV135" s="208"/>
      <c r="AW135" s="208"/>
      <c r="AX135" s="209"/>
      <c r="AY135">
        <f t="shared" si="13"/>
        <v>1</v>
      </c>
    </row>
    <row r="136" spans="1:51" ht="18.75" hidden="1" customHeight="1">
      <c r="A136" s="190"/>
      <c r="B136" s="187"/>
      <c r="C136" s="181"/>
      <c r="D136" s="187"/>
      <c r="E136" s="181"/>
      <c r="F136" s="182"/>
      <c r="G136" s="161" t="s">
        <v>92</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93</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94</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92</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93</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94</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92</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93</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94</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92</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93</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94</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95</v>
      </c>
      <c r="H152" s="133"/>
      <c r="I152" s="133"/>
      <c r="J152" s="133"/>
      <c r="K152" s="133"/>
      <c r="L152" s="133"/>
      <c r="M152" s="133"/>
      <c r="N152" s="133"/>
      <c r="O152" s="133"/>
      <c r="P152" s="134"/>
      <c r="Q152" s="158" t="s">
        <v>96</v>
      </c>
      <c r="R152" s="133"/>
      <c r="S152" s="133"/>
      <c r="T152" s="133"/>
      <c r="U152" s="133"/>
      <c r="V152" s="133"/>
      <c r="W152" s="133"/>
      <c r="X152" s="133"/>
      <c r="Y152" s="133"/>
      <c r="Z152" s="133"/>
      <c r="AA152" s="133"/>
      <c r="AB152" s="132" t="s">
        <v>97</v>
      </c>
      <c r="AC152" s="133"/>
      <c r="AD152" s="134"/>
      <c r="AE152" s="158" t="s">
        <v>98</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728</v>
      </c>
      <c r="H154" s="108"/>
      <c r="I154" s="108"/>
      <c r="J154" s="108"/>
      <c r="K154" s="108"/>
      <c r="L154" s="108"/>
      <c r="M154" s="108"/>
      <c r="N154" s="108"/>
      <c r="O154" s="108"/>
      <c r="P154" s="109"/>
      <c r="Q154" s="128" t="s">
        <v>734</v>
      </c>
      <c r="R154" s="108"/>
      <c r="S154" s="108"/>
      <c r="T154" s="108"/>
      <c r="U154" s="108"/>
      <c r="V154" s="108"/>
      <c r="W154" s="108"/>
      <c r="X154" s="108"/>
      <c r="Y154" s="108"/>
      <c r="Z154" s="108"/>
      <c r="AA154" s="290"/>
      <c r="AB154" s="144" t="s">
        <v>722</v>
      </c>
      <c r="AC154" s="145"/>
      <c r="AD154" s="145"/>
      <c r="AE154" s="150" t="s">
        <v>733</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99</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95</v>
      </c>
      <c r="H159" s="133"/>
      <c r="I159" s="133"/>
      <c r="J159" s="133"/>
      <c r="K159" s="133"/>
      <c r="L159" s="133"/>
      <c r="M159" s="133"/>
      <c r="N159" s="133"/>
      <c r="O159" s="133"/>
      <c r="P159" s="134"/>
      <c r="Q159" s="158" t="s">
        <v>96</v>
      </c>
      <c r="R159" s="133"/>
      <c r="S159" s="133"/>
      <c r="T159" s="133"/>
      <c r="U159" s="133"/>
      <c r="V159" s="133"/>
      <c r="W159" s="133"/>
      <c r="X159" s="133"/>
      <c r="Y159" s="133"/>
      <c r="Z159" s="133"/>
      <c r="AA159" s="133"/>
      <c r="AB159" s="132" t="s">
        <v>97</v>
      </c>
      <c r="AC159" s="133"/>
      <c r="AD159" s="134"/>
      <c r="AE159" s="138" t="s">
        <v>98</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99</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95</v>
      </c>
      <c r="H166" s="133"/>
      <c r="I166" s="133"/>
      <c r="J166" s="133"/>
      <c r="K166" s="133"/>
      <c r="L166" s="133"/>
      <c r="M166" s="133"/>
      <c r="N166" s="133"/>
      <c r="O166" s="133"/>
      <c r="P166" s="134"/>
      <c r="Q166" s="158" t="s">
        <v>96</v>
      </c>
      <c r="R166" s="133"/>
      <c r="S166" s="133"/>
      <c r="T166" s="133"/>
      <c r="U166" s="133"/>
      <c r="V166" s="133"/>
      <c r="W166" s="133"/>
      <c r="X166" s="133"/>
      <c r="Y166" s="133"/>
      <c r="Z166" s="133"/>
      <c r="AA166" s="133"/>
      <c r="AB166" s="132" t="s">
        <v>97</v>
      </c>
      <c r="AC166" s="133"/>
      <c r="AD166" s="134"/>
      <c r="AE166" s="138" t="s">
        <v>98</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99</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95</v>
      </c>
      <c r="H173" s="133"/>
      <c r="I173" s="133"/>
      <c r="J173" s="133"/>
      <c r="K173" s="133"/>
      <c r="L173" s="133"/>
      <c r="M173" s="133"/>
      <c r="N173" s="133"/>
      <c r="O173" s="133"/>
      <c r="P173" s="134"/>
      <c r="Q173" s="158" t="s">
        <v>96</v>
      </c>
      <c r="R173" s="133"/>
      <c r="S173" s="133"/>
      <c r="T173" s="133"/>
      <c r="U173" s="133"/>
      <c r="V173" s="133"/>
      <c r="W173" s="133"/>
      <c r="X173" s="133"/>
      <c r="Y173" s="133"/>
      <c r="Z173" s="133"/>
      <c r="AA173" s="133"/>
      <c r="AB173" s="132" t="s">
        <v>97</v>
      </c>
      <c r="AC173" s="133"/>
      <c r="AD173" s="134"/>
      <c r="AE173" s="138" t="s">
        <v>98</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99</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95</v>
      </c>
      <c r="H180" s="133"/>
      <c r="I180" s="133"/>
      <c r="J180" s="133"/>
      <c r="K180" s="133"/>
      <c r="L180" s="133"/>
      <c r="M180" s="133"/>
      <c r="N180" s="133"/>
      <c r="O180" s="133"/>
      <c r="P180" s="134"/>
      <c r="Q180" s="158" t="s">
        <v>96</v>
      </c>
      <c r="R180" s="133"/>
      <c r="S180" s="133"/>
      <c r="T180" s="133"/>
      <c r="U180" s="133"/>
      <c r="V180" s="133"/>
      <c r="W180" s="133"/>
      <c r="X180" s="133"/>
      <c r="Y180" s="133"/>
      <c r="Z180" s="133"/>
      <c r="AA180" s="133"/>
      <c r="AB180" s="132" t="s">
        <v>97</v>
      </c>
      <c r="AC180" s="133"/>
      <c r="AD180" s="134"/>
      <c r="AE180" s="138" t="s">
        <v>98</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99</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100</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735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89</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90</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91</v>
      </c>
      <c r="F192" s="180"/>
      <c r="G192" s="161" t="s">
        <v>92</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93</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94</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92</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93</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94</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92</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93</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94</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92</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93</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94</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92</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93</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94</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95</v>
      </c>
      <c r="H212" s="133"/>
      <c r="I212" s="133"/>
      <c r="J212" s="133"/>
      <c r="K212" s="133"/>
      <c r="L212" s="133"/>
      <c r="M212" s="133"/>
      <c r="N212" s="133"/>
      <c r="O212" s="133"/>
      <c r="P212" s="134"/>
      <c r="Q212" s="158" t="s">
        <v>96</v>
      </c>
      <c r="R212" s="133"/>
      <c r="S212" s="133"/>
      <c r="T212" s="133"/>
      <c r="U212" s="133"/>
      <c r="V212" s="133"/>
      <c r="W212" s="133"/>
      <c r="X212" s="133"/>
      <c r="Y212" s="133"/>
      <c r="Z212" s="133"/>
      <c r="AA212" s="133"/>
      <c r="AB212" s="132" t="s">
        <v>97</v>
      </c>
      <c r="AC212" s="133"/>
      <c r="AD212" s="134"/>
      <c r="AE212" s="158" t="s">
        <v>98</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99</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95</v>
      </c>
      <c r="H219" s="133"/>
      <c r="I219" s="133"/>
      <c r="J219" s="133"/>
      <c r="K219" s="133"/>
      <c r="L219" s="133"/>
      <c r="M219" s="133"/>
      <c r="N219" s="133"/>
      <c r="O219" s="133"/>
      <c r="P219" s="134"/>
      <c r="Q219" s="158" t="s">
        <v>96</v>
      </c>
      <c r="R219" s="133"/>
      <c r="S219" s="133"/>
      <c r="T219" s="133"/>
      <c r="U219" s="133"/>
      <c r="V219" s="133"/>
      <c r="W219" s="133"/>
      <c r="X219" s="133"/>
      <c r="Y219" s="133"/>
      <c r="Z219" s="133"/>
      <c r="AA219" s="133"/>
      <c r="AB219" s="132" t="s">
        <v>97</v>
      </c>
      <c r="AC219" s="133"/>
      <c r="AD219" s="134"/>
      <c r="AE219" s="138" t="s">
        <v>98</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99</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95</v>
      </c>
      <c r="H226" s="133"/>
      <c r="I226" s="133"/>
      <c r="J226" s="133"/>
      <c r="K226" s="133"/>
      <c r="L226" s="133"/>
      <c r="M226" s="133"/>
      <c r="N226" s="133"/>
      <c r="O226" s="133"/>
      <c r="P226" s="134"/>
      <c r="Q226" s="158" t="s">
        <v>96</v>
      </c>
      <c r="R226" s="133"/>
      <c r="S226" s="133"/>
      <c r="T226" s="133"/>
      <c r="U226" s="133"/>
      <c r="V226" s="133"/>
      <c r="W226" s="133"/>
      <c r="X226" s="133"/>
      <c r="Y226" s="133"/>
      <c r="Z226" s="133"/>
      <c r="AA226" s="133"/>
      <c r="AB226" s="132" t="s">
        <v>97</v>
      </c>
      <c r="AC226" s="133"/>
      <c r="AD226" s="134"/>
      <c r="AE226" s="138" t="s">
        <v>98</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99</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95</v>
      </c>
      <c r="H233" s="133"/>
      <c r="I233" s="133"/>
      <c r="J233" s="133"/>
      <c r="K233" s="133"/>
      <c r="L233" s="133"/>
      <c r="M233" s="133"/>
      <c r="N233" s="133"/>
      <c r="O233" s="133"/>
      <c r="P233" s="134"/>
      <c r="Q233" s="158" t="s">
        <v>96</v>
      </c>
      <c r="R233" s="133"/>
      <c r="S233" s="133"/>
      <c r="T233" s="133"/>
      <c r="U233" s="133"/>
      <c r="V233" s="133"/>
      <c r="W233" s="133"/>
      <c r="X233" s="133"/>
      <c r="Y233" s="133"/>
      <c r="Z233" s="133"/>
      <c r="AA233" s="133"/>
      <c r="AB233" s="132" t="s">
        <v>97</v>
      </c>
      <c r="AC233" s="133"/>
      <c r="AD233" s="134"/>
      <c r="AE233" s="138" t="s">
        <v>98</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99</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95</v>
      </c>
      <c r="H240" s="133"/>
      <c r="I240" s="133"/>
      <c r="J240" s="133"/>
      <c r="K240" s="133"/>
      <c r="L240" s="133"/>
      <c r="M240" s="133"/>
      <c r="N240" s="133"/>
      <c r="O240" s="133"/>
      <c r="P240" s="134"/>
      <c r="Q240" s="158" t="s">
        <v>96</v>
      </c>
      <c r="R240" s="133"/>
      <c r="S240" s="133"/>
      <c r="T240" s="133"/>
      <c r="U240" s="133"/>
      <c r="V240" s="133"/>
      <c r="W240" s="133"/>
      <c r="X240" s="133"/>
      <c r="Y240" s="133"/>
      <c r="Z240" s="133"/>
      <c r="AA240" s="133"/>
      <c r="AB240" s="132" t="s">
        <v>97</v>
      </c>
      <c r="AC240" s="133"/>
      <c r="AD240" s="134"/>
      <c r="AE240" s="138" t="s">
        <v>98</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99</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100</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89</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90</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91</v>
      </c>
      <c r="F252" s="180"/>
      <c r="G252" s="161" t="s">
        <v>92</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93</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94</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92</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93</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94</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92</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93</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94</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92</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93</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94</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92</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93</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94</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95</v>
      </c>
      <c r="H272" s="133"/>
      <c r="I272" s="133"/>
      <c r="J272" s="133"/>
      <c r="K272" s="133"/>
      <c r="L272" s="133"/>
      <c r="M272" s="133"/>
      <c r="N272" s="133"/>
      <c r="O272" s="133"/>
      <c r="P272" s="134"/>
      <c r="Q272" s="158" t="s">
        <v>96</v>
      </c>
      <c r="R272" s="133"/>
      <c r="S272" s="133"/>
      <c r="T272" s="133"/>
      <c r="U272" s="133"/>
      <c r="V272" s="133"/>
      <c r="W272" s="133"/>
      <c r="X272" s="133"/>
      <c r="Y272" s="133"/>
      <c r="Z272" s="133"/>
      <c r="AA272" s="133"/>
      <c r="AB272" s="132" t="s">
        <v>97</v>
      </c>
      <c r="AC272" s="133"/>
      <c r="AD272" s="134"/>
      <c r="AE272" s="158" t="s">
        <v>98</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99</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95</v>
      </c>
      <c r="H279" s="133"/>
      <c r="I279" s="133"/>
      <c r="J279" s="133"/>
      <c r="K279" s="133"/>
      <c r="L279" s="133"/>
      <c r="M279" s="133"/>
      <c r="N279" s="133"/>
      <c r="O279" s="133"/>
      <c r="P279" s="134"/>
      <c r="Q279" s="158" t="s">
        <v>96</v>
      </c>
      <c r="R279" s="133"/>
      <c r="S279" s="133"/>
      <c r="T279" s="133"/>
      <c r="U279" s="133"/>
      <c r="V279" s="133"/>
      <c r="W279" s="133"/>
      <c r="X279" s="133"/>
      <c r="Y279" s="133"/>
      <c r="Z279" s="133"/>
      <c r="AA279" s="133"/>
      <c r="AB279" s="132" t="s">
        <v>97</v>
      </c>
      <c r="AC279" s="133"/>
      <c r="AD279" s="134"/>
      <c r="AE279" s="138" t="s">
        <v>98</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99</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95</v>
      </c>
      <c r="H286" s="133"/>
      <c r="I286" s="133"/>
      <c r="J286" s="133"/>
      <c r="K286" s="133"/>
      <c r="L286" s="133"/>
      <c r="M286" s="133"/>
      <c r="N286" s="133"/>
      <c r="O286" s="133"/>
      <c r="P286" s="134"/>
      <c r="Q286" s="158" t="s">
        <v>96</v>
      </c>
      <c r="R286" s="133"/>
      <c r="S286" s="133"/>
      <c r="T286" s="133"/>
      <c r="U286" s="133"/>
      <c r="V286" s="133"/>
      <c r="W286" s="133"/>
      <c r="X286" s="133"/>
      <c r="Y286" s="133"/>
      <c r="Z286" s="133"/>
      <c r="AA286" s="133"/>
      <c r="AB286" s="132" t="s">
        <v>97</v>
      </c>
      <c r="AC286" s="133"/>
      <c r="AD286" s="134"/>
      <c r="AE286" s="138" t="s">
        <v>98</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99</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95</v>
      </c>
      <c r="H293" s="133"/>
      <c r="I293" s="133"/>
      <c r="J293" s="133"/>
      <c r="K293" s="133"/>
      <c r="L293" s="133"/>
      <c r="M293" s="133"/>
      <c r="N293" s="133"/>
      <c r="O293" s="133"/>
      <c r="P293" s="134"/>
      <c r="Q293" s="158" t="s">
        <v>96</v>
      </c>
      <c r="R293" s="133"/>
      <c r="S293" s="133"/>
      <c r="T293" s="133"/>
      <c r="U293" s="133"/>
      <c r="V293" s="133"/>
      <c r="W293" s="133"/>
      <c r="X293" s="133"/>
      <c r="Y293" s="133"/>
      <c r="Z293" s="133"/>
      <c r="AA293" s="133"/>
      <c r="AB293" s="132" t="s">
        <v>97</v>
      </c>
      <c r="AC293" s="133"/>
      <c r="AD293" s="134"/>
      <c r="AE293" s="138" t="s">
        <v>98</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99</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95</v>
      </c>
      <c r="H300" s="133"/>
      <c r="I300" s="133"/>
      <c r="J300" s="133"/>
      <c r="K300" s="133"/>
      <c r="L300" s="133"/>
      <c r="M300" s="133"/>
      <c r="N300" s="133"/>
      <c r="O300" s="133"/>
      <c r="P300" s="134"/>
      <c r="Q300" s="158" t="s">
        <v>96</v>
      </c>
      <c r="R300" s="133"/>
      <c r="S300" s="133"/>
      <c r="T300" s="133"/>
      <c r="U300" s="133"/>
      <c r="V300" s="133"/>
      <c r="W300" s="133"/>
      <c r="X300" s="133"/>
      <c r="Y300" s="133"/>
      <c r="Z300" s="133"/>
      <c r="AA300" s="133"/>
      <c r="AB300" s="132" t="s">
        <v>97</v>
      </c>
      <c r="AC300" s="133"/>
      <c r="AD300" s="134"/>
      <c r="AE300" s="138" t="s">
        <v>98</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99</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100</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89</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90</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91</v>
      </c>
      <c r="F312" s="180"/>
      <c r="G312" s="161" t="s">
        <v>92</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93</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94</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92</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93</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94</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92</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93</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94</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92</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93</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94</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92</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93</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94</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95</v>
      </c>
      <c r="H332" s="133"/>
      <c r="I332" s="133"/>
      <c r="J332" s="133"/>
      <c r="K332" s="133"/>
      <c r="L332" s="133"/>
      <c r="M332" s="133"/>
      <c r="N332" s="133"/>
      <c r="O332" s="133"/>
      <c r="P332" s="134"/>
      <c r="Q332" s="158" t="s">
        <v>96</v>
      </c>
      <c r="R332" s="133"/>
      <c r="S332" s="133"/>
      <c r="T332" s="133"/>
      <c r="U332" s="133"/>
      <c r="V332" s="133"/>
      <c r="W332" s="133"/>
      <c r="X332" s="133"/>
      <c r="Y332" s="133"/>
      <c r="Z332" s="133"/>
      <c r="AA332" s="133"/>
      <c r="AB332" s="132" t="s">
        <v>97</v>
      </c>
      <c r="AC332" s="133"/>
      <c r="AD332" s="134"/>
      <c r="AE332" s="158" t="s">
        <v>98</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99</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95</v>
      </c>
      <c r="H339" s="133"/>
      <c r="I339" s="133"/>
      <c r="J339" s="133"/>
      <c r="K339" s="133"/>
      <c r="L339" s="133"/>
      <c r="M339" s="133"/>
      <c r="N339" s="133"/>
      <c r="O339" s="133"/>
      <c r="P339" s="134"/>
      <c r="Q339" s="158" t="s">
        <v>96</v>
      </c>
      <c r="R339" s="133"/>
      <c r="S339" s="133"/>
      <c r="T339" s="133"/>
      <c r="U339" s="133"/>
      <c r="V339" s="133"/>
      <c r="W339" s="133"/>
      <c r="X339" s="133"/>
      <c r="Y339" s="133"/>
      <c r="Z339" s="133"/>
      <c r="AA339" s="133"/>
      <c r="AB339" s="132" t="s">
        <v>97</v>
      </c>
      <c r="AC339" s="133"/>
      <c r="AD339" s="134"/>
      <c r="AE339" s="138" t="s">
        <v>98</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99</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95</v>
      </c>
      <c r="H346" s="133"/>
      <c r="I346" s="133"/>
      <c r="J346" s="133"/>
      <c r="K346" s="133"/>
      <c r="L346" s="133"/>
      <c r="M346" s="133"/>
      <c r="N346" s="133"/>
      <c r="O346" s="133"/>
      <c r="P346" s="134"/>
      <c r="Q346" s="158" t="s">
        <v>96</v>
      </c>
      <c r="R346" s="133"/>
      <c r="S346" s="133"/>
      <c r="T346" s="133"/>
      <c r="U346" s="133"/>
      <c r="V346" s="133"/>
      <c r="W346" s="133"/>
      <c r="X346" s="133"/>
      <c r="Y346" s="133"/>
      <c r="Z346" s="133"/>
      <c r="AA346" s="133"/>
      <c r="AB346" s="132" t="s">
        <v>97</v>
      </c>
      <c r="AC346" s="133"/>
      <c r="AD346" s="134"/>
      <c r="AE346" s="138" t="s">
        <v>98</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99</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95</v>
      </c>
      <c r="H353" s="133"/>
      <c r="I353" s="133"/>
      <c r="J353" s="133"/>
      <c r="K353" s="133"/>
      <c r="L353" s="133"/>
      <c r="M353" s="133"/>
      <c r="N353" s="133"/>
      <c r="O353" s="133"/>
      <c r="P353" s="134"/>
      <c r="Q353" s="158" t="s">
        <v>96</v>
      </c>
      <c r="R353" s="133"/>
      <c r="S353" s="133"/>
      <c r="T353" s="133"/>
      <c r="U353" s="133"/>
      <c r="V353" s="133"/>
      <c r="W353" s="133"/>
      <c r="X353" s="133"/>
      <c r="Y353" s="133"/>
      <c r="Z353" s="133"/>
      <c r="AA353" s="133"/>
      <c r="AB353" s="132" t="s">
        <v>97</v>
      </c>
      <c r="AC353" s="133"/>
      <c r="AD353" s="134"/>
      <c r="AE353" s="138" t="s">
        <v>98</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99</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95</v>
      </c>
      <c r="H360" s="133"/>
      <c r="I360" s="133"/>
      <c r="J360" s="133"/>
      <c r="K360" s="133"/>
      <c r="L360" s="133"/>
      <c r="M360" s="133"/>
      <c r="N360" s="133"/>
      <c r="O360" s="133"/>
      <c r="P360" s="134"/>
      <c r="Q360" s="158" t="s">
        <v>96</v>
      </c>
      <c r="R360" s="133"/>
      <c r="S360" s="133"/>
      <c r="T360" s="133"/>
      <c r="U360" s="133"/>
      <c r="V360" s="133"/>
      <c r="W360" s="133"/>
      <c r="X360" s="133"/>
      <c r="Y360" s="133"/>
      <c r="Z360" s="133"/>
      <c r="AA360" s="133"/>
      <c r="AB360" s="132" t="s">
        <v>97</v>
      </c>
      <c r="AC360" s="133"/>
      <c r="AD360" s="134"/>
      <c r="AE360" s="138" t="s">
        <v>98</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99</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100</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89</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90</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91</v>
      </c>
      <c r="F372" s="180"/>
      <c r="G372" s="161" t="s">
        <v>92</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93</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94</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92</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93</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94</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92</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93</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94</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92</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93</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94</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92</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93</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94</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95</v>
      </c>
      <c r="H392" s="133"/>
      <c r="I392" s="133"/>
      <c r="J392" s="133"/>
      <c r="K392" s="133"/>
      <c r="L392" s="133"/>
      <c r="M392" s="133"/>
      <c r="N392" s="133"/>
      <c r="O392" s="133"/>
      <c r="P392" s="134"/>
      <c r="Q392" s="158" t="s">
        <v>96</v>
      </c>
      <c r="R392" s="133"/>
      <c r="S392" s="133"/>
      <c r="T392" s="133"/>
      <c r="U392" s="133"/>
      <c r="V392" s="133"/>
      <c r="W392" s="133"/>
      <c r="X392" s="133"/>
      <c r="Y392" s="133"/>
      <c r="Z392" s="133"/>
      <c r="AA392" s="133"/>
      <c r="AB392" s="132" t="s">
        <v>97</v>
      </c>
      <c r="AC392" s="133"/>
      <c r="AD392" s="134"/>
      <c r="AE392" s="158" t="s">
        <v>98</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99</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95</v>
      </c>
      <c r="H399" s="133"/>
      <c r="I399" s="133"/>
      <c r="J399" s="133"/>
      <c r="K399" s="133"/>
      <c r="L399" s="133"/>
      <c r="M399" s="133"/>
      <c r="N399" s="133"/>
      <c r="O399" s="133"/>
      <c r="P399" s="134"/>
      <c r="Q399" s="158" t="s">
        <v>96</v>
      </c>
      <c r="R399" s="133"/>
      <c r="S399" s="133"/>
      <c r="T399" s="133"/>
      <c r="U399" s="133"/>
      <c r="V399" s="133"/>
      <c r="W399" s="133"/>
      <c r="X399" s="133"/>
      <c r="Y399" s="133"/>
      <c r="Z399" s="133"/>
      <c r="AA399" s="133"/>
      <c r="AB399" s="132" t="s">
        <v>97</v>
      </c>
      <c r="AC399" s="133"/>
      <c r="AD399" s="134"/>
      <c r="AE399" s="138" t="s">
        <v>98</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99</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95</v>
      </c>
      <c r="H406" s="133"/>
      <c r="I406" s="133"/>
      <c r="J406" s="133"/>
      <c r="K406" s="133"/>
      <c r="L406" s="133"/>
      <c r="M406" s="133"/>
      <c r="N406" s="133"/>
      <c r="O406" s="133"/>
      <c r="P406" s="134"/>
      <c r="Q406" s="158" t="s">
        <v>96</v>
      </c>
      <c r="R406" s="133"/>
      <c r="S406" s="133"/>
      <c r="T406" s="133"/>
      <c r="U406" s="133"/>
      <c r="V406" s="133"/>
      <c r="W406" s="133"/>
      <c r="X406" s="133"/>
      <c r="Y406" s="133"/>
      <c r="Z406" s="133"/>
      <c r="AA406" s="133"/>
      <c r="AB406" s="132" t="s">
        <v>97</v>
      </c>
      <c r="AC406" s="133"/>
      <c r="AD406" s="134"/>
      <c r="AE406" s="138" t="s">
        <v>98</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99</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95</v>
      </c>
      <c r="H413" s="133"/>
      <c r="I413" s="133"/>
      <c r="J413" s="133"/>
      <c r="K413" s="133"/>
      <c r="L413" s="133"/>
      <c r="M413" s="133"/>
      <c r="N413" s="133"/>
      <c r="O413" s="133"/>
      <c r="P413" s="134"/>
      <c r="Q413" s="158" t="s">
        <v>96</v>
      </c>
      <c r="R413" s="133"/>
      <c r="S413" s="133"/>
      <c r="T413" s="133"/>
      <c r="U413" s="133"/>
      <c r="V413" s="133"/>
      <c r="W413" s="133"/>
      <c r="X413" s="133"/>
      <c r="Y413" s="133"/>
      <c r="Z413" s="133"/>
      <c r="AA413" s="133"/>
      <c r="AB413" s="132" t="s">
        <v>97</v>
      </c>
      <c r="AC413" s="133"/>
      <c r="AD413" s="134"/>
      <c r="AE413" s="138" t="s">
        <v>98</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99</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95</v>
      </c>
      <c r="H420" s="133"/>
      <c r="I420" s="133"/>
      <c r="J420" s="133"/>
      <c r="K420" s="133"/>
      <c r="L420" s="133"/>
      <c r="M420" s="133"/>
      <c r="N420" s="133"/>
      <c r="O420" s="133"/>
      <c r="P420" s="134"/>
      <c r="Q420" s="158" t="s">
        <v>96</v>
      </c>
      <c r="R420" s="133"/>
      <c r="S420" s="133"/>
      <c r="T420" s="133"/>
      <c r="U420" s="133"/>
      <c r="V420" s="133"/>
      <c r="W420" s="133"/>
      <c r="X420" s="133"/>
      <c r="Y420" s="133"/>
      <c r="Z420" s="133"/>
      <c r="AA420" s="133"/>
      <c r="AB420" s="132" t="s">
        <v>97</v>
      </c>
      <c r="AC420" s="133"/>
      <c r="AD420" s="134"/>
      <c r="AE420" s="138" t="s">
        <v>98</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99</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100</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101</v>
      </c>
      <c r="D430" s="927"/>
      <c r="E430" s="175" t="s">
        <v>102</v>
      </c>
      <c r="F430" s="893"/>
      <c r="G430" s="894" t="s">
        <v>103</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c r="A431" s="190"/>
      <c r="B431" s="187"/>
      <c r="C431" s="181"/>
      <c r="D431" s="187"/>
      <c r="E431" s="338" t="s">
        <v>104</v>
      </c>
      <c r="F431" s="339"/>
      <c r="G431" s="340" t="s">
        <v>105</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106</v>
      </c>
      <c r="AF431" s="332"/>
      <c r="AG431" s="332"/>
      <c r="AH431" s="333"/>
      <c r="AI431" s="334" t="s">
        <v>107</v>
      </c>
      <c r="AJ431" s="334"/>
      <c r="AK431" s="334"/>
      <c r="AL431" s="158"/>
      <c r="AM431" s="334" t="s">
        <v>108</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104</v>
      </c>
      <c r="F436" s="339"/>
      <c r="G436" s="340" t="s">
        <v>105</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106</v>
      </c>
      <c r="AF436" s="332"/>
      <c r="AG436" s="332"/>
      <c r="AH436" s="333"/>
      <c r="AI436" s="334" t="s">
        <v>107</v>
      </c>
      <c r="AJ436" s="334"/>
      <c r="AK436" s="334"/>
      <c r="AL436" s="158"/>
      <c r="AM436" s="334" t="s">
        <v>108</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104</v>
      </c>
      <c r="F441" s="339"/>
      <c r="G441" s="340" t="s">
        <v>105</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106</v>
      </c>
      <c r="AF441" s="332"/>
      <c r="AG441" s="332"/>
      <c r="AH441" s="333"/>
      <c r="AI441" s="334" t="s">
        <v>107</v>
      </c>
      <c r="AJ441" s="334"/>
      <c r="AK441" s="334"/>
      <c r="AL441" s="158"/>
      <c r="AM441" s="334" t="s">
        <v>108</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104</v>
      </c>
      <c r="F446" s="339"/>
      <c r="G446" s="340" t="s">
        <v>105</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106</v>
      </c>
      <c r="AF446" s="332"/>
      <c r="AG446" s="332"/>
      <c r="AH446" s="333"/>
      <c r="AI446" s="334" t="s">
        <v>107</v>
      </c>
      <c r="AJ446" s="334"/>
      <c r="AK446" s="334"/>
      <c r="AL446" s="158"/>
      <c r="AM446" s="334" t="s">
        <v>108</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104</v>
      </c>
      <c r="F451" s="339"/>
      <c r="G451" s="340" t="s">
        <v>105</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106</v>
      </c>
      <c r="AF451" s="332"/>
      <c r="AG451" s="332"/>
      <c r="AH451" s="333"/>
      <c r="AI451" s="334" t="s">
        <v>107</v>
      </c>
      <c r="AJ451" s="334"/>
      <c r="AK451" s="334"/>
      <c r="AL451" s="158"/>
      <c r="AM451" s="334" t="s">
        <v>108</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109</v>
      </c>
      <c r="F456" s="339"/>
      <c r="G456" s="340" t="s">
        <v>110</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106</v>
      </c>
      <c r="AF456" s="332"/>
      <c r="AG456" s="332"/>
      <c r="AH456" s="333"/>
      <c r="AI456" s="334" t="s">
        <v>107</v>
      </c>
      <c r="AJ456" s="334"/>
      <c r="AK456" s="334"/>
      <c r="AL456" s="158"/>
      <c r="AM456" s="334" t="s">
        <v>108</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109</v>
      </c>
      <c r="F461" s="339"/>
      <c r="G461" s="340" t="s">
        <v>110</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106</v>
      </c>
      <c r="AF461" s="332"/>
      <c r="AG461" s="332"/>
      <c r="AH461" s="333"/>
      <c r="AI461" s="334" t="s">
        <v>107</v>
      </c>
      <c r="AJ461" s="334"/>
      <c r="AK461" s="334"/>
      <c r="AL461" s="158"/>
      <c r="AM461" s="334" t="s">
        <v>108</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109</v>
      </c>
      <c r="F466" s="339"/>
      <c r="G466" s="340" t="s">
        <v>110</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106</v>
      </c>
      <c r="AF466" s="332"/>
      <c r="AG466" s="332"/>
      <c r="AH466" s="333"/>
      <c r="AI466" s="334" t="s">
        <v>107</v>
      </c>
      <c r="AJ466" s="334"/>
      <c r="AK466" s="334"/>
      <c r="AL466" s="158"/>
      <c r="AM466" s="334" t="s">
        <v>108</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109</v>
      </c>
      <c r="F471" s="339"/>
      <c r="G471" s="340" t="s">
        <v>110</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106</v>
      </c>
      <c r="AF471" s="332"/>
      <c r="AG471" s="332"/>
      <c r="AH471" s="333"/>
      <c r="AI471" s="334" t="s">
        <v>107</v>
      </c>
      <c r="AJ471" s="334"/>
      <c r="AK471" s="334"/>
      <c r="AL471" s="158"/>
      <c r="AM471" s="334" t="s">
        <v>108</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109</v>
      </c>
      <c r="F476" s="339"/>
      <c r="G476" s="340" t="s">
        <v>110</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106</v>
      </c>
      <c r="AF476" s="332"/>
      <c r="AG476" s="332"/>
      <c r="AH476" s="333"/>
      <c r="AI476" s="334" t="s">
        <v>107</v>
      </c>
      <c r="AJ476" s="334"/>
      <c r="AK476" s="334"/>
      <c r="AL476" s="158"/>
      <c r="AM476" s="334" t="s">
        <v>108</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112</v>
      </c>
      <c r="F484" s="176"/>
      <c r="G484" s="894" t="s">
        <v>103</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104</v>
      </c>
      <c r="F485" s="339"/>
      <c r="G485" s="340" t="s">
        <v>105</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106</v>
      </c>
      <c r="AF485" s="332"/>
      <c r="AG485" s="332"/>
      <c r="AH485" s="333"/>
      <c r="AI485" s="334" t="s">
        <v>107</v>
      </c>
      <c r="AJ485" s="334"/>
      <c r="AK485" s="334"/>
      <c r="AL485" s="158"/>
      <c r="AM485" s="334" t="s">
        <v>108</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104</v>
      </c>
      <c r="F490" s="339"/>
      <c r="G490" s="340" t="s">
        <v>105</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106</v>
      </c>
      <c r="AF490" s="332"/>
      <c r="AG490" s="332"/>
      <c r="AH490" s="333"/>
      <c r="AI490" s="334" t="s">
        <v>107</v>
      </c>
      <c r="AJ490" s="334"/>
      <c r="AK490" s="334"/>
      <c r="AL490" s="158"/>
      <c r="AM490" s="334" t="s">
        <v>108</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104</v>
      </c>
      <c r="F495" s="339"/>
      <c r="G495" s="340" t="s">
        <v>105</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106</v>
      </c>
      <c r="AF495" s="332"/>
      <c r="AG495" s="332"/>
      <c r="AH495" s="333"/>
      <c r="AI495" s="334" t="s">
        <v>107</v>
      </c>
      <c r="AJ495" s="334"/>
      <c r="AK495" s="334"/>
      <c r="AL495" s="158"/>
      <c r="AM495" s="334" t="s">
        <v>108</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104</v>
      </c>
      <c r="F500" s="339"/>
      <c r="G500" s="340" t="s">
        <v>105</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106</v>
      </c>
      <c r="AF500" s="332"/>
      <c r="AG500" s="332"/>
      <c r="AH500" s="333"/>
      <c r="AI500" s="334" t="s">
        <v>107</v>
      </c>
      <c r="AJ500" s="334"/>
      <c r="AK500" s="334"/>
      <c r="AL500" s="158"/>
      <c r="AM500" s="334" t="s">
        <v>108</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104</v>
      </c>
      <c r="F505" s="339"/>
      <c r="G505" s="340" t="s">
        <v>105</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106</v>
      </c>
      <c r="AF505" s="332"/>
      <c r="AG505" s="332"/>
      <c r="AH505" s="333"/>
      <c r="AI505" s="334" t="s">
        <v>107</v>
      </c>
      <c r="AJ505" s="334"/>
      <c r="AK505" s="334"/>
      <c r="AL505" s="158"/>
      <c r="AM505" s="334" t="s">
        <v>108</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109</v>
      </c>
      <c r="F510" s="339"/>
      <c r="G510" s="340" t="s">
        <v>110</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106</v>
      </c>
      <c r="AF510" s="332"/>
      <c r="AG510" s="332"/>
      <c r="AH510" s="333"/>
      <c r="AI510" s="334" t="s">
        <v>107</v>
      </c>
      <c r="AJ510" s="334"/>
      <c r="AK510" s="334"/>
      <c r="AL510" s="158"/>
      <c r="AM510" s="334" t="s">
        <v>108</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109</v>
      </c>
      <c r="F515" s="339"/>
      <c r="G515" s="340" t="s">
        <v>110</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106</v>
      </c>
      <c r="AF515" s="332"/>
      <c r="AG515" s="332"/>
      <c r="AH515" s="333"/>
      <c r="AI515" s="334" t="s">
        <v>107</v>
      </c>
      <c r="AJ515" s="334"/>
      <c r="AK515" s="334"/>
      <c r="AL515" s="158"/>
      <c r="AM515" s="334" t="s">
        <v>108</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109</v>
      </c>
      <c r="F520" s="339"/>
      <c r="G520" s="340" t="s">
        <v>110</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106</v>
      </c>
      <c r="AF520" s="332"/>
      <c r="AG520" s="332"/>
      <c r="AH520" s="333"/>
      <c r="AI520" s="334" t="s">
        <v>107</v>
      </c>
      <c r="AJ520" s="334"/>
      <c r="AK520" s="334"/>
      <c r="AL520" s="158"/>
      <c r="AM520" s="334" t="s">
        <v>108</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109</v>
      </c>
      <c r="F525" s="339"/>
      <c r="G525" s="340" t="s">
        <v>110</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106</v>
      </c>
      <c r="AF525" s="332"/>
      <c r="AG525" s="332"/>
      <c r="AH525" s="333"/>
      <c r="AI525" s="334" t="s">
        <v>107</v>
      </c>
      <c r="AJ525" s="334"/>
      <c r="AK525" s="334"/>
      <c r="AL525" s="158"/>
      <c r="AM525" s="334" t="s">
        <v>108</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109</v>
      </c>
      <c r="F530" s="339"/>
      <c r="G530" s="340" t="s">
        <v>110</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106</v>
      </c>
      <c r="AF530" s="332"/>
      <c r="AG530" s="332"/>
      <c r="AH530" s="333"/>
      <c r="AI530" s="334" t="s">
        <v>107</v>
      </c>
      <c r="AJ530" s="334"/>
      <c r="AK530" s="334"/>
      <c r="AL530" s="158"/>
      <c r="AM530" s="334" t="s">
        <v>108</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112</v>
      </c>
      <c r="F538" s="176"/>
      <c r="G538" s="894" t="s">
        <v>103</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104</v>
      </c>
      <c r="F539" s="339"/>
      <c r="G539" s="340" t="s">
        <v>105</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106</v>
      </c>
      <c r="AF539" s="332"/>
      <c r="AG539" s="332"/>
      <c r="AH539" s="333"/>
      <c r="AI539" s="334" t="s">
        <v>107</v>
      </c>
      <c r="AJ539" s="334"/>
      <c r="AK539" s="334"/>
      <c r="AL539" s="158"/>
      <c r="AM539" s="334" t="s">
        <v>108</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104</v>
      </c>
      <c r="F544" s="339"/>
      <c r="G544" s="340" t="s">
        <v>105</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106</v>
      </c>
      <c r="AF544" s="332"/>
      <c r="AG544" s="332"/>
      <c r="AH544" s="333"/>
      <c r="AI544" s="334" t="s">
        <v>107</v>
      </c>
      <c r="AJ544" s="334"/>
      <c r="AK544" s="334"/>
      <c r="AL544" s="158"/>
      <c r="AM544" s="334" t="s">
        <v>108</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104</v>
      </c>
      <c r="F549" s="339"/>
      <c r="G549" s="340" t="s">
        <v>105</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106</v>
      </c>
      <c r="AF549" s="332"/>
      <c r="AG549" s="332"/>
      <c r="AH549" s="333"/>
      <c r="AI549" s="334" t="s">
        <v>107</v>
      </c>
      <c r="AJ549" s="334"/>
      <c r="AK549" s="334"/>
      <c r="AL549" s="158"/>
      <c r="AM549" s="334" t="s">
        <v>108</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104</v>
      </c>
      <c r="F554" s="339"/>
      <c r="G554" s="340" t="s">
        <v>105</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106</v>
      </c>
      <c r="AF554" s="332"/>
      <c r="AG554" s="332"/>
      <c r="AH554" s="333"/>
      <c r="AI554" s="334" t="s">
        <v>107</v>
      </c>
      <c r="AJ554" s="334"/>
      <c r="AK554" s="334"/>
      <c r="AL554" s="158"/>
      <c r="AM554" s="334" t="s">
        <v>108</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104</v>
      </c>
      <c r="F559" s="339"/>
      <c r="G559" s="340" t="s">
        <v>105</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106</v>
      </c>
      <c r="AF559" s="332"/>
      <c r="AG559" s="332"/>
      <c r="AH559" s="333"/>
      <c r="AI559" s="334" t="s">
        <v>107</v>
      </c>
      <c r="AJ559" s="334"/>
      <c r="AK559" s="334"/>
      <c r="AL559" s="158"/>
      <c r="AM559" s="334" t="s">
        <v>108</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109</v>
      </c>
      <c r="F564" s="339"/>
      <c r="G564" s="340" t="s">
        <v>110</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106</v>
      </c>
      <c r="AF564" s="332"/>
      <c r="AG564" s="332"/>
      <c r="AH564" s="333"/>
      <c r="AI564" s="334" t="s">
        <v>107</v>
      </c>
      <c r="AJ564" s="334"/>
      <c r="AK564" s="334"/>
      <c r="AL564" s="158"/>
      <c r="AM564" s="334" t="s">
        <v>108</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109</v>
      </c>
      <c r="F569" s="339"/>
      <c r="G569" s="340" t="s">
        <v>110</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106</v>
      </c>
      <c r="AF569" s="332"/>
      <c r="AG569" s="332"/>
      <c r="AH569" s="333"/>
      <c r="AI569" s="334" t="s">
        <v>107</v>
      </c>
      <c r="AJ569" s="334"/>
      <c r="AK569" s="334"/>
      <c r="AL569" s="158"/>
      <c r="AM569" s="334" t="s">
        <v>108</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109</v>
      </c>
      <c r="F574" s="339"/>
      <c r="G574" s="340" t="s">
        <v>110</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106</v>
      </c>
      <c r="AF574" s="332"/>
      <c r="AG574" s="332"/>
      <c r="AH574" s="333"/>
      <c r="AI574" s="334" t="s">
        <v>107</v>
      </c>
      <c r="AJ574" s="334"/>
      <c r="AK574" s="334"/>
      <c r="AL574" s="158"/>
      <c r="AM574" s="334" t="s">
        <v>108</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109</v>
      </c>
      <c r="F579" s="339"/>
      <c r="G579" s="340" t="s">
        <v>110</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106</v>
      </c>
      <c r="AF579" s="332"/>
      <c r="AG579" s="332"/>
      <c r="AH579" s="333"/>
      <c r="AI579" s="334" t="s">
        <v>107</v>
      </c>
      <c r="AJ579" s="334"/>
      <c r="AK579" s="334"/>
      <c r="AL579" s="158"/>
      <c r="AM579" s="334" t="s">
        <v>108</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109</v>
      </c>
      <c r="F584" s="339"/>
      <c r="G584" s="340" t="s">
        <v>110</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106</v>
      </c>
      <c r="AF584" s="332"/>
      <c r="AG584" s="332"/>
      <c r="AH584" s="333"/>
      <c r="AI584" s="334" t="s">
        <v>107</v>
      </c>
      <c r="AJ584" s="334"/>
      <c r="AK584" s="334"/>
      <c r="AL584" s="158"/>
      <c r="AM584" s="334" t="s">
        <v>108</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112</v>
      </c>
      <c r="F592" s="176"/>
      <c r="G592" s="894" t="s">
        <v>103</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104</v>
      </c>
      <c r="F593" s="339"/>
      <c r="G593" s="340" t="s">
        <v>105</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106</v>
      </c>
      <c r="AF593" s="332"/>
      <c r="AG593" s="332"/>
      <c r="AH593" s="333"/>
      <c r="AI593" s="334" t="s">
        <v>107</v>
      </c>
      <c r="AJ593" s="334"/>
      <c r="AK593" s="334"/>
      <c r="AL593" s="158"/>
      <c r="AM593" s="334" t="s">
        <v>108</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104</v>
      </c>
      <c r="F598" s="339"/>
      <c r="G598" s="340" t="s">
        <v>105</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106</v>
      </c>
      <c r="AF598" s="332"/>
      <c r="AG598" s="332"/>
      <c r="AH598" s="333"/>
      <c r="AI598" s="334" t="s">
        <v>107</v>
      </c>
      <c r="AJ598" s="334"/>
      <c r="AK598" s="334"/>
      <c r="AL598" s="158"/>
      <c r="AM598" s="334" t="s">
        <v>108</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104</v>
      </c>
      <c r="F603" s="339"/>
      <c r="G603" s="340" t="s">
        <v>105</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106</v>
      </c>
      <c r="AF603" s="332"/>
      <c r="AG603" s="332"/>
      <c r="AH603" s="333"/>
      <c r="AI603" s="334" t="s">
        <v>107</v>
      </c>
      <c r="AJ603" s="334"/>
      <c r="AK603" s="334"/>
      <c r="AL603" s="158"/>
      <c r="AM603" s="334" t="s">
        <v>108</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104</v>
      </c>
      <c r="F608" s="339"/>
      <c r="G608" s="340" t="s">
        <v>105</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106</v>
      </c>
      <c r="AF608" s="332"/>
      <c r="AG608" s="332"/>
      <c r="AH608" s="333"/>
      <c r="AI608" s="334" t="s">
        <v>107</v>
      </c>
      <c r="AJ608" s="334"/>
      <c r="AK608" s="334"/>
      <c r="AL608" s="158"/>
      <c r="AM608" s="334" t="s">
        <v>108</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104</v>
      </c>
      <c r="F613" s="339"/>
      <c r="G613" s="340" t="s">
        <v>105</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106</v>
      </c>
      <c r="AF613" s="332"/>
      <c r="AG613" s="332"/>
      <c r="AH613" s="333"/>
      <c r="AI613" s="334" t="s">
        <v>107</v>
      </c>
      <c r="AJ613" s="334"/>
      <c r="AK613" s="334"/>
      <c r="AL613" s="158"/>
      <c r="AM613" s="334" t="s">
        <v>108</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109</v>
      </c>
      <c r="F618" s="339"/>
      <c r="G618" s="340" t="s">
        <v>110</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106</v>
      </c>
      <c r="AF618" s="332"/>
      <c r="AG618" s="332"/>
      <c r="AH618" s="333"/>
      <c r="AI618" s="334" t="s">
        <v>107</v>
      </c>
      <c r="AJ618" s="334"/>
      <c r="AK618" s="334"/>
      <c r="AL618" s="158"/>
      <c r="AM618" s="334" t="s">
        <v>108</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109</v>
      </c>
      <c r="F623" s="339"/>
      <c r="G623" s="340" t="s">
        <v>110</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106</v>
      </c>
      <c r="AF623" s="332"/>
      <c r="AG623" s="332"/>
      <c r="AH623" s="333"/>
      <c r="AI623" s="334" t="s">
        <v>107</v>
      </c>
      <c r="AJ623" s="334"/>
      <c r="AK623" s="334"/>
      <c r="AL623" s="158"/>
      <c r="AM623" s="334" t="s">
        <v>108</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109</v>
      </c>
      <c r="F628" s="339"/>
      <c r="G628" s="340" t="s">
        <v>110</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106</v>
      </c>
      <c r="AF628" s="332"/>
      <c r="AG628" s="332"/>
      <c r="AH628" s="333"/>
      <c r="AI628" s="334" t="s">
        <v>107</v>
      </c>
      <c r="AJ628" s="334"/>
      <c r="AK628" s="334"/>
      <c r="AL628" s="158"/>
      <c r="AM628" s="334" t="s">
        <v>108</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109</v>
      </c>
      <c r="F633" s="339"/>
      <c r="G633" s="340" t="s">
        <v>110</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106</v>
      </c>
      <c r="AF633" s="332"/>
      <c r="AG633" s="332"/>
      <c r="AH633" s="333"/>
      <c r="AI633" s="334" t="s">
        <v>107</v>
      </c>
      <c r="AJ633" s="334"/>
      <c r="AK633" s="334"/>
      <c r="AL633" s="158"/>
      <c r="AM633" s="334" t="s">
        <v>108</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109</v>
      </c>
      <c r="F638" s="339"/>
      <c r="G638" s="340" t="s">
        <v>110</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106</v>
      </c>
      <c r="AF638" s="332"/>
      <c r="AG638" s="332"/>
      <c r="AH638" s="333"/>
      <c r="AI638" s="334" t="s">
        <v>107</v>
      </c>
      <c r="AJ638" s="334"/>
      <c r="AK638" s="334"/>
      <c r="AL638" s="158"/>
      <c r="AM638" s="334" t="s">
        <v>108</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112</v>
      </c>
      <c r="F646" s="176"/>
      <c r="G646" s="894" t="s">
        <v>103</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104</v>
      </c>
      <c r="F647" s="339"/>
      <c r="G647" s="340" t="s">
        <v>105</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106</v>
      </c>
      <c r="AF647" s="332"/>
      <c r="AG647" s="332"/>
      <c r="AH647" s="333"/>
      <c r="AI647" s="334" t="s">
        <v>107</v>
      </c>
      <c r="AJ647" s="334"/>
      <c r="AK647" s="334"/>
      <c r="AL647" s="158"/>
      <c r="AM647" s="334" t="s">
        <v>108</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104</v>
      </c>
      <c r="F652" s="339"/>
      <c r="G652" s="340" t="s">
        <v>105</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106</v>
      </c>
      <c r="AF652" s="332"/>
      <c r="AG652" s="332"/>
      <c r="AH652" s="333"/>
      <c r="AI652" s="334" t="s">
        <v>107</v>
      </c>
      <c r="AJ652" s="334"/>
      <c r="AK652" s="334"/>
      <c r="AL652" s="158"/>
      <c r="AM652" s="334" t="s">
        <v>108</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104</v>
      </c>
      <c r="F657" s="339"/>
      <c r="G657" s="340" t="s">
        <v>105</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106</v>
      </c>
      <c r="AF657" s="332"/>
      <c r="AG657" s="332"/>
      <c r="AH657" s="333"/>
      <c r="AI657" s="334" t="s">
        <v>107</v>
      </c>
      <c r="AJ657" s="334"/>
      <c r="AK657" s="334"/>
      <c r="AL657" s="158"/>
      <c r="AM657" s="334" t="s">
        <v>108</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104</v>
      </c>
      <c r="F662" s="339"/>
      <c r="G662" s="340" t="s">
        <v>105</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106</v>
      </c>
      <c r="AF662" s="332"/>
      <c r="AG662" s="332"/>
      <c r="AH662" s="333"/>
      <c r="AI662" s="334" t="s">
        <v>107</v>
      </c>
      <c r="AJ662" s="334"/>
      <c r="AK662" s="334"/>
      <c r="AL662" s="158"/>
      <c r="AM662" s="334" t="s">
        <v>108</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104</v>
      </c>
      <c r="F667" s="339"/>
      <c r="G667" s="340" t="s">
        <v>105</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106</v>
      </c>
      <c r="AF667" s="332"/>
      <c r="AG667" s="332"/>
      <c r="AH667" s="333"/>
      <c r="AI667" s="334" t="s">
        <v>107</v>
      </c>
      <c r="AJ667" s="334"/>
      <c r="AK667" s="334"/>
      <c r="AL667" s="158"/>
      <c r="AM667" s="334" t="s">
        <v>108</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109</v>
      </c>
      <c r="F672" s="339"/>
      <c r="G672" s="340" t="s">
        <v>110</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106</v>
      </c>
      <c r="AF672" s="332"/>
      <c r="AG672" s="332"/>
      <c r="AH672" s="333"/>
      <c r="AI672" s="334" t="s">
        <v>107</v>
      </c>
      <c r="AJ672" s="334"/>
      <c r="AK672" s="334"/>
      <c r="AL672" s="158"/>
      <c r="AM672" s="334" t="s">
        <v>108</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109</v>
      </c>
      <c r="F677" s="339"/>
      <c r="G677" s="340" t="s">
        <v>110</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106</v>
      </c>
      <c r="AF677" s="332"/>
      <c r="AG677" s="332"/>
      <c r="AH677" s="333"/>
      <c r="AI677" s="334" t="s">
        <v>107</v>
      </c>
      <c r="AJ677" s="334"/>
      <c r="AK677" s="334"/>
      <c r="AL677" s="158"/>
      <c r="AM677" s="334" t="s">
        <v>108</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109</v>
      </c>
      <c r="F682" s="339"/>
      <c r="G682" s="340" t="s">
        <v>110</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106</v>
      </c>
      <c r="AF682" s="332"/>
      <c r="AG682" s="332"/>
      <c r="AH682" s="333"/>
      <c r="AI682" s="334" t="s">
        <v>107</v>
      </c>
      <c r="AJ682" s="334"/>
      <c r="AK682" s="334"/>
      <c r="AL682" s="158"/>
      <c r="AM682" s="334" t="s">
        <v>108</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109</v>
      </c>
      <c r="F687" s="339"/>
      <c r="G687" s="340" t="s">
        <v>110</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106</v>
      </c>
      <c r="AF687" s="332"/>
      <c r="AG687" s="332"/>
      <c r="AH687" s="333"/>
      <c r="AI687" s="334" t="s">
        <v>107</v>
      </c>
      <c r="AJ687" s="334"/>
      <c r="AK687" s="334"/>
      <c r="AL687" s="158"/>
      <c r="AM687" s="334" t="s">
        <v>108</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109</v>
      </c>
      <c r="F692" s="339"/>
      <c r="G692" s="340" t="s">
        <v>110</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106</v>
      </c>
      <c r="AF692" s="332"/>
      <c r="AG692" s="332"/>
      <c r="AH692" s="333"/>
      <c r="AI692" s="334" t="s">
        <v>107</v>
      </c>
      <c r="AJ692" s="334"/>
      <c r="AK692" s="334"/>
      <c r="AL692" s="158"/>
      <c r="AM692" s="334" t="s">
        <v>108</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2" t="s">
        <v>114</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115</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116</v>
      </c>
      <c r="AE701" s="376"/>
      <c r="AF701" s="376"/>
      <c r="AG701" s="819" t="s">
        <v>117</v>
      </c>
      <c r="AH701" s="376"/>
      <c r="AI701" s="376"/>
      <c r="AJ701" s="376"/>
      <c r="AK701" s="376"/>
      <c r="AL701" s="376"/>
      <c r="AM701" s="376"/>
      <c r="AN701" s="376"/>
      <c r="AO701" s="376"/>
      <c r="AP701" s="376"/>
      <c r="AQ701" s="376"/>
      <c r="AR701" s="376"/>
      <c r="AS701" s="376"/>
      <c r="AT701" s="376"/>
      <c r="AU701" s="376"/>
      <c r="AV701" s="376"/>
      <c r="AW701" s="376"/>
      <c r="AX701" s="820"/>
    </row>
    <row r="702" spans="1:51" ht="41.25" customHeight="1">
      <c r="A702" s="865" t="s">
        <v>118</v>
      </c>
      <c r="B702" s="866"/>
      <c r="C702" s="706" t="s">
        <v>119</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704</v>
      </c>
      <c r="AE702" s="342"/>
      <c r="AF702" s="342"/>
      <c r="AG702" s="379" t="s">
        <v>737</v>
      </c>
      <c r="AH702" s="380"/>
      <c r="AI702" s="380"/>
      <c r="AJ702" s="380"/>
      <c r="AK702" s="380"/>
      <c r="AL702" s="380"/>
      <c r="AM702" s="380"/>
      <c r="AN702" s="380"/>
      <c r="AO702" s="380"/>
      <c r="AP702" s="380"/>
      <c r="AQ702" s="380"/>
      <c r="AR702" s="380"/>
      <c r="AS702" s="380"/>
      <c r="AT702" s="380"/>
      <c r="AU702" s="380"/>
      <c r="AV702" s="380"/>
      <c r="AW702" s="380"/>
      <c r="AX702" s="381"/>
    </row>
    <row r="703" spans="1:51" ht="53.25" customHeight="1">
      <c r="A703" s="867"/>
      <c r="B703" s="868"/>
      <c r="C703" s="811" t="s">
        <v>120</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704</v>
      </c>
      <c r="AE703" s="323"/>
      <c r="AF703" s="323"/>
      <c r="AG703" s="104" t="s">
        <v>736</v>
      </c>
      <c r="AH703" s="105"/>
      <c r="AI703" s="105"/>
      <c r="AJ703" s="105"/>
      <c r="AK703" s="105"/>
      <c r="AL703" s="105"/>
      <c r="AM703" s="105"/>
      <c r="AN703" s="105"/>
      <c r="AO703" s="105"/>
      <c r="AP703" s="105"/>
      <c r="AQ703" s="105"/>
      <c r="AR703" s="105"/>
      <c r="AS703" s="105"/>
      <c r="AT703" s="105"/>
      <c r="AU703" s="105"/>
      <c r="AV703" s="105"/>
      <c r="AW703" s="105"/>
      <c r="AX703" s="106"/>
    </row>
    <row r="704" spans="1:51" ht="75" customHeight="1">
      <c r="A704" s="869"/>
      <c r="B704" s="870"/>
      <c r="C704" s="813" t="s">
        <v>121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704</v>
      </c>
      <c r="AE704" s="781"/>
      <c r="AF704" s="781"/>
      <c r="AG704" s="168" t="s">
        <v>738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122</v>
      </c>
      <c r="B705" s="639"/>
      <c r="C705" s="816" t="s">
        <v>123</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721</v>
      </c>
      <c r="AE705" s="713"/>
      <c r="AF705" s="713"/>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124</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125</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08" t="s">
        <v>126</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721</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85" t="s">
        <v>127</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721</v>
      </c>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128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721</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129</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721</v>
      </c>
      <c r="AE711" s="323"/>
      <c r="AF711" s="323"/>
      <c r="AG711" s="104"/>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130</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721</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0"/>
      <c r="B713" s="642"/>
      <c r="C713" s="943" t="s">
        <v>131</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721</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132</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721</v>
      </c>
      <c r="AE714" s="803"/>
      <c r="AF714" s="804"/>
      <c r="AG714" s="734"/>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133</v>
      </c>
      <c r="B715" s="782"/>
      <c r="C715" s="783" t="s">
        <v>134</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721</v>
      </c>
      <c r="AE715" s="603"/>
      <c r="AF715" s="654"/>
      <c r="AG715" s="740"/>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135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721</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0"/>
      <c r="B717" s="642"/>
      <c r="C717" s="385" t="s">
        <v>136</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721</v>
      </c>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137</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721</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138</v>
      </c>
      <c r="B719" s="775"/>
      <c r="C719" s="621" t="s">
        <v>139</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721</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5" hidden="1" customHeight="1">
      <c r="A720" s="776"/>
      <c r="B720" s="777"/>
      <c r="C720" s="299" t="s">
        <v>140</v>
      </c>
      <c r="D720" s="297"/>
      <c r="E720" s="297"/>
      <c r="F720" s="300"/>
      <c r="G720" s="296" t="s">
        <v>141</v>
      </c>
      <c r="H720" s="297"/>
      <c r="I720" s="297"/>
      <c r="J720" s="297"/>
      <c r="K720" s="297"/>
      <c r="L720" s="297"/>
      <c r="M720" s="297"/>
      <c r="N720" s="296" t="s">
        <v>142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143</v>
      </c>
      <c r="B726" s="797"/>
      <c r="C726" s="810" t="s">
        <v>144</v>
      </c>
      <c r="D726" s="832"/>
      <c r="E726" s="832"/>
      <c r="F726" s="833"/>
      <c r="G726" s="576" t="s">
        <v>730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145</v>
      </c>
      <c r="D727" s="747"/>
      <c r="E727" s="747"/>
      <c r="F727" s="748"/>
      <c r="G727" s="574" t="s">
        <v>730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146</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t="s">
        <v>742</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147</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c r="B731" s="672"/>
      <c r="C731" s="672"/>
      <c r="D731" s="672"/>
      <c r="E731" s="673"/>
      <c r="F731" s="727" t="s">
        <v>742</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148</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c r="B733" s="672"/>
      <c r="C733" s="672"/>
      <c r="D733" s="672"/>
      <c r="E733" s="673"/>
      <c r="F733" s="635" t="s">
        <v>742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149</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150</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6" t="s">
        <v>151</v>
      </c>
      <c r="B737" s="211"/>
      <c r="C737" s="211"/>
      <c r="D737" s="212"/>
      <c r="E737" s="950" t="s">
        <v>722</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1" t="s">
        <v>152</v>
      </c>
      <c r="B738" s="361"/>
      <c r="C738" s="361"/>
      <c r="D738" s="361"/>
      <c r="E738" s="950" t="s">
        <v>722</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1" t="s">
        <v>153</v>
      </c>
      <c r="B739" s="361"/>
      <c r="C739" s="361"/>
      <c r="D739" s="361"/>
      <c r="E739" s="950" t="s">
        <v>722</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1" t="s">
        <v>154</v>
      </c>
      <c r="B740" s="361"/>
      <c r="C740" s="361"/>
      <c r="D740" s="361"/>
      <c r="E740" s="950" t="s">
        <v>722</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1" t="s">
        <v>155</v>
      </c>
      <c r="B741" s="361"/>
      <c r="C741" s="361"/>
      <c r="D741" s="361"/>
      <c r="E741" s="950" t="s">
        <v>722</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1" t="s">
        <v>156</v>
      </c>
      <c r="B742" s="361"/>
      <c r="C742" s="361"/>
      <c r="D742" s="361"/>
      <c r="E742" s="950" t="s">
        <v>722</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1" t="s">
        <v>157</v>
      </c>
      <c r="B743" s="361"/>
      <c r="C743" s="361"/>
      <c r="D743" s="361"/>
      <c r="E743" s="950" t="s">
        <v>722</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1" t="s">
        <v>158</v>
      </c>
      <c r="B744" s="361"/>
      <c r="C744" s="361"/>
      <c r="D744" s="361"/>
      <c r="E744" s="950" t="s">
        <v>722</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1" t="s">
        <v>20</v>
      </c>
      <c r="B745" s="361"/>
      <c r="C745" s="361"/>
      <c r="D745" s="361"/>
      <c r="E745" s="950" t="s">
        <v>722</v>
      </c>
      <c r="F745" s="951"/>
      <c r="G745" s="951"/>
      <c r="H745" s="951"/>
      <c r="I745" s="951"/>
      <c r="J745" s="951"/>
      <c r="K745" s="951"/>
      <c r="L745" s="951"/>
      <c r="M745" s="951"/>
      <c r="N745" s="951"/>
      <c r="O745" s="951"/>
      <c r="P745" s="953"/>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1" t="s">
        <v>159</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45</v>
      </c>
      <c r="B747" s="361"/>
      <c r="C747" s="361"/>
      <c r="D747" s="361"/>
      <c r="E747" s="956" t="s">
        <v>699</v>
      </c>
      <c r="F747" s="954"/>
      <c r="G747" s="954"/>
      <c r="H747" s="100" t="str">
        <f>IF(E747="","","-")</f>
        <v>-</v>
      </c>
      <c r="I747" s="954" t="s">
        <v>305</v>
      </c>
      <c r="J747" s="954"/>
      <c r="K747" s="100" t="str">
        <f>IF(I747="","","-")</f>
        <v>-</v>
      </c>
      <c r="L747" s="955">
        <v>8</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4" customHeight="1">
      <c r="A748" s="612" t="s">
        <v>160</v>
      </c>
      <c r="B748" s="613"/>
      <c r="C748" s="613"/>
      <c r="D748" s="613"/>
      <c r="E748" s="613"/>
      <c r="F748" s="614"/>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c r="I749" s="45"/>
      <c r="J749" s="45" t="s">
        <v>731</v>
      </c>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c r="K750" s="45"/>
      <c r="L750" s="45"/>
      <c r="M750" s="45" t="s">
        <v>732</v>
      </c>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thickBo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162</v>
      </c>
      <c r="B787" s="627"/>
      <c r="C787" s="627"/>
      <c r="D787" s="627"/>
      <c r="E787" s="627"/>
      <c r="F787" s="628"/>
      <c r="G787" s="593" t="s">
        <v>163</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164</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10" t="s">
        <v>165</v>
      </c>
      <c r="H788" s="666"/>
      <c r="I788" s="666"/>
      <c r="J788" s="666"/>
      <c r="K788" s="666"/>
      <c r="L788" s="665" t="s">
        <v>166</v>
      </c>
      <c r="M788" s="666"/>
      <c r="N788" s="666"/>
      <c r="O788" s="666"/>
      <c r="P788" s="666"/>
      <c r="Q788" s="666"/>
      <c r="R788" s="666"/>
      <c r="S788" s="666"/>
      <c r="T788" s="666"/>
      <c r="U788" s="666"/>
      <c r="V788" s="666"/>
      <c r="W788" s="666"/>
      <c r="X788" s="667"/>
      <c r="Y788" s="651" t="s">
        <v>167</v>
      </c>
      <c r="Z788" s="652"/>
      <c r="AA788" s="652"/>
      <c r="AB788" s="796"/>
      <c r="AC788" s="810" t="s">
        <v>165</v>
      </c>
      <c r="AD788" s="666"/>
      <c r="AE788" s="666"/>
      <c r="AF788" s="666"/>
      <c r="AG788" s="666"/>
      <c r="AH788" s="665" t="s">
        <v>166</v>
      </c>
      <c r="AI788" s="666"/>
      <c r="AJ788" s="666"/>
      <c r="AK788" s="666"/>
      <c r="AL788" s="666"/>
      <c r="AM788" s="666"/>
      <c r="AN788" s="666"/>
      <c r="AO788" s="666"/>
      <c r="AP788" s="666"/>
      <c r="AQ788" s="666"/>
      <c r="AR788" s="666"/>
      <c r="AS788" s="666"/>
      <c r="AT788" s="667"/>
      <c r="AU788" s="651" t="s">
        <v>167</v>
      </c>
      <c r="AV788" s="652"/>
      <c r="AW788" s="652"/>
      <c r="AX788" s="653"/>
    </row>
    <row r="789" spans="1:51" ht="24.75" customHeight="1">
      <c r="A789" s="629"/>
      <c r="B789" s="630"/>
      <c r="C789" s="630"/>
      <c r="D789" s="630"/>
      <c r="E789" s="630"/>
      <c r="F789" s="631"/>
      <c r="G789" s="668"/>
      <c r="H789" s="669"/>
      <c r="I789" s="669"/>
      <c r="J789" s="669"/>
      <c r="K789" s="670"/>
      <c r="L789" s="662" t="s">
        <v>723</v>
      </c>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hidden="1" customHeight="1" thickBot="1">
      <c r="A799" s="629"/>
      <c r="B799" s="630"/>
      <c r="C799" s="630"/>
      <c r="D799" s="630"/>
      <c r="E799" s="630"/>
      <c r="F799" s="631"/>
      <c r="G799" s="821" t="s">
        <v>31</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31</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c r="A800" s="629"/>
      <c r="B800" s="630"/>
      <c r="C800" s="630"/>
      <c r="D800" s="630"/>
      <c r="E800" s="630"/>
      <c r="F800" s="631"/>
      <c r="G800" s="593" t="s">
        <v>168</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169</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c r="A801" s="629"/>
      <c r="B801" s="630"/>
      <c r="C801" s="630"/>
      <c r="D801" s="630"/>
      <c r="E801" s="630"/>
      <c r="F801" s="631"/>
      <c r="G801" s="810" t="s">
        <v>165</v>
      </c>
      <c r="H801" s="666"/>
      <c r="I801" s="666"/>
      <c r="J801" s="666"/>
      <c r="K801" s="666"/>
      <c r="L801" s="665" t="s">
        <v>166</v>
      </c>
      <c r="M801" s="666"/>
      <c r="N801" s="666"/>
      <c r="O801" s="666"/>
      <c r="P801" s="666"/>
      <c r="Q801" s="666"/>
      <c r="R801" s="666"/>
      <c r="S801" s="666"/>
      <c r="T801" s="666"/>
      <c r="U801" s="666"/>
      <c r="V801" s="666"/>
      <c r="W801" s="666"/>
      <c r="X801" s="667"/>
      <c r="Y801" s="651" t="s">
        <v>167</v>
      </c>
      <c r="Z801" s="652"/>
      <c r="AA801" s="652"/>
      <c r="AB801" s="796"/>
      <c r="AC801" s="810" t="s">
        <v>165</v>
      </c>
      <c r="AD801" s="666"/>
      <c r="AE801" s="666"/>
      <c r="AF801" s="666"/>
      <c r="AG801" s="666"/>
      <c r="AH801" s="665" t="s">
        <v>166</v>
      </c>
      <c r="AI801" s="666"/>
      <c r="AJ801" s="666"/>
      <c r="AK801" s="666"/>
      <c r="AL801" s="666"/>
      <c r="AM801" s="666"/>
      <c r="AN801" s="666"/>
      <c r="AO801" s="666"/>
      <c r="AP801" s="666"/>
      <c r="AQ801" s="666"/>
      <c r="AR801" s="666"/>
      <c r="AS801" s="666"/>
      <c r="AT801" s="667"/>
      <c r="AU801" s="651" t="s">
        <v>167</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21" t="s">
        <v>31</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31</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c r="A813" s="629"/>
      <c r="B813" s="630"/>
      <c r="C813" s="630"/>
      <c r="D813" s="630"/>
      <c r="E813" s="630"/>
      <c r="F813" s="631"/>
      <c r="G813" s="593" t="s">
        <v>170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171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10" t="s">
        <v>165</v>
      </c>
      <c r="H814" s="666"/>
      <c r="I814" s="666"/>
      <c r="J814" s="666"/>
      <c r="K814" s="666"/>
      <c r="L814" s="665" t="s">
        <v>166</v>
      </c>
      <c r="M814" s="666"/>
      <c r="N814" s="666"/>
      <c r="O814" s="666"/>
      <c r="P814" s="666"/>
      <c r="Q814" s="666"/>
      <c r="R814" s="666"/>
      <c r="S814" s="666"/>
      <c r="T814" s="666"/>
      <c r="U814" s="666"/>
      <c r="V814" s="666"/>
      <c r="W814" s="666"/>
      <c r="X814" s="667"/>
      <c r="Y814" s="651" t="s">
        <v>167</v>
      </c>
      <c r="Z814" s="652"/>
      <c r="AA814" s="652"/>
      <c r="AB814" s="796"/>
      <c r="AC814" s="810" t="s">
        <v>165</v>
      </c>
      <c r="AD814" s="666"/>
      <c r="AE814" s="666"/>
      <c r="AF814" s="666"/>
      <c r="AG814" s="666"/>
      <c r="AH814" s="665" t="s">
        <v>166</v>
      </c>
      <c r="AI814" s="666"/>
      <c r="AJ814" s="666"/>
      <c r="AK814" s="666"/>
      <c r="AL814" s="666"/>
      <c r="AM814" s="666"/>
      <c r="AN814" s="666"/>
      <c r="AO814" s="666"/>
      <c r="AP814" s="666"/>
      <c r="AQ814" s="666"/>
      <c r="AR814" s="666"/>
      <c r="AS814" s="666"/>
      <c r="AT814" s="667"/>
      <c r="AU814" s="651" t="s">
        <v>167</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1" t="s">
        <v>31</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31</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c r="A826" s="629"/>
      <c r="B826" s="630"/>
      <c r="C826" s="630"/>
      <c r="D826" s="630"/>
      <c r="E826" s="630"/>
      <c r="F826" s="631"/>
      <c r="G826" s="593" t="s">
        <v>172</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173</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0" t="s">
        <v>165</v>
      </c>
      <c r="H827" s="666"/>
      <c r="I827" s="666"/>
      <c r="J827" s="666"/>
      <c r="K827" s="666"/>
      <c r="L827" s="665" t="s">
        <v>166</v>
      </c>
      <c r="M827" s="666"/>
      <c r="N827" s="666"/>
      <c r="O827" s="666"/>
      <c r="P827" s="666"/>
      <c r="Q827" s="666"/>
      <c r="R827" s="666"/>
      <c r="S827" s="666"/>
      <c r="T827" s="666"/>
      <c r="U827" s="666"/>
      <c r="V827" s="666"/>
      <c r="W827" s="666"/>
      <c r="X827" s="667"/>
      <c r="Y827" s="651" t="s">
        <v>167</v>
      </c>
      <c r="Z827" s="652"/>
      <c r="AA827" s="652"/>
      <c r="AB827" s="796"/>
      <c r="AC827" s="810" t="s">
        <v>165</v>
      </c>
      <c r="AD827" s="666"/>
      <c r="AE827" s="666"/>
      <c r="AF827" s="666"/>
      <c r="AG827" s="666"/>
      <c r="AH827" s="665" t="s">
        <v>166</v>
      </c>
      <c r="AI827" s="666"/>
      <c r="AJ827" s="666"/>
      <c r="AK827" s="666"/>
      <c r="AL827" s="666"/>
      <c r="AM827" s="666"/>
      <c r="AN827" s="666"/>
      <c r="AO827" s="666"/>
      <c r="AP827" s="666"/>
      <c r="AQ827" s="666"/>
      <c r="AR827" s="666"/>
      <c r="AS827" s="666"/>
      <c r="AT827" s="667"/>
      <c r="AU827" s="651" t="s">
        <v>167</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customHeight="1">
      <c r="A838" s="629"/>
      <c r="B838" s="630"/>
      <c r="C838" s="630"/>
      <c r="D838" s="630"/>
      <c r="E838" s="630"/>
      <c r="F838" s="631"/>
      <c r="G838" s="821" t="s">
        <v>31</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31</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c r="A839" s="899" t="s">
        <v>174</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66</v>
      </c>
      <c r="AM839" s="276"/>
      <c r="AN839" s="276"/>
      <c r="AO839" s="102" t="s">
        <v>175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177</v>
      </c>
      <c r="D844" s="360"/>
      <c r="E844" s="360"/>
      <c r="F844" s="360"/>
      <c r="G844" s="360"/>
      <c r="H844" s="360"/>
      <c r="I844" s="360"/>
      <c r="J844" s="152" t="s">
        <v>178</v>
      </c>
      <c r="K844" s="361"/>
      <c r="L844" s="361"/>
      <c r="M844" s="361"/>
      <c r="N844" s="361"/>
      <c r="O844" s="361"/>
      <c r="P844" s="247" t="s">
        <v>179</v>
      </c>
      <c r="Q844" s="247"/>
      <c r="R844" s="247"/>
      <c r="S844" s="247"/>
      <c r="T844" s="247"/>
      <c r="U844" s="247"/>
      <c r="V844" s="247"/>
      <c r="W844" s="247"/>
      <c r="X844" s="247"/>
      <c r="Y844" s="362" t="s">
        <v>180</v>
      </c>
      <c r="Z844" s="363"/>
      <c r="AA844" s="363"/>
      <c r="AB844" s="363"/>
      <c r="AC844" s="152" t="s">
        <v>181</v>
      </c>
      <c r="AD844" s="152"/>
      <c r="AE844" s="152"/>
      <c r="AF844" s="152"/>
      <c r="AG844" s="152"/>
      <c r="AH844" s="362" t="s">
        <v>182</v>
      </c>
      <c r="AI844" s="360"/>
      <c r="AJ844" s="360"/>
      <c r="AK844" s="360"/>
      <c r="AL844" s="360" t="s">
        <v>183</v>
      </c>
      <c r="AM844" s="360"/>
      <c r="AN844" s="360"/>
      <c r="AO844" s="364"/>
      <c r="AP844" s="365" t="s">
        <v>184</v>
      </c>
      <c r="AQ844" s="365"/>
      <c r="AR844" s="365"/>
      <c r="AS844" s="365"/>
      <c r="AT844" s="365"/>
      <c r="AU844" s="365"/>
      <c r="AV844" s="365"/>
      <c r="AW844" s="365"/>
      <c r="AX844" s="365"/>
    </row>
    <row r="845" spans="1:51" ht="30" customHeight="1">
      <c r="A845" s="370">
        <v>1</v>
      </c>
      <c r="B845" s="370">
        <v>1</v>
      </c>
      <c r="C845" s="358" t="s">
        <v>723</v>
      </c>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177</v>
      </c>
      <c r="D877" s="360"/>
      <c r="E877" s="360"/>
      <c r="F877" s="360"/>
      <c r="G877" s="360"/>
      <c r="H877" s="360"/>
      <c r="I877" s="360"/>
      <c r="J877" s="152" t="s">
        <v>178</v>
      </c>
      <c r="K877" s="361"/>
      <c r="L877" s="361"/>
      <c r="M877" s="361"/>
      <c r="N877" s="361"/>
      <c r="O877" s="361"/>
      <c r="P877" s="247" t="s">
        <v>179</v>
      </c>
      <c r="Q877" s="247"/>
      <c r="R877" s="247"/>
      <c r="S877" s="247"/>
      <c r="T877" s="247"/>
      <c r="U877" s="247"/>
      <c r="V877" s="247"/>
      <c r="W877" s="247"/>
      <c r="X877" s="247"/>
      <c r="Y877" s="362" t="s">
        <v>180</v>
      </c>
      <c r="Z877" s="363"/>
      <c r="AA877" s="363"/>
      <c r="AB877" s="363"/>
      <c r="AC877" s="152" t="s">
        <v>181</v>
      </c>
      <c r="AD877" s="152"/>
      <c r="AE877" s="152"/>
      <c r="AF877" s="152"/>
      <c r="AG877" s="152"/>
      <c r="AH877" s="362" t="s">
        <v>182</v>
      </c>
      <c r="AI877" s="360"/>
      <c r="AJ877" s="360"/>
      <c r="AK877" s="360"/>
      <c r="AL877" s="360" t="s">
        <v>183</v>
      </c>
      <c r="AM877" s="360"/>
      <c r="AN877" s="360"/>
      <c r="AO877" s="364"/>
      <c r="AP877" s="365" t="s">
        <v>184</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177</v>
      </c>
      <c r="D910" s="360"/>
      <c r="E910" s="360"/>
      <c r="F910" s="360"/>
      <c r="G910" s="360"/>
      <c r="H910" s="360"/>
      <c r="I910" s="360"/>
      <c r="J910" s="152" t="s">
        <v>178</v>
      </c>
      <c r="K910" s="361"/>
      <c r="L910" s="361"/>
      <c r="M910" s="361"/>
      <c r="N910" s="361"/>
      <c r="O910" s="361"/>
      <c r="P910" s="247" t="s">
        <v>179</v>
      </c>
      <c r="Q910" s="247"/>
      <c r="R910" s="247"/>
      <c r="S910" s="247"/>
      <c r="T910" s="247"/>
      <c r="U910" s="247"/>
      <c r="V910" s="247"/>
      <c r="W910" s="247"/>
      <c r="X910" s="247"/>
      <c r="Y910" s="362" t="s">
        <v>180</v>
      </c>
      <c r="Z910" s="363"/>
      <c r="AA910" s="363"/>
      <c r="AB910" s="363"/>
      <c r="AC910" s="152" t="s">
        <v>181</v>
      </c>
      <c r="AD910" s="152"/>
      <c r="AE910" s="152"/>
      <c r="AF910" s="152"/>
      <c r="AG910" s="152"/>
      <c r="AH910" s="362" t="s">
        <v>182</v>
      </c>
      <c r="AI910" s="360"/>
      <c r="AJ910" s="360"/>
      <c r="AK910" s="360"/>
      <c r="AL910" s="360" t="s">
        <v>183</v>
      </c>
      <c r="AM910" s="360"/>
      <c r="AN910" s="360"/>
      <c r="AO910" s="364"/>
      <c r="AP910" s="365" t="s">
        <v>184</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177</v>
      </c>
      <c r="D943" s="360"/>
      <c r="E943" s="360"/>
      <c r="F943" s="360"/>
      <c r="G943" s="360"/>
      <c r="H943" s="360"/>
      <c r="I943" s="360"/>
      <c r="J943" s="152" t="s">
        <v>178</v>
      </c>
      <c r="K943" s="361"/>
      <c r="L943" s="361"/>
      <c r="M943" s="361"/>
      <c r="N943" s="361"/>
      <c r="O943" s="361"/>
      <c r="P943" s="247" t="s">
        <v>179</v>
      </c>
      <c r="Q943" s="247"/>
      <c r="R943" s="247"/>
      <c r="S943" s="247"/>
      <c r="T943" s="247"/>
      <c r="U943" s="247"/>
      <c r="V943" s="247"/>
      <c r="W943" s="247"/>
      <c r="X943" s="247"/>
      <c r="Y943" s="362" t="s">
        <v>180</v>
      </c>
      <c r="Z943" s="363"/>
      <c r="AA943" s="363"/>
      <c r="AB943" s="363"/>
      <c r="AC943" s="152" t="s">
        <v>181</v>
      </c>
      <c r="AD943" s="152"/>
      <c r="AE943" s="152"/>
      <c r="AF943" s="152"/>
      <c r="AG943" s="152"/>
      <c r="AH943" s="362" t="s">
        <v>182</v>
      </c>
      <c r="AI943" s="360"/>
      <c r="AJ943" s="360"/>
      <c r="AK943" s="360"/>
      <c r="AL943" s="360" t="s">
        <v>183</v>
      </c>
      <c r="AM943" s="360"/>
      <c r="AN943" s="360"/>
      <c r="AO943" s="364"/>
      <c r="AP943" s="365" t="s">
        <v>184</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177</v>
      </c>
      <c r="D976" s="360"/>
      <c r="E976" s="360"/>
      <c r="F976" s="360"/>
      <c r="G976" s="360"/>
      <c r="H976" s="360"/>
      <c r="I976" s="360"/>
      <c r="J976" s="152" t="s">
        <v>178</v>
      </c>
      <c r="K976" s="361"/>
      <c r="L976" s="361"/>
      <c r="M976" s="361"/>
      <c r="N976" s="361"/>
      <c r="O976" s="361"/>
      <c r="P976" s="247" t="s">
        <v>179</v>
      </c>
      <c r="Q976" s="247"/>
      <c r="R976" s="247"/>
      <c r="S976" s="247"/>
      <c r="T976" s="247"/>
      <c r="U976" s="247"/>
      <c r="V976" s="247"/>
      <c r="W976" s="247"/>
      <c r="X976" s="247"/>
      <c r="Y976" s="362" t="s">
        <v>180</v>
      </c>
      <c r="Z976" s="363"/>
      <c r="AA976" s="363"/>
      <c r="AB976" s="363"/>
      <c r="AC976" s="152" t="s">
        <v>181</v>
      </c>
      <c r="AD976" s="152"/>
      <c r="AE976" s="152"/>
      <c r="AF976" s="152"/>
      <c r="AG976" s="152"/>
      <c r="AH976" s="362" t="s">
        <v>182</v>
      </c>
      <c r="AI976" s="360"/>
      <c r="AJ976" s="360"/>
      <c r="AK976" s="360"/>
      <c r="AL976" s="360" t="s">
        <v>183</v>
      </c>
      <c r="AM976" s="360"/>
      <c r="AN976" s="360"/>
      <c r="AO976" s="364"/>
      <c r="AP976" s="365" t="s">
        <v>184</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177</v>
      </c>
      <c r="D1009" s="360"/>
      <c r="E1009" s="360"/>
      <c r="F1009" s="360"/>
      <c r="G1009" s="360"/>
      <c r="H1009" s="360"/>
      <c r="I1009" s="360"/>
      <c r="J1009" s="152" t="s">
        <v>178</v>
      </c>
      <c r="K1009" s="361"/>
      <c r="L1009" s="361"/>
      <c r="M1009" s="361"/>
      <c r="N1009" s="361"/>
      <c r="O1009" s="361"/>
      <c r="P1009" s="247" t="s">
        <v>179</v>
      </c>
      <c r="Q1009" s="247"/>
      <c r="R1009" s="247"/>
      <c r="S1009" s="247"/>
      <c r="T1009" s="247"/>
      <c r="U1009" s="247"/>
      <c r="V1009" s="247"/>
      <c r="W1009" s="247"/>
      <c r="X1009" s="247"/>
      <c r="Y1009" s="362" t="s">
        <v>180</v>
      </c>
      <c r="Z1009" s="363"/>
      <c r="AA1009" s="363"/>
      <c r="AB1009" s="363"/>
      <c r="AC1009" s="152" t="s">
        <v>181</v>
      </c>
      <c r="AD1009" s="152"/>
      <c r="AE1009" s="152"/>
      <c r="AF1009" s="152"/>
      <c r="AG1009" s="152"/>
      <c r="AH1009" s="362" t="s">
        <v>182</v>
      </c>
      <c r="AI1009" s="360"/>
      <c r="AJ1009" s="360"/>
      <c r="AK1009" s="360"/>
      <c r="AL1009" s="360" t="s">
        <v>183</v>
      </c>
      <c r="AM1009" s="360"/>
      <c r="AN1009" s="360"/>
      <c r="AO1009" s="364"/>
      <c r="AP1009" s="365" t="s">
        <v>184</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177</v>
      </c>
      <c r="D1042" s="360"/>
      <c r="E1042" s="360"/>
      <c r="F1042" s="360"/>
      <c r="G1042" s="360"/>
      <c r="H1042" s="360"/>
      <c r="I1042" s="360"/>
      <c r="J1042" s="152" t="s">
        <v>178</v>
      </c>
      <c r="K1042" s="361"/>
      <c r="L1042" s="361"/>
      <c r="M1042" s="361"/>
      <c r="N1042" s="361"/>
      <c r="O1042" s="361"/>
      <c r="P1042" s="247" t="s">
        <v>179</v>
      </c>
      <c r="Q1042" s="247"/>
      <c r="R1042" s="247"/>
      <c r="S1042" s="247"/>
      <c r="T1042" s="247"/>
      <c r="U1042" s="247"/>
      <c r="V1042" s="247"/>
      <c r="W1042" s="247"/>
      <c r="X1042" s="247"/>
      <c r="Y1042" s="362" t="s">
        <v>180</v>
      </c>
      <c r="Z1042" s="363"/>
      <c r="AA1042" s="363"/>
      <c r="AB1042" s="363"/>
      <c r="AC1042" s="152" t="s">
        <v>181</v>
      </c>
      <c r="AD1042" s="152"/>
      <c r="AE1042" s="152"/>
      <c r="AF1042" s="152"/>
      <c r="AG1042" s="152"/>
      <c r="AH1042" s="362" t="s">
        <v>182</v>
      </c>
      <c r="AI1042" s="360"/>
      <c r="AJ1042" s="360"/>
      <c r="AK1042" s="360"/>
      <c r="AL1042" s="360" t="s">
        <v>183</v>
      </c>
      <c r="AM1042" s="360"/>
      <c r="AN1042" s="360"/>
      <c r="AO1042" s="364"/>
      <c r="AP1042" s="365" t="s">
        <v>184</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177</v>
      </c>
      <c r="D1075" s="360"/>
      <c r="E1075" s="360"/>
      <c r="F1075" s="360"/>
      <c r="G1075" s="360"/>
      <c r="H1075" s="360"/>
      <c r="I1075" s="360"/>
      <c r="J1075" s="152" t="s">
        <v>178</v>
      </c>
      <c r="K1075" s="361"/>
      <c r="L1075" s="361"/>
      <c r="M1075" s="361"/>
      <c r="N1075" s="361"/>
      <c r="O1075" s="361"/>
      <c r="P1075" s="247" t="s">
        <v>179</v>
      </c>
      <c r="Q1075" s="247"/>
      <c r="R1075" s="247"/>
      <c r="S1075" s="247"/>
      <c r="T1075" s="247"/>
      <c r="U1075" s="247"/>
      <c r="V1075" s="247"/>
      <c r="W1075" s="247"/>
      <c r="X1075" s="247"/>
      <c r="Y1075" s="362" t="s">
        <v>180</v>
      </c>
      <c r="Z1075" s="363"/>
      <c r="AA1075" s="363"/>
      <c r="AB1075" s="363"/>
      <c r="AC1075" s="152" t="s">
        <v>181</v>
      </c>
      <c r="AD1075" s="152"/>
      <c r="AE1075" s="152"/>
      <c r="AF1075" s="152"/>
      <c r="AG1075" s="152"/>
      <c r="AH1075" s="362" t="s">
        <v>182</v>
      </c>
      <c r="AI1075" s="360"/>
      <c r="AJ1075" s="360"/>
      <c r="AK1075" s="360"/>
      <c r="AL1075" s="360" t="s">
        <v>183</v>
      </c>
      <c r="AM1075" s="360"/>
      <c r="AN1075" s="360"/>
      <c r="AO1075" s="364"/>
      <c r="AP1075" s="365" t="s">
        <v>184</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192</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194</v>
      </c>
      <c r="D1109" s="374"/>
      <c r="E1109" s="152" t="s">
        <v>195</v>
      </c>
      <c r="F1109" s="374"/>
      <c r="G1109" s="374"/>
      <c r="H1109" s="374"/>
      <c r="I1109" s="374"/>
      <c r="J1109" s="152" t="s">
        <v>178</v>
      </c>
      <c r="K1109" s="152"/>
      <c r="L1109" s="152"/>
      <c r="M1109" s="152"/>
      <c r="N1109" s="152"/>
      <c r="O1109" s="152"/>
      <c r="P1109" s="362" t="s">
        <v>179</v>
      </c>
      <c r="Q1109" s="362"/>
      <c r="R1109" s="362"/>
      <c r="S1109" s="362"/>
      <c r="T1109" s="362"/>
      <c r="U1109" s="362"/>
      <c r="V1109" s="362"/>
      <c r="W1109" s="362"/>
      <c r="X1109" s="362"/>
      <c r="Y1109" s="152" t="s">
        <v>196</v>
      </c>
      <c r="Z1109" s="374"/>
      <c r="AA1109" s="374"/>
      <c r="AB1109" s="374"/>
      <c r="AC1109" s="152" t="s">
        <v>197</v>
      </c>
      <c r="AD1109" s="152"/>
      <c r="AE1109" s="152"/>
      <c r="AF1109" s="152"/>
      <c r="AG1109" s="152"/>
      <c r="AH1109" s="362" t="s">
        <v>198</v>
      </c>
      <c r="AI1109" s="363"/>
      <c r="AJ1109" s="363"/>
      <c r="AK1109" s="363"/>
      <c r="AL1109" s="363" t="s">
        <v>183</v>
      </c>
      <c r="AM1109" s="363"/>
      <c r="AN1109" s="363"/>
      <c r="AO1109" s="375"/>
      <c r="AP1109" s="365" t="s">
        <v>199</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3">
      <formula>IF(RIGHT(TEXT(P14,"0.#"),1)=".",FALSE,TRUE)</formula>
    </cfRule>
    <cfRule type="expression" dxfId="2798" priority="14014">
      <formula>IF(RIGHT(TEXT(P14,"0.#"),1)=".",TRUE,FALSE)</formula>
    </cfRule>
  </conditionalFormatting>
  <conditionalFormatting sqref="AE32">
    <cfRule type="expression" dxfId="2797" priority="14003">
      <formula>IF(RIGHT(TEXT(AE32,"0.#"),1)=".",FALSE,TRUE)</formula>
    </cfRule>
    <cfRule type="expression" dxfId="2796" priority="14004">
      <formula>IF(RIGHT(TEXT(AE32,"0.#"),1)=".",TRUE,FALSE)</formula>
    </cfRule>
  </conditionalFormatting>
  <conditionalFormatting sqref="P18:AX18">
    <cfRule type="expression" dxfId="2795" priority="13889">
      <formula>IF(RIGHT(TEXT(P18,"0.#"),1)=".",FALSE,TRUE)</formula>
    </cfRule>
    <cfRule type="expression" dxfId="2794" priority="13890">
      <formula>IF(RIGHT(TEXT(P18,"0.#"),1)=".",TRUE,FALSE)</formula>
    </cfRule>
  </conditionalFormatting>
  <conditionalFormatting sqref="Y790">
    <cfRule type="expression" dxfId="2793" priority="13885">
      <formula>IF(RIGHT(TEXT(Y790,"0.#"),1)=".",FALSE,TRUE)</formula>
    </cfRule>
    <cfRule type="expression" dxfId="2792" priority="13886">
      <formula>IF(RIGHT(TEXT(Y790,"0.#"),1)=".",TRUE,FALSE)</formula>
    </cfRule>
  </conditionalFormatting>
  <conditionalFormatting sqref="Y799">
    <cfRule type="expression" dxfId="2791" priority="13881">
      <formula>IF(RIGHT(TEXT(Y799,"0.#"),1)=".",FALSE,TRUE)</formula>
    </cfRule>
    <cfRule type="expression" dxfId="2790" priority="13882">
      <formula>IF(RIGHT(TEXT(Y799,"0.#"),1)=".",TRUE,FALSE)</formula>
    </cfRule>
  </conditionalFormatting>
  <conditionalFormatting sqref="Y830:Y837 Y828 Y817:Y824 Y815 Y804:Y811 Y802">
    <cfRule type="expression" dxfId="2789" priority="13663">
      <formula>IF(RIGHT(TEXT(Y802,"0.#"),1)=".",FALSE,TRUE)</formula>
    </cfRule>
    <cfRule type="expression" dxfId="2788" priority="13664">
      <formula>IF(RIGHT(TEXT(Y802,"0.#"),1)=".",TRUE,FALSE)</formula>
    </cfRule>
  </conditionalFormatting>
  <conditionalFormatting sqref="P16:AQ17 P15:AX15 P13:AX13">
    <cfRule type="expression" dxfId="2787" priority="13711">
      <formula>IF(RIGHT(TEXT(P13,"0.#"),1)=".",FALSE,TRUE)</formula>
    </cfRule>
    <cfRule type="expression" dxfId="2786" priority="13712">
      <formula>IF(RIGHT(TEXT(P13,"0.#"),1)=".",TRUE,FALSE)</formula>
    </cfRule>
  </conditionalFormatting>
  <conditionalFormatting sqref="P19:AJ19">
    <cfRule type="expression" dxfId="2785" priority="13709">
      <formula>IF(RIGHT(TEXT(P19,"0.#"),1)=".",FALSE,TRUE)</formula>
    </cfRule>
    <cfRule type="expression" dxfId="2784" priority="13710">
      <formula>IF(RIGHT(TEXT(P19,"0.#"),1)=".",TRUE,FALSE)</formula>
    </cfRule>
  </conditionalFormatting>
  <conditionalFormatting sqref="AE101 AQ101">
    <cfRule type="expression" dxfId="2783" priority="13701">
      <formula>IF(RIGHT(TEXT(AE101,"0.#"),1)=".",FALSE,TRUE)</formula>
    </cfRule>
    <cfRule type="expression" dxfId="2782" priority="13702">
      <formula>IF(RIGHT(TEXT(AE101,"0.#"),1)=".",TRUE,FALSE)</formula>
    </cfRule>
  </conditionalFormatting>
  <conditionalFormatting sqref="Y791:Y798 Y789">
    <cfRule type="expression" dxfId="2781" priority="13687">
      <formula>IF(RIGHT(TEXT(Y789,"0.#"),1)=".",FALSE,TRUE)</formula>
    </cfRule>
    <cfRule type="expression" dxfId="2780" priority="13688">
      <formula>IF(RIGHT(TEXT(Y789,"0.#"),1)=".",TRUE,FALSE)</formula>
    </cfRule>
  </conditionalFormatting>
  <conditionalFormatting sqref="AU790">
    <cfRule type="expression" dxfId="2779" priority="13685">
      <formula>IF(RIGHT(TEXT(AU790,"0.#"),1)=".",FALSE,TRUE)</formula>
    </cfRule>
    <cfRule type="expression" dxfId="2778" priority="13686">
      <formula>IF(RIGHT(TEXT(AU790,"0.#"),1)=".",TRUE,FALSE)</formula>
    </cfRule>
  </conditionalFormatting>
  <conditionalFormatting sqref="AU799">
    <cfRule type="expression" dxfId="2777" priority="13683">
      <formula>IF(RIGHT(TEXT(AU799,"0.#"),1)=".",FALSE,TRUE)</formula>
    </cfRule>
    <cfRule type="expression" dxfId="2776" priority="13684">
      <formula>IF(RIGHT(TEXT(AU799,"0.#"),1)=".",TRUE,FALSE)</formula>
    </cfRule>
  </conditionalFormatting>
  <conditionalFormatting sqref="AU791:AU798 AU789">
    <cfRule type="expression" dxfId="2775" priority="13681">
      <formula>IF(RIGHT(TEXT(AU789,"0.#"),1)=".",FALSE,TRUE)</formula>
    </cfRule>
    <cfRule type="expression" dxfId="2774" priority="13682">
      <formula>IF(RIGHT(TEXT(AU789,"0.#"),1)=".",TRUE,FALSE)</formula>
    </cfRule>
  </conditionalFormatting>
  <conditionalFormatting sqref="Y829 Y816 Y803">
    <cfRule type="expression" dxfId="2773" priority="13667">
      <formula>IF(RIGHT(TEXT(Y803,"0.#"),1)=".",FALSE,TRUE)</formula>
    </cfRule>
    <cfRule type="expression" dxfId="2772" priority="13668">
      <formula>IF(RIGHT(TEXT(Y803,"0.#"),1)=".",TRUE,FALSE)</formula>
    </cfRule>
  </conditionalFormatting>
  <conditionalFormatting sqref="Y838 Y825 Y812">
    <cfRule type="expression" dxfId="2771" priority="13665">
      <formula>IF(RIGHT(TEXT(Y812,"0.#"),1)=".",FALSE,TRUE)</formula>
    </cfRule>
    <cfRule type="expression" dxfId="2770" priority="13666">
      <formula>IF(RIGHT(TEXT(Y812,"0.#"),1)=".",TRUE,FALSE)</formula>
    </cfRule>
  </conditionalFormatting>
  <conditionalFormatting sqref="AU829 AU816 AU803">
    <cfRule type="expression" dxfId="2769" priority="13661">
      <formula>IF(RIGHT(TEXT(AU803,"0.#"),1)=".",FALSE,TRUE)</formula>
    </cfRule>
    <cfRule type="expression" dxfId="2768" priority="13662">
      <formula>IF(RIGHT(TEXT(AU803,"0.#"),1)=".",TRUE,FALSE)</formula>
    </cfRule>
  </conditionalFormatting>
  <conditionalFormatting sqref="AU838 AU825 AU812">
    <cfRule type="expression" dxfId="2767" priority="13659">
      <formula>IF(RIGHT(TEXT(AU812,"0.#"),1)=".",FALSE,TRUE)</formula>
    </cfRule>
    <cfRule type="expression" dxfId="2766" priority="13660">
      <formula>IF(RIGHT(TEXT(AU812,"0.#"),1)=".",TRUE,FALSE)</formula>
    </cfRule>
  </conditionalFormatting>
  <conditionalFormatting sqref="AU830:AU837 AU828 AU817:AU824 AU815 AU804:AU811 AU802">
    <cfRule type="expression" dxfId="2765" priority="13657">
      <formula>IF(RIGHT(TEXT(AU802,"0.#"),1)=".",FALSE,TRUE)</formula>
    </cfRule>
    <cfRule type="expression" dxfId="2764" priority="13658">
      <formula>IF(RIGHT(TEXT(AU802,"0.#"),1)=".",TRUE,FALSE)</formula>
    </cfRule>
  </conditionalFormatting>
  <conditionalFormatting sqref="AM87">
    <cfRule type="expression" dxfId="2763" priority="13311">
      <formula>IF(RIGHT(TEXT(AM87,"0.#"),1)=".",FALSE,TRUE)</formula>
    </cfRule>
    <cfRule type="expression" dxfId="2762" priority="13312">
      <formula>IF(RIGHT(TEXT(AM87,"0.#"),1)=".",TRUE,FALSE)</formula>
    </cfRule>
  </conditionalFormatting>
  <conditionalFormatting sqref="AE55">
    <cfRule type="expression" dxfId="2761" priority="13379">
      <formula>IF(RIGHT(TEXT(AE55,"0.#"),1)=".",FALSE,TRUE)</formula>
    </cfRule>
    <cfRule type="expression" dxfId="2760" priority="13380">
      <formula>IF(RIGHT(TEXT(AE55,"0.#"),1)=".",TRUE,FALSE)</formula>
    </cfRule>
  </conditionalFormatting>
  <conditionalFormatting sqref="AI55">
    <cfRule type="expression" dxfId="2759" priority="13377">
      <formula>IF(RIGHT(TEXT(AI55,"0.#"),1)=".",FALSE,TRUE)</formula>
    </cfRule>
    <cfRule type="expression" dxfId="2758" priority="13378">
      <formula>IF(RIGHT(TEXT(AI55,"0.#"),1)=".",TRUE,FALSE)</formula>
    </cfRule>
  </conditionalFormatting>
  <conditionalFormatting sqref="AM34">
    <cfRule type="expression" dxfId="2757" priority="13457">
      <formula>IF(RIGHT(TEXT(AM34,"0.#"),1)=".",FALSE,TRUE)</formula>
    </cfRule>
    <cfRule type="expression" dxfId="2756" priority="13458">
      <formula>IF(RIGHT(TEXT(AM34,"0.#"),1)=".",TRUE,FALSE)</formula>
    </cfRule>
  </conditionalFormatting>
  <conditionalFormatting sqref="AE33">
    <cfRule type="expression" dxfId="2755" priority="13471">
      <formula>IF(RIGHT(TEXT(AE33,"0.#"),1)=".",FALSE,TRUE)</formula>
    </cfRule>
    <cfRule type="expression" dxfId="2754" priority="13472">
      <formula>IF(RIGHT(TEXT(AE33,"0.#"),1)=".",TRUE,FALSE)</formula>
    </cfRule>
  </conditionalFormatting>
  <conditionalFormatting sqref="AE34">
    <cfRule type="expression" dxfId="2753" priority="13469">
      <formula>IF(RIGHT(TEXT(AE34,"0.#"),1)=".",FALSE,TRUE)</formula>
    </cfRule>
    <cfRule type="expression" dxfId="2752" priority="13470">
      <formula>IF(RIGHT(TEXT(AE34,"0.#"),1)=".",TRUE,FALSE)</formula>
    </cfRule>
  </conditionalFormatting>
  <conditionalFormatting sqref="AI34">
    <cfRule type="expression" dxfId="2751" priority="13467">
      <formula>IF(RIGHT(TEXT(AI34,"0.#"),1)=".",FALSE,TRUE)</formula>
    </cfRule>
    <cfRule type="expression" dxfId="2750" priority="13468">
      <formula>IF(RIGHT(TEXT(AI34,"0.#"),1)=".",TRUE,FALSE)</formula>
    </cfRule>
  </conditionalFormatting>
  <conditionalFormatting sqref="AI33">
    <cfRule type="expression" dxfId="2749" priority="13465">
      <formula>IF(RIGHT(TEXT(AI33,"0.#"),1)=".",FALSE,TRUE)</formula>
    </cfRule>
    <cfRule type="expression" dxfId="2748" priority="13466">
      <formula>IF(RIGHT(TEXT(AI33,"0.#"),1)=".",TRUE,FALSE)</formula>
    </cfRule>
  </conditionalFormatting>
  <conditionalFormatting sqref="AI32">
    <cfRule type="expression" dxfId="2747" priority="13463">
      <formula>IF(RIGHT(TEXT(AI32,"0.#"),1)=".",FALSE,TRUE)</formula>
    </cfRule>
    <cfRule type="expression" dxfId="2746" priority="13464">
      <formula>IF(RIGHT(TEXT(AI32,"0.#"),1)=".",TRUE,FALSE)</formula>
    </cfRule>
  </conditionalFormatting>
  <conditionalFormatting sqref="AM32">
    <cfRule type="expression" dxfId="2745" priority="13461">
      <formula>IF(RIGHT(TEXT(AM32,"0.#"),1)=".",FALSE,TRUE)</formula>
    </cfRule>
    <cfRule type="expression" dxfId="2744" priority="13462">
      <formula>IF(RIGHT(TEXT(AM32,"0.#"),1)=".",TRUE,FALSE)</formula>
    </cfRule>
  </conditionalFormatting>
  <conditionalFormatting sqref="AM33">
    <cfRule type="expression" dxfId="2743" priority="13459">
      <formula>IF(RIGHT(TEXT(AM33,"0.#"),1)=".",FALSE,TRUE)</formula>
    </cfRule>
    <cfRule type="expression" dxfId="2742" priority="13460">
      <formula>IF(RIGHT(TEXT(AM33,"0.#"),1)=".",TRUE,FALSE)</formula>
    </cfRule>
  </conditionalFormatting>
  <conditionalFormatting sqref="AQ32:AQ34">
    <cfRule type="expression" dxfId="2741" priority="13451">
      <formula>IF(RIGHT(TEXT(AQ32,"0.#"),1)=".",FALSE,TRUE)</formula>
    </cfRule>
    <cfRule type="expression" dxfId="2740" priority="13452">
      <formula>IF(RIGHT(TEXT(AQ32,"0.#"),1)=".",TRUE,FALSE)</formula>
    </cfRule>
  </conditionalFormatting>
  <conditionalFormatting sqref="AU32:AU34">
    <cfRule type="expression" dxfId="2739" priority="13449">
      <formula>IF(RIGHT(TEXT(AU32,"0.#"),1)=".",FALSE,TRUE)</formula>
    </cfRule>
    <cfRule type="expression" dxfId="2738" priority="13450">
      <formula>IF(RIGHT(TEXT(AU32,"0.#"),1)=".",TRUE,FALSE)</formula>
    </cfRule>
  </conditionalFormatting>
  <conditionalFormatting sqref="AE53">
    <cfRule type="expression" dxfId="2737" priority="13383">
      <formula>IF(RIGHT(TEXT(AE53,"0.#"),1)=".",FALSE,TRUE)</formula>
    </cfRule>
    <cfRule type="expression" dxfId="2736" priority="13384">
      <formula>IF(RIGHT(TEXT(AE53,"0.#"),1)=".",TRUE,FALSE)</formula>
    </cfRule>
  </conditionalFormatting>
  <conditionalFormatting sqref="AE54">
    <cfRule type="expression" dxfId="2735" priority="13381">
      <formula>IF(RIGHT(TEXT(AE54,"0.#"),1)=".",FALSE,TRUE)</formula>
    </cfRule>
    <cfRule type="expression" dxfId="2734" priority="13382">
      <formula>IF(RIGHT(TEXT(AE54,"0.#"),1)=".",TRUE,FALSE)</formula>
    </cfRule>
  </conditionalFormatting>
  <conditionalFormatting sqref="AI54">
    <cfRule type="expression" dxfId="2733" priority="13375">
      <formula>IF(RIGHT(TEXT(AI54,"0.#"),1)=".",FALSE,TRUE)</formula>
    </cfRule>
    <cfRule type="expression" dxfId="2732" priority="13376">
      <formula>IF(RIGHT(TEXT(AI54,"0.#"),1)=".",TRUE,FALSE)</formula>
    </cfRule>
  </conditionalFormatting>
  <conditionalFormatting sqref="AI53">
    <cfRule type="expression" dxfId="2731" priority="13373">
      <formula>IF(RIGHT(TEXT(AI53,"0.#"),1)=".",FALSE,TRUE)</formula>
    </cfRule>
    <cfRule type="expression" dxfId="2730" priority="13374">
      <formula>IF(RIGHT(TEXT(AI53,"0.#"),1)=".",TRUE,FALSE)</formula>
    </cfRule>
  </conditionalFormatting>
  <conditionalFormatting sqref="AM53">
    <cfRule type="expression" dxfId="2729" priority="13371">
      <formula>IF(RIGHT(TEXT(AM53,"0.#"),1)=".",FALSE,TRUE)</formula>
    </cfRule>
    <cfRule type="expression" dxfId="2728" priority="13372">
      <formula>IF(RIGHT(TEXT(AM53,"0.#"),1)=".",TRUE,FALSE)</formula>
    </cfRule>
  </conditionalFormatting>
  <conditionalFormatting sqref="AM54">
    <cfRule type="expression" dxfId="2727" priority="13369">
      <formula>IF(RIGHT(TEXT(AM54,"0.#"),1)=".",FALSE,TRUE)</formula>
    </cfRule>
    <cfRule type="expression" dxfId="2726" priority="13370">
      <formula>IF(RIGHT(TEXT(AM54,"0.#"),1)=".",TRUE,FALSE)</formula>
    </cfRule>
  </conditionalFormatting>
  <conditionalFormatting sqref="AM55">
    <cfRule type="expression" dxfId="2725" priority="13367">
      <formula>IF(RIGHT(TEXT(AM55,"0.#"),1)=".",FALSE,TRUE)</formula>
    </cfRule>
    <cfRule type="expression" dxfId="2724" priority="13368">
      <formula>IF(RIGHT(TEXT(AM55,"0.#"),1)=".",TRUE,FALSE)</formula>
    </cfRule>
  </conditionalFormatting>
  <conditionalFormatting sqref="AE60">
    <cfRule type="expression" dxfId="2723" priority="13353">
      <formula>IF(RIGHT(TEXT(AE60,"0.#"),1)=".",FALSE,TRUE)</formula>
    </cfRule>
    <cfRule type="expression" dxfId="2722" priority="13354">
      <formula>IF(RIGHT(TEXT(AE60,"0.#"),1)=".",TRUE,FALSE)</formula>
    </cfRule>
  </conditionalFormatting>
  <conditionalFormatting sqref="AE61">
    <cfRule type="expression" dxfId="2721" priority="13351">
      <formula>IF(RIGHT(TEXT(AE61,"0.#"),1)=".",FALSE,TRUE)</formula>
    </cfRule>
    <cfRule type="expression" dxfId="2720" priority="13352">
      <formula>IF(RIGHT(TEXT(AE61,"0.#"),1)=".",TRUE,FALSE)</formula>
    </cfRule>
  </conditionalFormatting>
  <conditionalFormatting sqref="AE62">
    <cfRule type="expression" dxfId="2719" priority="13349">
      <formula>IF(RIGHT(TEXT(AE62,"0.#"),1)=".",FALSE,TRUE)</formula>
    </cfRule>
    <cfRule type="expression" dxfId="2718" priority="13350">
      <formula>IF(RIGHT(TEXT(AE62,"0.#"),1)=".",TRUE,FALSE)</formula>
    </cfRule>
  </conditionalFormatting>
  <conditionalFormatting sqref="AI62">
    <cfRule type="expression" dxfId="2717" priority="13347">
      <formula>IF(RIGHT(TEXT(AI62,"0.#"),1)=".",FALSE,TRUE)</formula>
    </cfRule>
    <cfRule type="expression" dxfId="2716" priority="13348">
      <formula>IF(RIGHT(TEXT(AI62,"0.#"),1)=".",TRUE,FALSE)</formula>
    </cfRule>
  </conditionalFormatting>
  <conditionalFormatting sqref="AI61">
    <cfRule type="expression" dxfId="2715" priority="13345">
      <formula>IF(RIGHT(TEXT(AI61,"0.#"),1)=".",FALSE,TRUE)</formula>
    </cfRule>
    <cfRule type="expression" dxfId="2714" priority="13346">
      <formula>IF(RIGHT(TEXT(AI61,"0.#"),1)=".",TRUE,FALSE)</formula>
    </cfRule>
  </conditionalFormatting>
  <conditionalFormatting sqref="AI60">
    <cfRule type="expression" dxfId="2713" priority="13343">
      <formula>IF(RIGHT(TEXT(AI60,"0.#"),1)=".",FALSE,TRUE)</formula>
    </cfRule>
    <cfRule type="expression" dxfId="2712" priority="13344">
      <formula>IF(RIGHT(TEXT(AI60,"0.#"),1)=".",TRUE,FALSE)</formula>
    </cfRule>
  </conditionalFormatting>
  <conditionalFormatting sqref="AM60">
    <cfRule type="expression" dxfId="2711" priority="13341">
      <formula>IF(RIGHT(TEXT(AM60,"0.#"),1)=".",FALSE,TRUE)</formula>
    </cfRule>
    <cfRule type="expression" dxfId="2710" priority="13342">
      <formula>IF(RIGHT(TEXT(AM60,"0.#"),1)=".",TRUE,FALSE)</formula>
    </cfRule>
  </conditionalFormatting>
  <conditionalFormatting sqref="AM61">
    <cfRule type="expression" dxfId="2709" priority="13339">
      <formula>IF(RIGHT(TEXT(AM61,"0.#"),1)=".",FALSE,TRUE)</formula>
    </cfRule>
    <cfRule type="expression" dxfId="2708" priority="13340">
      <formula>IF(RIGHT(TEXT(AM61,"0.#"),1)=".",TRUE,FALSE)</formula>
    </cfRule>
  </conditionalFormatting>
  <conditionalFormatting sqref="AM62">
    <cfRule type="expression" dxfId="2707" priority="13337">
      <formula>IF(RIGHT(TEXT(AM62,"0.#"),1)=".",FALSE,TRUE)</formula>
    </cfRule>
    <cfRule type="expression" dxfId="2706" priority="13338">
      <formula>IF(RIGHT(TEXT(AM62,"0.#"),1)=".",TRUE,FALSE)</formula>
    </cfRule>
  </conditionalFormatting>
  <conditionalFormatting sqref="AE87">
    <cfRule type="expression" dxfId="2705" priority="13323">
      <formula>IF(RIGHT(TEXT(AE87,"0.#"),1)=".",FALSE,TRUE)</formula>
    </cfRule>
    <cfRule type="expression" dxfId="2704" priority="13324">
      <formula>IF(RIGHT(TEXT(AE87,"0.#"),1)=".",TRUE,FALSE)</formula>
    </cfRule>
  </conditionalFormatting>
  <conditionalFormatting sqref="AE88">
    <cfRule type="expression" dxfId="2703" priority="13321">
      <formula>IF(RIGHT(TEXT(AE88,"0.#"),1)=".",FALSE,TRUE)</formula>
    </cfRule>
    <cfRule type="expression" dxfId="2702" priority="13322">
      <formula>IF(RIGHT(TEXT(AE88,"0.#"),1)=".",TRUE,FALSE)</formula>
    </cfRule>
  </conditionalFormatting>
  <conditionalFormatting sqref="AE89">
    <cfRule type="expression" dxfId="2701" priority="13319">
      <formula>IF(RIGHT(TEXT(AE89,"0.#"),1)=".",FALSE,TRUE)</formula>
    </cfRule>
    <cfRule type="expression" dxfId="2700" priority="13320">
      <formula>IF(RIGHT(TEXT(AE89,"0.#"),1)=".",TRUE,FALSE)</formula>
    </cfRule>
  </conditionalFormatting>
  <conditionalFormatting sqref="AI89">
    <cfRule type="expression" dxfId="2699" priority="13317">
      <formula>IF(RIGHT(TEXT(AI89,"0.#"),1)=".",FALSE,TRUE)</formula>
    </cfRule>
    <cfRule type="expression" dxfId="2698" priority="13318">
      <formula>IF(RIGHT(TEXT(AI89,"0.#"),1)=".",TRUE,FALSE)</formula>
    </cfRule>
  </conditionalFormatting>
  <conditionalFormatting sqref="AI88">
    <cfRule type="expression" dxfId="2697" priority="13315">
      <formula>IF(RIGHT(TEXT(AI88,"0.#"),1)=".",FALSE,TRUE)</formula>
    </cfRule>
    <cfRule type="expression" dxfId="2696" priority="13316">
      <formula>IF(RIGHT(TEXT(AI88,"0.#"),1)=".",TRUE,FALSE)</formula>
    </cfRule>
  </conditionalFormatting>
  <conditionalFormatting sqref="AI87">
    <cfRule type="expression" dxfId="2695" priority="13313">
      <formula>IF(RIGHT(TEXT(AI87,"0.#"),1)=".",FALSE,TRUE)</formula>
    </cfRule>
    <cfRule type="expression" dxfId="2694" priority="13314">
      <formula>IF(RIGHT(TEXT(AI87,"0.#"),1)=".",TRUE,FALSE)</formula>
    </cfRule>
  </conditionalFormatting>
  <conditionalFormatting sqref="AM88">
    <cfRule type="expression" dxfId="2693" priority="13309">
      <formula>IF(RIGHT(TEXT(AM88,"0.#"),1)=".",FALSE,TRUE)</formula>
    </cfRule>
    <cfRule type="expression" dxfId="2692" priority="13310">
      <formula>IF(RIGHT(TEXT(AM88,"0.#"),1)=".",TRUE,FALSE)</formula>
    </cfRule>
  </conditionalFormatting>
  <conditionalFormatting sqref="AM89">
    <cfRule type="expression" dxfId="2691" priority="13307">
      <formula>IF(RIGHT(TEXT(AM89,"0.#"),1)=".",FALSE,TRUE)</formula>
    </cfRule>
    <cfRule type="expression" dxfId="2690" priority="13308">
      <formula>IF(RIGHT(TEXT(AM89,"0.#"),1)=".",TRUE,FALSE)</formula>
    </cfRule>
  </conditionalFormatting>
  <conditionalFormatting sqref="AE92">
    <cfRule type="expression" dxfId="2689" priority="13293">
      <formula>IF(RIGHT(TEXT(AE92,"0.#"),1)=".",FALSE,TRUE)</formula>
    </cfRule>
    <cfRule type="expression" dxfId="2688" priority="13294">
      <formula>IF(RIGHT(TEXT(AE92,"0.#"),1)=".",TRUE,FALSE)</formula>
    </cfRule>
  </conditionalFormatting>
  <conditionalFormatting sqref="AE93">
    <cfRule type="expression" dxfId="2687" priority="13291">
      <formula>IF(RIGHT(TEXT(AE93,"0.#"),1)=".",FALSE,TRUE)</formula>
    </cfRule>
    <cfRule type="expression" dxfId="2686" priority="13292">
      <formula>IF(RIGHT(TEXT(AE93,"0.#"),1)=".",TRUE,FALSE)</formula>
    </cfRule>
  </conditionalFormatting>
  <conditionalFormatting sqref="AE94">
    <cfRule type="expression" dxfId="2685" priority="13289">
      <formula>IF(RIGHT(TEXT(AE94,"0.#"),1)=".",FALSE,TRUE)</formula>
    </cfRule>
    <cfRule type="expression" dxfId="2684" priority="13290">
      <formula>IF(RIGHT(TEXT(AE94,"0.#"),1)=".",TRUE,FALSE)</formula>
    </cfRule>
  </conditionalFormatting>
  <conditionalFormatting sqref="AI94">
    <cfRule type="expression" dxfId="2683" priority="13287">
      <formula>IF(RIGHT(TEXT(AI94,"0.#"),1)=".",FALSE,TRUE)</formula>
    </cfRule>
    <cfRule type="expression" dxfId="2682" priority="13288">
      <formula>IF(RIGHT(TEXT(AI94,"0.#"),1)=".",TRUE,FALSE)</formula>
    </cfRule>
  </conditionalFormatting>
  <conditionalFormatting sqref="AI93">
    <cfRule type="expression" dxfId="2681" priority="13285">
      <formula>IF(RIGHT(TEXT(AI93,"0.#"),1)=".",FALSE,TRUE)</formula>
    </cfRule>
    <cfRule type="expression" dxfId="2680" priority="13286">
      <formula>IF(RIGHT(TEXT(AI93,"0.#"),1)=".",TRUE,FALSE)</formula>
    </cfRule>
  </conditionalFormatting>
  <conditionalFormatting sqref="AI92">
    <cfRule type="expression" dxfId="2679" priority="13283">
      <formula>IF(RIGHT(TEXT(AI92,"0.#"),1)=".",FALSE,TRUE)</formula>
    </cfRule>
    <cfRule type="expression" dxfId="2678" priority="13284">
      <formula>IF(RIGHT(TEXT(AI92,"0.#"),1)=".",TRUE,FALSE)</formula>
    </cfRule>
  </conditionalFormatting>
  <conditionalFormatting sqref="AM92">
    <cfRule type="expression" dxfId="2677" priority="13281">
      <formula>IF(RIGHT(TEXT(AM92,"0.#"),1)=".",FALSE,TRUE)</formula>
    </cfRule>
    <cfRule type="expression" dxfId="2676" priority="13282">
      <formula>IF(RIGHT(TEXT(AM92,"0.#"),1)=".",TRUE,FALSE)</formula>
    </cfRule>
  </conditionalFormatting>
  <conditionalFormatting sqref="AM93">
    <cfRule type="expression" dxfId="2675" priority="13279">
      <formula>IF(RIGHT(TEXT(AM93,"0.#"),1)=".",FALSE,TRUE)</formula>
    </cfRule>
    <cfRule type="expression" dxfId="2674" priority="13280">
      <formula>IF(RIGHT(TEXT(AM93,"0.#"),1)=".",TRUE,FALSE)</formula>
    </cfRule>
  </conditionalFormatting>
  <conditionalFormatting sqref="AM94">
    <cfRule type="expression" dxfId="2673" priority="13277">
      <formula>IF(RIGHT(TEXT(AM94,"0.#"),1)=".",FALSE,TRUE)</formula>
    </cfRule>
    <cfRule type="expression" dxfId="2672" priority="13278">
      <formula>IF(RIGHT(TEXT(AM94,"0.#"),1)=".",TRUE,FALSE)</formula>
    </cfRule>
  </conditionalFormatting>
  <conditionalFormatting sqref="AE97">
    <cfRule type="expression" dxfId="2671" priority="13263">
      <formula>IF(RIGHT(TEXT(AE97,"0.#"),1)=".",FALSE,TRUE)</formula>
    </cfRule>
    <cfRule type="expression" dxfId="2670" priority="13264">
      <formula>IF(RIGHT(TEXT(AE97,"0.#"),1)=".",TRUE,FALSE)</formula>
    </cfRule>
  </conditionalFormatting>
  <conditionalFormatting sqref="AE98">
    <cfRule type="expression" dxfId="2669" priority="13261">
      <formula>IF(RIGHT(TEXT(AE98,"0.#"),1)=".",FALSE,TRUE)</formula>
    </cfRule>
    <cfRule type="expression" dxfId="2668" priority="13262">
      <formula>IF(RIGHT(TEXT(AE98,"0.#"),1)=".",TRUE,FALSE)</formula>
    </cfRule>
  </conditionalFormatting>
  <conditionalFormatting sqref="AE99">
    <cfRule type="expression" dxfId="2667" priority="13259">
      <formula>IF(RIGHT(TEXT(AE99,"0.#"),1)=".",FALSE,TRUE)</formula>
    </cfRule>
    <cfRule type="expression" dxfId="2666" priority="13260">
      <formula>IF(RIGHT(TEXT(AE99,"0.#"),1)=".",TRUE,FALSE)</formula>
    </cfRule>
  </conditionalFormatting>
  <conditionalFormatting sqref="AI99">
    <cfRule type="expression" dxfId="2665" priority="13257">
      <formula>IF(RIGHT(TEXT(AI99,"0.#"),1)=".",FALSE,TRUE)</formula>
    </cfRule>
    <cfRule type="expression" dxfId="2664" priority="13258">
      <formula>IF(RIGHT(TEXT(AI99,"0.#"),1)=".",TRUE,FALSE)</formula>
    </cfRule>
  </conditionalFormatting>
  <conditionalFormatting sqref="AI98">
    <cfRule type="expression" dxfId="2663" priority="13255">
      <formula>IF(RIGHT(TEXT(AI98,"0.#"),1)=".",FALSE,TRUE)</formula>
    </cfRule>
    <cfRule type="expression" dxfId="2662" priority="13256">
      <formula>IF(RIGHT(TEXT(AI98,"0.#"),1)=".",TRUE,FALSE)</formula>
    </cfRule>
  </conditionalFormatting>
  <conditionalFormatting sqref="AI97">
    <cfRule type="expression" dxfId="2661" priority="13253">
      <formula>IF(RIGHT(TEXT(AI97,"0.#"),1)=".",FALSE,TRUE)</formula>
    </cfRule>
    <cfRule type="expression" dxfId="2660" priority="13254">
      <formula>IF(RIGHT(TEXT(AI97,"0.#"),1)=".",TRUE,FALSE)</formula>
    </cfRule>
  </conditionalFormatting>
  <conditionalFormatting sqref="AM97">
    <cfRule type="expression" dxfId="2659" priority="13251">
      <formula>IF(RIGHT(TEXT(AM97,"0.#"),1)=".",FALSE,TRUE)</formula>
    </cfRule>
    <cfRule type="expression" dxfId="2658" priority="13252">
      <formula>IF(RIGHT(TEXT(AM97,"0.#"),1)=".",TRUE,FALSE)</formula>
    </cfRule>
  </conditionalFormatting>
  <conditionalFormatting sqref="AM98">
    <cfRule type="expression" dxfId="2657" priority="13249">
      <formula>IF(RIGHT(TEXT(AM98,"0.#"),1)=".",FALSE,TRUE)</formula>
    </cfRule>
    <cfRule type="expression" dxfId="2656" priority="13250">
      <formula>IF(RIGHT(TEXT(AM98,"0.#"),1)=".",TRUE,FALSE)</formula>
    </cfRule>
  </conditionalFormatting>
  <conditionalFormatting sqref="AM99">
    <cfRule type="expression" dxfId="2655" priority="13247">
      <formula>IF(RIGHT(TEXT(AM99,"0.#"),1)=".",FALSE,TRUE)</formula>
    </cfRule>
    <cfRule type="expression" dxfId="2654" priority="13248">
      <formula>IF(RIGHT(TEXT(AM99,"0.#"),1)=".",TRUE,FALSE)</formula>
    </cfRule>
  </conditionalFormatting>
  <conditionalFormatting sqref="AI101">
    <cfRule type="expression" dxfId="2653" priority="13233">
      <formula>IF(RIGHT(TEXT(AI101,"0.#"),1)=".",FALSE,TRUE)</formula>
    </cfRule>
    <cfRule type="expression" dxfId="2652" priority="13234">
      <formula>IF(RIGHT(TEXT(AI101,"0.#"),1)=".",TRUE,FALSE)</formula>
    </cfRule>
  </conditionalFormatting>
  <conditionalFormatting sqref="AM101">
    <cfRule type="expression" dxfId="2651" priority="13231">
      <formula>IF(RIGHT(TEXT(AM101,"0.#"),1)=".",FALSE,TRUE)</formula>
    </cfRule>
    <cfRule type="expression" dxfId="2650" priority="13232">
      <formula>IF(RIGHT(TEXT(AM101,"0.#"),1)=".",TRUE,FALSE)</formula>
    </cfRule>
  </conditionalFormatting>
  <conditionalFormatting sqref="AE102">
    <cfRule type="expression" dxfId="2649" priority="13229">
      <formula>IF(RIGHT(TEXT(AE102,"0.#"),1)=".",FALSE,TRUE)</formula>
    </cfRule>
    <cfRule type="expression" dxfId="2648" priority="13230">
      <formula>IF(RIGHT(TEXT(AE102,"0.#"),1)=".",TRUE,FALSE)</formula>
    </cfRule>
  </conditionalFormatting>
  <conditionalFormatting sqref="AI102">
    <cfRule type="expression" dxfId="2647" priority="13227">
      <formula>IF(RIGHT(TEXT(AI102,"0.#"),1)=".",FALSE,TRUE)</formula>
    </cfRule>
    <cfRule type="expression" dxfId="2646" priority="13228">
      <formula>IF(RIGHT(TEXT(AI102,"0.#"),1)=".",TRUE,FALSE)</formula>
    </cfRule>
  </conditionalFormatting>
  <conditionalFormatting sqref="AM102">
    <cfRule type="expression" dxfId="2645" priority="13225">
      <formula>IF(RIGHT(TEXT(AM102,"0.#"),1)=".",FALSE,TRUE)</formula>
    </cfRule>
    <cfRule type="expression" dxfId="2644" priority="13226">
      <formula>IF(RIGHT(TEXT(AM102,"0.#"),1)=".",TRUE,FALSE)</formula>
    </cfRule>
  </conditionalFormatting>
  <conditionalFormatting sqref="AQ102">
    <cfRule type="expression" dxfId="2643" priority="13223">
      <formula>IF(RIGHT(TEXT(AQ102,"0.#"),1)=".",FALSE,TRUE)</formula>
    </cfRule>
    <cfRule type="expression" dxfId="2642" priority="13224">
      <formula>IF(RIGHT(TEXT(AQ102,"0.#"),1)=".",TRUE,FALSE)</formula>
    </cfRule>
  </conditionalFormatting>
  <conditionalFormatting sqref="AE104">
    <cfRule type="expression" dxfId="2641" priority="13221">
      <formula>IF(RIGHT(TEXT(AE104,"0.#"),1)=".",FALSE,TRUE)</formula>
    </cfRule>
    <cfRule type="expression" dxfId="2640" priority="13222">
      <formula>IF(RIGHT(TEXT(AE104,"0.#"),1)=".",TRUE,FALSE)</formula>
    </cfRule>
  </conditionalFormatting>
  <conditionalFormatting sqref="AI104">
    <cfRule type="expression" dxfId="2639" priority="13219">
      <formula>IF(RIGHT(TEXT(AI104,"0.#"),1)=".",FALSE,TRUE)</formula>
    </cfRule>
    <cfRule type="expression" dxfId="2638" priority="13220">
      <formula>IF(RIGHT(TEXT(AI104,"0.#"),1)=".",TRUE,FALSE)</formula>
    </cfRule>
  </conditionalFormatting>
  <conditionalFormatting sqref="AM104">
    <cfRule type="expression" dxfId="2637" priority="13217">
      <formula>IF(RIGHT(TEXT(AM104,"0.#"),1)=".",FALSE,TRUE)</formula>
    </cfRule>
    <cfRule type="expression" dxfId="2636" priority="13218">
      <formula>IF(RIGHT(TEXT(AM104,"0.#"),1)=".",TRUE,FALSE)</formula>
    </cfRule>
  </conditionalFormatting>
  <conditionalFormatting sqref="AE105">
    <cfRule type="expression" dxfId="2635" priority="13215">
      <formula>IF(RIGHT(TEXT(AE105,"0.#"),1)=".",FALSE,TRUE)</formula>
    </cfRule>
    <cfRule type="expression" dxfId="2634" priority="13216">
      <formula>IF(RIGHT(TEXT(AE105,"0.#"),1)=".",TRUE,FALSE)</formula>
    </cfRule>
  </conditionalFormatting>
  <conditionalFormatting sqref="AI105">
    <cfRule type="expression" dxfId="2633" priority="13213">
      <formula>IF(RIGHT(TEXT(AI105,"0.#"),1)=".",FALSE,TRUE)</formula>
    </cfRule>
    <cfRule type="expression" dxfId="2632" priority="13214">
      <formula>IF(RIGHT(TEXT(AI105,"0.#"),1)=".",TRUE,FALSE)</formula>
    </cfRule>
  </conditionalFormatting>
  <conditionalFormatting sqref="AM105">
    <cfRule type="expression" dxfId="2631" priority="13211">
      <formula>IF(RIGHT(TEXT(AM105,"0.#"),1)=".",FALSE,TRUE)</formula>
    </cfRule>
    <cfRule type="expression" dxfId="2630" priority="13212">
      <formula>IF(RIGHT(TEXT(AM105,"0.#"),1)=".",TRUE,FALSE)</formula>
    </cfRule>
  </conditionalFormatting>
  <conditionalFormatting sqref="AE107">
    <cfRule type="expression" dxfId="2629" priority="13207">
      <formula>IF(RIGHT(TEXT(AE107,"0.#"),1)=".",FALSE,TRUE)</formula>
    </cfRule>
    <cfRule type="expression" dxfId="2628" priority="13208">
      <formula>IF(RIGHT(TEXT(AE107,"0.#"),1)=".",TRUE,FALSE)</formula>
    </cfRule>
  </conditionalFormatting>
  <conditionalFormatting sqref="AI107">
    <cfRule type="expression" dxfId="2627" priority="13205">
      <formula>IF(RIGHT(TEXT(AI107,"0.#"),1)=".",FALSE,TRUE)</formula>
    </cfRule>
    <cfRule type="expression" dxfId="2626" priority="13206">
      <formula>IF(RIGHT(TEXT(AI107,"0.#"),1)=".",TRUE,FALSE)</formula>
    </cfRule>
  </conditionalFormatting>
  <conditionalFormatting sqref="AM107">
    <cfRule type="expression" dxfId="2625" priority="13203">
      <formula>IF(RIGHT(TEXT(AM107,"0.#"),1)=".",FALSE,TRUE)</formula>
    </cfRule>
    <cfRule type="expression" dxfId="2624" priority="13204">
      <formula>IF(RIGHT(TEXT(AM107,"0.#"),1)=".",TRUE,FALSE)</formula>
    </cfRule>
  </conditionalFormatting>
  <conditionalFormatting sqref="AE108">
    <cfRule type="expression" dxfId="2623" priority="13201">
      <formula>IF(RIGHT(TEXT(AE108,"0.#"),1)=".",FALSE,TRUE)</formula>
    </cfRule>
    <cfRule type="expression" dxfId="2622" priority="13202">
      <formula>IF(RIGHT(TEXT(AE108,"0.#"),1)=".",TRUE,FALSE)</formula>
    </cfRule>
  </conditionalFormatting>
  <conditionalFormatting sqref="AI108">
    <cfRule type="expression" dxfId="2621" priority="13199">
      <formula>IF(RIGHT(TEXT(AI108,"0.#"),1)=".",FALSE,TRUE)</formula>
    </cfRule>
    <cfRule type="expression" dxfId="2620" priority="13200">
      <formula>IF(RIGHT(TEXT(AI108,"0.#"),1)=".",TRUE,FALSE)</formula>
    </cfRule>
  </conditionalFormatting>
  <conditionalFormatting sqref="AM108">
    <cfRule type="expression" dxfId="2619" priority="13197">
      <formula>IF(RIGHT(TEXT(AM108,"0.#"),1)=".",FALSE,TRUE)</formula>
    </cfRule>
    <cfRule type="expression" dxfId="2618" priority="13198">
      <formula>IF(RIGHT(TEXT(AM108,"0.#"),1)=".",TRUE,FALSE)</formula>
    </cfRule>
  </conditionalFormatting>
  <conditionalFormatting sqref="AE110">
    <cfRule type="expression" dxfId="2617" priority="13193">
      <formula>IF(RIGHT(TEXT(AE110,"0.#"),1)=".",FALSE,TRUE)</formula>
    </cfRule>
    <cfRule type="expression" dxfId="2616" priority="13194">
      <formula>IF(RIGHT(TEXT(AE110,"0.#"),1)=".",TRUE,FALSE)</formula>
    </cfRule>
  </conditionalFormatting>
  <conditionalFormatting sqref="AI110">
    <cfRule type="expression" dxfId="2615" priority="13191">
      <formula>IF(RIGHT(TEXT(AI110,"0.#"),1)=".",FALSE,TRUE)</formula>
    </cfRule>
    <cfRule type="expression" dxfId="2614" priority="13192">
      <formula>IF(RIGHT(TEXT(AI110,"0.#"),1)=".",TRUE,FALSE)</formula>
    </cfRule>
  </conditionalFormatting>
  <conditionalFormatting sqref="AM110">
    <cfRule type="expression" dxfId="2613" priority="13189">
      <formula>IF(RIGHT(TEXT(AM110,"0.#"),1)=".",FALSE,TRUE)</formula>
    </cfRule>
    <cfRule type="expression" dxfId="2612" priority="13190">
      <formula>IF(RIGHT(TEXT(AM110,"0.#"),1)=".",TRUE,FALSE)</formula>
    </cfRule>
  </conditionalFormatting>
  <conditionalFormatting sqref="AE111">
    <cfRule type="expression" dxfId="2611" priority="13187">
      <formula>IF(RIGHT(TEXT(AE111,"0.#"),1)=".",FALSE,TRUE)</formula>
    </cfRule>
    <cfRule type="expression" dxfId="2610" priority="13188">
      <formula>IF(RIGHT(TEXT(AE111,"0.#"),1)=".",TRUE,FALSE)</formula>
    </cfRule>
  </conditionalFormatting>
  <conditionalFormatting sqref="AI111">
    <cfRule type="expression" dxfId="2609" priority="13185">
      <formula>IF(RIGHT(TEXT(AI111,"0.#"),1)=".",FALSE,TRUE)</formula>
    </cfRule>
    <cfRule type="expression" dxfId="2608" priority="13186">
      <formula>IF(RIGHT(TEXT(AI111,"0.#"),1)=".",TRUE,FALSE)</formula>
    </cfRule>
  </conditionalFormatting>
  <conditionalFormatting sqref="AM111">
    <cfRule type="expression" dxfId="2607" priority="13183">
      <formula>IF(RIGHT(TEXT(AM111,"0.#"),1)=".",FALSE,TRUE)</formula>
    </cfRule>
    <cfRule type="expression" dxfId="2606" priority="13184">
      <formula>IF(RIGHT(TEXT(AM111,"0.#"),1)=".",TRUE,FALSE)</formula>
    </cfRule>
  </conditionalFormatting>
  <conditionalFormatting sqref="AE113">
    <cfRule type="expression" dxfId="2605" priority="13179">
      <formula>IF(RIGHT(TEXT(AE113,"0.#"),1)=".",FALSE,TRUE)</formula>
    </cfRule>
    <cfRule type="expression" dxfId="2604" priority="13180">
      <formula>IF(RIGHT(TEXT(AE113,"0.#"),1)=".",TRUE,FALSE)</formula>
    </cfRule>
  </conditionalFormatting>
  <conditionalFormatting sqref="AI113">
    <cfRule type="expression" dxfId="2603" priority="13177">
      <formula>IF(RIGHT(TEXT(AI113,"0.#"),1)=".",FALSE,TRUE)</formula>
    </cfRule>
    <cfRule type="expression" dxfId="2602" priority="13178">
      <formula>IF(RIGHT(TEXT(AI113,"0.#"),1)=".",TRUE,FALSE)</formula>
    </cfRule>
  </conditionalFormatting>
  <conditionalFormatting sqref="AM113">
    <cfRule type="expression" dxfId="2601" priority="13175">
      <formula>IF(RIGHT(TEXT(AM113,"0.#"),1)=".",FALSE,TRUE)</formula>
    </cfRule>
    <cfRule type="expression" dxfId="2600" priority="13176">
      <formula>IF(RIGHT(TEXT(AM113,"0.#"),1)=".",TRUE,FALSE)</formula>
    </cfRule>
  </conditionalFormatting>
  <conditionalFormatting sqref="AE114">
    <cfRule type="expression" dxfId="2599" priority="13173">
      <formula>IF(RIGHT(TEXT(AE114,"0.#"),1)=".",FALSE,TRUE)</formula>
    </cfRule>
    <cfRule type="expression" dxfId="2598" priority="13174">
      <formula>IF(RIGHT(TEXT(AE114,"0.#"),1)=".",TRUE,FALSE)</formula>
    </cfRule>
  </conditionalFormatting>
  <conditionalFormatting sqref="AI114">
    <cfRule type="expression" dxfId="2597" priority="13171">
      <formula>IF(RIGHT(TEXT(AI114,"0.#"),1)=".",FALSE,TRUE)</formula>
    </cfRule>
    <cfRule type="expression" dxfId="2596" priority="13172">
      <formula>IF(RIGHT(TEXT(AI114,"0.#"),1)=".",TRUE,FALSE)</formula>
    </cfRule>
  </conditionalFormatting>
  <conditionalFormatting sqref="AM114">
    <cfRule type="expression" dxfId="2595" priority="13169">
      <formula>IF(RIGHT(TEXT(AM114,"0.#"),1)=".",FALSE,TRUE)</formula>
    </cfRule>
    <cfRule type="expression" dxfId="2594" priority="13170">
      <formula>IF(RIGHT(TEXT(AM114,"0.#"),1)=".",TRUE,FALSE)</formula>
    </cfRule>
  </conditionalFormatting>
  <conditionalFormatting sqref="AE116 AQ116">
    <cfRule type="expression" dxfId="2593" priority="13165">
      <formula>IF(RIGHT(TEXT(AE116,"0.#"),1)=".",FALSE,TRUE)</formula>
    </cfRule>
    <cfRule type="expression" dxfId="2592" priority="13166">
      <formula>IF(RIGHT(TEXT(AE116,"0.#"),1)=".",TRUE,FALSE)</formula>
    </cfRule>
  </conditionalFormatting>
  <conditionalFormatting sqref="AI116">
    <cfRule type="expression" dxfId="2591" priority="13163">
      <formula>IF(RIGHT(TEXT(AI116,"0.#"),1)=".",FALSE,TRUE)</formula>
    </cfRule>
    <cfRule type="expression" dxfId="2590" priority="13164">
      <formula>IF(RIGHT(TEXT(AI116,"0.#"),1)=".",TRUE,FALSE)</formula>
    </cfRule>
  </conditionalFormatting>
  <conditionalFormatting sqref="AM116">
    <cfRule type="expression" dxfId="2589" priority="13161">
      <formula>IF(RIGHT(TEXT(AM116,"0.#"),1)=".",FALSE,TRUE)</formula>
    </cfRule>
    <cfRule type="expression" dxfId="2588" priority="13162">
      <formula>IF(RIGHT(TEXT(AM116,"0.#"),1)=".",TRUE,FALSE)</formula>
    </cfRule>
  </conditionalFormatting>
  <conditionalFormatting sqref="AE117 AM117">
    <cfRule type="expression" dxfId="2587" priority="13159">
      <formula>IF(RIGHT(TEXT(AE117,"0.#"),1)=".",FALSE,TRUE)</formula>
    </cfRule>
    <cfRule type="expression" dxfId="2586" priority="13160">
      <formula>IF(RIGHT(TEXT(AE117,"0.#"),1)=".",TRUE,FALSE)</formula>
    </cfRule>
  </conditionalFormatting>
  <conditionalFormatting sqref="AI117">
    <cfRule type="expression" dxfId="2585" priority="13157">
      <formula>IF(RIGHT(TEXT(AI117,"0.#"),1)=".",FALSE,TRUE)</formula>
    </cfRule>
    <cfRule type="expression" dxfId="2584" priority="13158">
      <formula>IF(RIGHT(TEXT(AI117,"0.#"),1)=".",TRUE,FALSE)</formula>
    </cfRule>
  </conditionalFormatting>
  <conditionalFormatting sqref="AQ117">
    <cfRule type="expression" dxfId="2583" priority="13153">
      <formula>IF(RIGHT(TEXT(AQ117,"0.#"),1)=".",FALSE,TRUE)</formula>
    </cfRule>
    <cfRule type="expression" dxfId="2582" priority="13154">
      <formula>IF(RIGHT(TEXT(AQ117,"0.#"),1)=".",TRUE,FALSE)</formula>
    </cfRule>
  </conditionalFormatting>
  <conditionalFormatting sqref="AQ119">
    <cfRule type="expression" dxfId="2581" priority="13151">
      <formula>IF(RIGHT(TEXT(AQ119,"0.#"),1)=".",FALSE,TRUE)</formula>
    </cfRule>
    <cfRule type="expression" dxfId="2580" priority="13152">
      <formula>IF(RIGHT(TEXT(AQ119,"0.#"),1)=".",TRUE,FALSE)</formula>
    </cfRule>
  </conditionalFormatting>
  <conditionalFormatting sqref="AQ120">
    <cfRule type="expression" dxfId="2579" priority="13139">
      <formula>IF(RIGHT(TEXT(AQ120,"0.#"),1)=".",FALSE,TRUE)</formula>
    </cfRule>
    <cfRule type="expression" dxfId="2578" priority="13140">
      <formula>IF(RIGHT(TEXT(AQ120,"0.#"),1)=".",TRUE,FALSE)</formula>
    </cfRule>
  </conditionalFormatting>
  <conditionalFormatting sqref="AE122 AQ122">
    <cfRule type="expression" dxfId="2577" priority="13137">
      <formula>IF(RIGHT(TEXT(AE122,"0.#"),1)=".",FALSE,TRUE)</formula>
    </cfRule>
    <cfRule type="expression" dxfId="2576" priority="13138">
      <formula>IF(RIGHT(TEXT(AE122,"0.#"),1)=".",TRUE,FALSE)</formula>
    </cfRule>
  </conditionalFormatting>
  <conditionalFormatting sqref="AI122">
    <cfRule type="expression" dxfId="2575" priority="13135">
      <formula>IF(RIGHT(TEXT(AI122,"0.#"),1)=".",FALSE,TRUE)</formula>
    </cfRule>
    <cfRule type="expression" dxfId="2574" priority="13136">
      <formula>IF(RIGHT(TEXT(AI122,"0.#"),1)=".",TRUE,FALSE)</formula>
    </cfRule>
  </conditionalFormatting>
  <conditionalFormatting sqref="AM122">
    <cfRule type="expression" dxfId="2573" priority="13133">
      <formula>IF(RIGHT(TEXT(AM122,"0.#"),1)=".",FALSE,TRUE)</formula>
    </cfRule>
    <cfRule type="expression" dxfId="2572" priority="13134">
      <formula>IF(RIGHT(TEXT(AM122,"0.#"),1)=".",TRUE,FALSE)</formula>
    </cfRule>
  </conditionalFormatting>
  <conditionalFormatting sqref="AQ123">
    <cfRule type="expression" dxfId="2571" priority="13125">
      <formula>IF(RIGHT(TEXT(AQ123,"0.#"),1)=".",FALSE,TRUE)</formula>
    </cfRule>
    <cfRule type="expression" dxfId="2570" priority="13126">
      <formula>IF(RIGHT(TEXT(AQ123,"0.#"),1)=".",TRUE,FALSE)</formula>
    </cfRule>
  </conditionalFormatting>
  <conditionalFormatting sqref="AE125 AQ125">
    <cfRule type="expression" dxfId="2569" priority="13123">
      <formula>IF(RIGHT(TEXT(AE125,"0.#"),1)=".",FALSE,TRUE)</formula>
    </cfRule>
    <cfRule type="expression" dxfId="2568" priority="13124">
      <formula>IF(RIGHT(TEXT(AE125,"0.#"),1)=".",TRUE,FALSE)</formula>
    </cfRule>
  </conditionalFormatting>
  <conditionalFormatting sqref="AI125">
    <cfRule type="expression" dxfId="2567" priority="13121">
      <formula>IF(RIGHT(TEXT(AI125,"0.#"),1)=".",FALSE,TRUE)</formula>
    </cfRule>
    <cfRule type="expression" dxfId="2566" priority="13122">
      <formula>IF(RIGHT(TEXT(AI125,"0.#"),1)=".",TRUE,FALSE)</formula>
    </cfRule>
  </conditionalFormatting>
  <conditionalFormatting sqref="AM125">
    <cfRule type="expression" dxfId="2565" priority="13119">
      <formula>IF(RIGHT(TEXT(AM125,"0.#"),1)=".",FALSE,TRUE)</formula>
    </cfRule>
    <cfRule type="expression" dxfId="2564" priority="13120">
      <formula>IF(RIGHT(TEXT(AM125,"0.#"),1)=".",TRUE,FALSE)</formula>
    </cfRule>
  </conditionalFormatting>
  <conditionalFormatting sqref="AQ126">
    <cfRule type="expression" dxfId="2563" priority="13111">
      <formula>IF(RIGHT(TEXT(AQ126,"0.#"),1)=".",FALSE,TRUE)</formula>
    </cfRule>
    <cfRule type="expression" dxfId="2562" priority="13112">
      <formula>IF(RIGHT(TEXT(AQ126,"0.#"),1)=".",TRUE,FALSE)</formula>
    </cfRule>
  </conditionalFormatting>
  <conditionalFormatting sqref="AE128 AQ128">
    <cfRule type="expression" dxfId="2561" priority="13109">
      <formula>IF(RIGHT(TEXT(AE128,"0.#"),1)=".",FALSE,TRUE)</formula>
    </cfRule>
    <cfRule type="expression" dxfId="2560" priority="13110">
      <formula>IF(RIGHT(TEXT(AE128,"0.#"),1)=".",TRUE,FALSE)</formula>
    </cfRule>
  </conditionalFormatting>
  <conditionalFormatting sqref="AI128">
    <cfRule type="expression" dxfId="2559" priority="13107">
      <formula>IF(RIGHT(TEXT(AI128,"0.#"),1)=".",FALSE,TRUE)</formula>
    </cfRule>
    <cfRule type="expression" dxfId="2558" priority="13108">
      <formula>IF(RIGHT(TEXT(AI128,"0.#"),1)=".",TRUE,FALSE)</formula>
    </cfRule>
  </conditionalFormatting>
  <conditionalFormatting sqref="AM128">
    <cfRule type="expression" dxfId="2557" priority="13105">
      <formula>IF(RIGHT(TEXT(AM128,"0.#"),1)=".",FALSE,TRUE)</formula>
    </cfRule>
    <cfRule type="expression" dxfId="2556" priority="13106">
      <formula>IF(RIGHT(TEXT(AM128,"0.#"),1)=".",TRUE,FALSE)</formula>
    </cfRule>
  </conditionalFormatting>
  <conditionalFormatting sqref="AQ129">
    <cfRule type="expression" dxfId="2555" priority="13097">
      <formula>IF(RIGHT(TEXT(AQ129,"0.#"),1)=".",FALSE,TRUE)</formula>
    </cfRule>
    <cfRule type="expression" dxfId="2554" priority="13098">
      <formula>IF(RIGHT(TEXT(AQ129,"0.#"),1)=".",TRUE,FALSE)</formula>
    </cfRule>
  </conditionalFormatting>
  <conditionalFormatting sqref="AE75">
    <cfRule type="expression" dxfId="2553" priority="13095">
      <formula>IF(RIGHT(TEXT(AE75,"0.#"),1)=".",FALSE,TRUE)</formula>
    </cfRule>
    <cfRule type="expression" dxfId="2552" priority="13096">
      <formula>IF(RIGHT(TEXT(AE75,"0.#"),1)=".",TRUE,FALSE)</formula>
    </cfRule>
  </conditionalFormatting>
  <conditionalFormatting sqref="AE76">
    <cfRule type="expression" dxfId="2551" priority="13093">
      <formula>IF(RIGHT(TEXT(AE76,"0.#"),1)=".",FALSE,TRUE)</formula>
    </cfRule>
    <cfRule type="expression" dxfId="2550" priority="13094">
      <formula>IF(RIGHT(TEXT(AE76,"0.#"),1)=".",TRUE,FALSE)</formula>
    </cfRule>
  </conditionalFormatting>
  <conditionalFormatting sqref="AE77">
    <cfRule type="expression" dxfId="2549" priority="13091">
      <formula>IF(RIGHT(TEXT(AE77,"0.#"),1)=".",FALSE,TRUE)</formula>
    </cfRule>
    <cfRule type="expression" dxfId="2548" priority="13092">
      <formula>IF(RIGHT(TEXT(AE77,"0.#"),1)=".",TRUE,FALSE)</formula>
    </cfRule>
  </conditionalFormatting>
  <conditionalFormatting sqref="AI77">
    <cfRule type="expression" dxfId="2547" priority="13089">
      <formula>IF(RIGHT(TEXT(AI77,"0.#"),1)=".",FALSE,TRUE)</formula>
    </cfRule>
    <cfRule type="expression" dxfId="2546" priority="13090">
      <formula>IF(RIGHT(TEXT(AI77,"0.#"),1)=".",TRUE,FALSE)</formula>
    </cfRule>
  </conditionalFormatting>
  <conditionalFormatting sqref="AI76">
    <cfRule type="expression" dxfId="2545" priority="13087">
      <formula>IF(RIGHT(TEXT(AI76,"0.#"),1)=".",FALSE,TRUE)</formula>
    </cfRule>
    <cfRule type="expression" dxfId="2544" priority="13088">
      <formula>IF(RIGHT(TEXT(AI76,"0.#"),1)=".",TRUE,FALSE)</formula>
    </cfRule>
  </conditionalFormatting>
  <conditionalFormatting sqref="AI75">
    <cfRule type="expression" dxfId="2543" priority="13085">
      <formula>IF(RIGHT(TEXT(AI75,"0.#"),1)=".",FALSE,TRUE)</formula>
    </cfRule>
    <cfRule type="expression" dxfId="2542" priority="13086">
      <formula>IF(RIGHT(TEXT(AI75,"0.#"),1)=".",TRUE,FALSE)</formula>
    </cfRule>
  </conditionalFormatting>
  <conditionalFormatting sqref="AM75">
    <cfRule type="expression" dxfId="2541" priority="13083">
      <formula>IF(RIGHT(TEXT(AM75,"0.#"),1)=".",FALSE,TRUE)</formula>
    </cfRule>
    <cfRule type="expression" dxfId="2540" priority="13084">
      <formula>IF(RIGHT(TEXT(AM75,"0.#"),1)=".",TRUE,FALSE)</formula>
    </cfRule>
  </conditionalFormatting>
  <conditionalFormatting sqref="AM76">
    <cfRule type="expression" dxfId="2539" priority="13081">
      <formula>IF(RIGHT(TEXT(AM76,"0.#"),1)=".",FALSE,TRUE)</formula>
    </cfRule>
    <cfRule type="expression" dxfId="2538" priority="13082">
      <formula>IF(RIGHT(TEXT(AM76,"0.#"),1)=".",TRUE,FALSE)</formula>
    </cfRule>
  </conditionalFormatting>
  <conditionalFormatting sqref="AM77">
    <cfRule type="expression" dxfId="2537" priority="13079">
      <formula>IF(RIGHT(TEXT(AM77,"0.#"),1)=".",FALSE,TRUE)</formula>
    </cfRule>
    <cfRule type="expression" dxfId="2536" priority="13080">
      <formula>IF(RIGHT(TEXT(AM77,"0.#"),1)=".",TRUE,FALSE)</formula>
    </cfRule>
  </conditionalFormatting>
  <conditionalFormatting sqref="AE134:AE135 AI134:AI135 AM134:AM135 AQ134:AQ135 AU134:AU135">
    <cfRule type="expression" dxfId="2535" priority="13065">
      <formula>IF(RIGHT(TEXT(AE134,"0.#"),1)=".",FALSE,TRUE)</formula>
    </cfRule>
    <cfRule type="expression" dxfId="2534" priority="13066">
      <formula>IF(RIGHT(TEXT(AE134,"0.#"),1)=".",TRUE,FALSE)</formula>
    </cfRule>
  </conditionalFormatting>
  <conditionalFormatting sqref="AE433">
    <cfRule type="expression" dxfId="2533" priority="13035">
      <formula>IF(RIGHT(TEXT(AE433,"0.#"),1)=".",FALSE,TRUE)</formula>
    </cfRule>
    <cfRule type="expression" dxfId="2532" priority="13036">
      <formula>IF(RIGHT(TEXT(AE433,"0.#"),1)=".",TRUE,FALSE)</formula>
    </cfRule>
  </conditionalFormatting>
  <conditionalFormatting sqref="AM435">
    <cfRule type="expression" dxfId="2531" priority="13019">
      <formula>IF(RIGHT(TEXT(AM435,"0.#"),1)=".",FALSE,TRUE)</formula>
    </cfRule>
    <cfRule type="expression" dxfId="2530" priority="13020">
      <formula>IF(RIGHT(TEXT(AM435,"0.#"),1)=".",TRUE,FALSE)</formula>
    </cfRule>
  </conditionalFormatting>
  <conditionalFormatting sqref="AE434">
    <cfRule type="expression" dxfId="2529" priority="13033">
      <formula>IF(RIGHT(TEXT(AE434,"0.#"),1)=".",FALSE,TRUE)</formula>
    </cfRule>
    <cfRule type="expression" dxfId="2528" priority="13034">
      <formula>IF(RIGHT(TEXT(AE434,"0.#"),1)=".",TRUE,FALSE)</formula>
    </cfRule>
  </conditionalFormatting>
  <conditionalFormatting sqref="AE435">
    <cfRule type="expression" dxfId="2527" priority="13031">
      <formula>IF(RIGHT(TEXT(AE435,"0.#"),1)=".",FALSE,TRUE)</formula>
    </cfRule>
    <cfRule type="expression" dxfId="2526" priority="13032">
      <formula>IF(RIGHT(TEXT(AE435,"0.#"),1)=".",TRUE,FALSE)</formula>
    </cfRule>
  </conditionalFormatting>
  <conditionalFormatting sqref="AM433">
    <cfRule type="expression" dxfId="2525" priority="13023">
      <formula>IF(RIGHT(TEXT(AM433,"0.#"),1)=".",FALSE,TRUE)</formula>
    </cfRule>
    <cfRule type="expression" dxfId="2524" priority="13024">
      <formula>IF(RIGHT(TEXT(AM433,"0.#"),1)=".",TRUE,FALSE)</formula>
    </cfRule>
  </conditionalFormatting>
  <conditionalFormatting sqref="AM434">
    <cfRule type="expression" dxfId="2523" priority="13021">
      <formula>IF(RIGHT(TEXT(AM434,"0.#"),1)=".",FALSE,TRUE)</formula>
    </cfRule>
    <cfRule type="expression" dxfId="2522" priority="13022">
      <formula>IF(RIGHT(TEXT(AM434,"0.#"),1)=".",TRUE,FALSE)</formula>
    </cfRule>
  </conditionalFormatting>
  <conditionalFormatting sqref="AU433">
    <cfRule type="expression" dxfId="2521" priority="13011">
      <formula>IF(RIGHT(TEXT(AU433,"0.#"),1)=".",FALSE,TRUE)</formula>
    </cfRule>
    <cfRule type="expression" dxfId="2520" priority="13012">
      <formula>IF(RIGHT(TEXT(AU433,"0.#"),1)=".",TRUE,FALSE)</formula>
    </cfRule>
  </conditionalFormatting>
  <conditionalFormatting sqref="AU434">
    <cfRule type="expression" dxfId="2519" priority="13009">
      <formula>IF(RIGHT(TEXT(AU434,"0.#"),1)=".",FALSE,TRUE)</formula>
    </cfRule>
    <cfRule type="expression" dxfId="2518" priority="13010">
      <formula>IF(RIGHT(TEXT(AU434,"0.#"),1)=".",TRUE,FALSE)</formula>
    </cfRule>
  </conditionalFormatting>
  <conditionalFormatting sqref="AU435">
    <cfRule type="expression" dxfId="2517" priority="13007">
      <formula>IF(RIGHT(TEXT(AU435,"0.#"),1)=".",FALSE,TRUE)</formula>
    </cfRule>
    <cfRule type="expression" dxfId="2516" priority="13008">
      <formula>IF(RIGHT(TEXT(AU435,"0.#"),1)=".",TRUE,FALSE)</formula>
    </cfRule>
  </conditionalFormatting>
  <conditionalFormatting sqref="AI435">
    <cfRule type="expression" dxfId="2515" priority="12941">
      <formula>IF(RIGHT(TEXT(AI435,"0.#"),1)=".",FALSE,TRUE)</formula>
    </cfRule>
    <cfRule type="expression" dxfId="2514" priority="12942">
      <formula>IF(RIGHT(TEXT(AI435,"0.#"),1)=".",TRUE,FALSE)</formula>
    </cfRule>
  </conditionalFormatting>
  <conditionalFormatting sqref="AI433">
    <cfRule type="expression" dxfId="2513" priority="12945">
      <formula>IF(RIGHT(TEXT(AI433,"0.#"),1)=".",FALSE,TRUE)</formula>
    </cfRule>
    <cfRule type="expression" dxfId="2512" priority="12946">
      <formula>IF(RIGHT(TEXT(AI433,"0.#"),1)=".",TRUE,FALSE)</formula>
    </cfRule>
  </conditionalFormatting>
  <conditionalFormatting sqref="AI434">
    <cfRule type="expression" dxfId="2511" priority="12943">
      <formula>IF(RIGHT(TEXT(AI434,"0.#"),1)=".",FALSE,TRUE)</formula>
    </cfRule>
    <cfRule type="expression" dxfId="2510" priority="12944">
      <formula>IF(RIGHT(TEXT(AI434,"0.#"),1)=".",TRUE,FALSE)</formula>
    </cfRule>
  </conditionalFormatting>
  <conditionalFormatting sqref="AQ434">
    <cfRule type="expression" dxfId="2509" priority="12927">
      <formula>IF(RIGHT(TEXT(AQ434,"0.#"),1)=".",FALSE,TRUE)</formula>
    </cfRule>
    <cfRule type="expression" dxfId="2508" priority="12928">
      <formula>IF(RIGHT(TEXT(AQ434,"0.#"),1)=".",TRUE,FALSE)</formula>
    </cfRule>
  </conditionalFormatting>
  <conditionalFormatting sqref="AQ435">
    <cfRule type="expression" dxfId="2507" priority="12913">
      <formula>IF(RIGHT(TEXT(AQ435,"0.#"),1)=".",FALSE,TRUE)</formula>
    </cfRule>
    <cfRule type="expression" dxfId="2506" priority="12914">
      <formula>IF(RIGHT(TEXT(AQ435,"0.#"),1)=".",TRUE,FALSE)</formula>
    </cfRule>
  </conditionalFormatting>
  <conditionalFormatting sqref="AQ433">
    <cfRule type="expression" dxfId="2505" priority="12911">
      <formula>IF(RIGHT(TEXT(AQ433,"0.#"),1)=".",FALSE,TRUE)</formula>
    </cfRule>
    <cfRule type="expression" dxfId="2504" priority="12912">
      <formula>IF(RIGHT(TEXT(AQ433,"0.#"),1)=".",TRUE,FALSE)</formula>
    </cfRule>
  </conditionalFormatting>
  <conditionalFormatting sqref="AL847:AO874">
    <cfRule type="expression" dxfId="2503" priority="6635">
      <formula>IF(AND(AL847&gt;=0, RIGHT(TEXT(AL847,"0.#"),1)&lt;&gt;"."),TRUE,FALSE)</formula>
    </cfRule>
    <cfRule type="expression" dxfId="2502" priority="6636">
      <formula>IF(AND(AL847&gt;=0, RIGHT(TEXT(AL847,"0.#"),1)="."),TRUE,FALSE)</formula>
    </cfRule>
    <cfRule type="expression" dxfId="2501" priority="6637">
      <formula>IF(AND(AL847&lt;0, RIGHT(TEXT(AL847,"0.#"),1)&lt;&gt;"."),TRUE,FALSE)</formula>
    </cfRule>
    <cfRule type="expression" dxfId="2500" priority="6638">
      <formula>IF(AND(AL847&lt;0, RIGHT(TEXT(AL847,"0.#"),1)="."),TRUE,FALSE)</formula>
    </cfRule>
  </conditionalFormatting>
  <conditionalFormatting sqref="AQ53:AQ55">
    <cfRule type="expression" dxfId="2499" priority="4657">
      <formula>IF(RIGHT(TEXT(AQ53,"0.#"),1)=".",FALSE,TRUE)</formula>
    </cfRule>
    <cfRule type="expression" dxfId="2498" priority="4658">
      <formula>IF(RIGHT(TEXT(AQ53,"0.#"),1)=".",TRUE,FALSE)</formula>
    </cfRule>
  </conditionalFormatting>
  <conditionalFormatting sqref="AU53:AU55">
    <cfRule type="expression" dxfId="2497" priority="4655">
      <formula>IF(RIGHT(TEXT(AU53,"0.#"),1)=".",FALSE,TRUE)</formula>
    </cfRule>
    <cfRule type="expression" dxfId="2496" priority="4656">
      <formula>IF(RIGHT(TEXT(AU53,"0.#"),1)=".",TRUE,FALSE)</formula>
    </cfRule>
  </conditionalFormatting>
  <conditionalFormatting sqref="AQ60:AQ62">
    <cfRule type="expression" dxfId="2495" priority="4653">
      <formula>IF(RIGHT(TEXT(AQ60,"0.#"),1)=".",FALSE,TRUE)</formula>
    </cfRule>
    <cfRule type="expression" dxfId="2494" priority="4654">
      <formula>IF(RIGHT(TEXT(AQ60,"0.#"),1)=".",TRUE,FALSE)</formula>
    </cfRule>
  </conditionalFormatting>
  <conditionalFormatting sqref="AU60:AU62">
    <cfRule type="expression" dxfId="2493" priority="4651">
      <formula>IF(RIGHT(TEXT(AU60,"0.#"),1)=".",FALSE,TRUE)</formula>
    </cfRule>
    <cfRule type="expression" dxfId="2492" priority="4652">
      <formula>IF(RIGHT(TEXT(AU60,"0.#"),1)=".",TRUE,FALSE)</formula>
    </cfRule>
  </conditionalFormatting>
  <conditionalFormatting sqref="AQ75:AQ77">
    <cfRule type="expression" dxfId="2491" priority="4649">
      <formula>IF(RIGHT(TEXT(AQ75,"0.#"),1)=".",FALSE,TRUE)</formula>
    </cfRule>
    <cfRule type="expression" dxfId="2490" priority="4650">
      <formula>IF(RIGHT(TEXT(AQ75,"0.#"),1)=".",TRUE,FALSE)</formula>
    </cfRule>
  </conditionalFormatting>
  <conditionalFormatting sqref="AU75:AU77">
    <cfRule type="expression" dxfId="2489" priority="4647">
      <formula>IF(RIGHT(TEXT(AU75,"0.#"),1)=".",FALSE,TRUE)</formula>
    </cfRule>
    <cfRule type="expression" dxfId="2488" priority="4648">
      <formula>IF(RIGHT(TEXT(AU75,"0.#"),1)=".",TRUE,FALSE)</formula>
    </cfRule>
  </conditionalFormatting>
  <conditionalFormatting sqref="AQ87:AQ89">
    <cfRule type="expression" dxfId="2487" priority="4645">
      <formula>IF(RIGHT(TEXT(AQ87,"0.#"),1)=".",FALSE,TRUE)</formula>
    </cfRule>
    <cfRule type="expression" dxfId="2486" priority="4646">
      <formula>IF(RIGHT(TEXT(AQ87,"0.#"),1)=".",TRUE,FALSE)</formula>
    </cfRule>
  </conditionalFormatting>
  <conditionalFormatting sqref="AU87:AU89">
    <cfRule type="expression" dxfId="2485" priority="4643">
      <formula>IF(RIGHT(TEXT(AU87,"0.#"),1)=".",FALSE,TRUE)</formula>
    </cfRule>
    <cfRule type="expression" dxfId="2484" priority="4644">
      <formula>IF(RIGHT(TEXT(AU87,"0.#"),1)=".",TRUE,FALSE)</formula>
    </cfRule>
  </conditionalFormatting>
  <conditionalFormatting sqref="AQ92:AQ94">
    <cfRule type="expression" dxfId="2483" priority="4641">
      <formula>IF(RIGHT(TEXT(AQ92,"0.#"),1)=".",FALSE,TRUE)</formula>
    </cfRule>
    <cfRule type="expression" dxfId="2482" priority="4642">
      <formula>IF(RIGHT(TEXT(AQ92,"0.#"),1)=".",TRUE,FALSE)</formula>
    </cfRule>
  </conditionalFormatting>
  <conditionalFormatting sqref="AU92:AU94">
    <cfRule type="expression" dxfId="2481" priority="4639">
      <formula>IF(RIGHT(TEXT(AU92,"0.#"),1)=".",FALSE,TRUE)</formula>
    </cfRule>
    <cfRule type="expression" dxfId="2480" priority="4640">
      <formula>IF(RIGHT(TEXT(AU92,"0.#"),1)=".",TRUE,FALSE)</formula>
    </cfRule>
  </conditionalFormatting>
  <conditionalFormatting sqref="AQ97:AQ99">
    <cfRule type="expression" dxfId="2479" priority="4637">
      <formula>IF(RIGHT(TEXT(AQ97,"0.#"),1)=".",FALSE,TRUE)</formula>
    </cfRule>
    <cfRule type="expression" dxfId="2478" priority="4638">
      <formula>IF(RIGHT(TEXT(AQ97,"0.#"),1)=".",TRUE,FALSE)</formula>
    </cfRule>
  </conditionalFormatting>
  <conditionalFormatting sqref="AU97:AU99">
    <cfRule type="expression" dxfId="2477" priority="4635">
      <formula>IF(RIGHT(TEXT(AU97,"0.#"),1)=".",FALSE,TRUE)</formula>
    </cfRule>
    <cfRule type="expression" dxfId="2476" priority="4636">
      <formula>IF(RIGHT(TEXT(AU97,"0.#"),1)=".",TRUE,FALSE)</formula>
    </cfRule>
  </conditionalFormatting>
  <conditionalFormatting sqref="AE458">
    <cfRule type="expression" dxfId="2475" priority="4329">
      <formula>IF(RIGHT(TEXT(AE458,"0.#"),1)=".",FALSE,TRUE)</formula>
    </cfRule>
    <cfRule type="expression" dxfId="2474" priority="4330">
      <formula>IF(RIGHT(TEXT(AE458,"0.#"),1)=".",TRUE,FALSE)</formula>
    </cfRule>
  </conditionalFormatting>
  <conditionalFormatting sqref="AM460">
    <cfRule type="expression" dxfId="2473" priority="4319">
      <formula>IF(RIGHT(TEXT(AM460,"0.#"),1)=".",FALSE,TRUE)</formula>
    </cfRule>
    <cfRule type="expression" dxfId="2472" priority="4320">
      <formula>IF(RIGHT(TEXT(AM460,"0.#"),1)=".",TRUE,FALSE)</formula>
    </cfRule>
  </conditionalFormatting>
  <conditionalFormatting sqref="AE459">
    <cfRule type="expression" dxfId="2471" priority="4327">
      <formula>IF(RIGHT(TEXT(AE459,"0.#"),1)=".",FALSE,TRUE)</formula>
    </cfRule>
    <cfRule type="expression" dxfId="2470" priority="4328">
      <formula>IF(RIGHT(TEXT(AE459,"0.#"),1)=".",TRUE,FALSE)</formula>
    </cfRule>
  </conditionalFormatting>
  <conditionalFormatting sqref="AE460">
    <cfRule type="expression" dxfId="2469" priority="4325">
      <formula>IF(RIGHT(TEXT(AE460,"0.#"),1)=".",FALSE,TRUE)</formula>
    </cfRule>
    <cfRule type="expression" dxfId="2468" priority="4326">
      <formula>IF(RIGHT(TEXT(AE460,"0.#"),1)=".",TRUE,FALSE)</formula>
    </cfRule>
  </conditionalFormatting>
  <conditionalFormatting sqref="AM458">
    <cfRule type="expression" dxfId="2467" priority="4323">
      <formula>IF(RIGHT(TEXT(AM458,"0.#"),1)=".",FALSE,TRUE)</formula>
    </cfRule>
    <cfRule type="expression" dxfId="2466" priority="4324">
      <formula>IF(RIGHT(TEXT(AM458,"0.#"),1)=".",TRUE,FALSE)</formula>
    </cfRule>
  </conditionalFormatting>
  <conditionalFormatting sqref="AM459">
    <cfRule type="expression" dxfId="2465" priority="4321">
      <formula>IF(RIGHT(TEXT(AM459,"0.#"),1)=".",FALSE,TRUE)</formula>
    </cfRule>
    <cfRule type="expression" dxfId="2464" priority="4322">
      <formula>IF(RIGHT(TEXT(AM459,"0.#"),1)=".",TRUE,FALSE)</formula>
    </cfRule>
  </conditionalFormatting>
  <conditionalFormatting sqref="AU458">
    <cfRule type="expression" dxfId="2463" priority="4317">
      <formula>IF(RIGHT(TEXT(AU458,"0.#"),1)=".",FALSE,TRUE)</formula>
    </cfRule>
    <cfRule type="expression" dxfId="2462" priority="4318">
      <formula>IF(RIGHT(TEXT(AU458,"0.#"),1)=".",TRUE,FALSE)</formula>
    </cfRule>
  </conditionalFormatting>
  <conditionalFormatting sqref="AU459">
    <cfRule type="expression" dxfId="2461" priority="4315">
      <formula>IF(RIGHT(TEXT(AU459,"0.#"),1)=".",FALSE,TRUE)</formula>
    </cfRule>
    <cfRule type="expression" dxfId="2460" priority="4316">
      <formula>IF(RIGHT(TEXT(AU459,"0.#"),1)=".",TRUE,FALSE)</formula>
    </cfRule>
  </conditionalFormatting>
  <conditionalFormatting sqref="AU460">
    <cfRule type="expression" dxfId="2459" priority="4313">
      <formula>IF(RIGHT(TEXT(AU460,"0.#"),1)=".",FALSE,TRUE)</formula>
    </cfRule>
    <cfRule type="expression" dxfId="2458" priority="4314">
      <formula>IF(RIGHT(TEXT(AU460,"0.#"),1)=".",TRUE,FALSE)</formula>
    </cfRule>
  </conditionalFormatting>
  <conditionalFormatting sqref="AI460">
    <cfRule type="expression" dxfId="2457" priority="4307">
      <formula>IF(RIGHT(TEXT(AI460,"0.#"),1)=".",FALSE,TRUE)</formula>
    </cfRule>
    <cfRule type="expression" dxfId="2456" priority="4308">
      <formula>IF(RIGHT(TEXT(AI460,"0.#"),1)=".",TRUE,FALSE)</formula>
    </cfRule>
  </conditionalFormatting>
  <conditionalFormatting sqref="AI458">
    <cfRule type="expression" dxfId="2455" priority="4311">
      <formula>IF(RIGHT(TEXT(AI458,"0.#"),1)=".",FALSE,TRUE)</formula>
    </cfRule>
    <cfRule type="expression" dxfId="2454" priority="4312">
      <formula>IF(RIGHT(TEXT(AI458,"0.#"),1)=".",TRUE,FALSE)</formula>
    </cfRule>
  </conditionalFormatting>
  <conditionalFormatting sqref="AI459">
    <cfRule type="expression" dxfId="2453" priority="4309">
      <formula>IF(RIGHT(TEXT(AI459,"0.#"),1)=".",FALSE,TRUE)</formula>
    </cfRule>
    <cfRule type="expression" dxfId="2452" priority="4310">
      <formula>IF(RIGHT(TEXT(AI459,"0.#"),1)=".",TRUE,FALSE)</formula>
    </cfRule>
  </conditionalFormatting>
  <conditionalFormatting sqref="AQ459">
    <cfRule type="expression" dxfId="2451" priority="4305">
      <formula>IF(RIGHT(TEXT(AQ459,"0.#"),1)=".",FALSE,TRUE)</formula>
    </cfRule>
    <cfRule type="expression" dxfId="2450" priority="4306">
      <formula>IF(RIGHT(TEXT(AQ459,"0.#"),1)=".",TRUE,FALSE)</formula>
    </cfRule>
  </conditionalFormatting>
  <conditionalFormatting sqref="AQ460">
    <cfRule type="expression" dxfId="2449" priority="4303">
      <formula>IF(RIGHT(TEXT(AQ460,"0.#"),1)=".",FALSE,TRUE)</formula>
    </cfRule>
    <cfRule type="expression" dxfId="2448" priority="4304">
      <formula>IF(RIGHT(TEXT(AQ460,"0.#"),1)=".",TRUE,FALSE)</formula>
    </cfRule>
  </conditionalFormatting>
  <conditionalFormatting sqref="AQ458">
    <cfRule type="expression" dxfId="2447" priority="4301">
      <formula>IF(RIGHT(TEXT(AQ458,"0.#"),1)=".",FALSE,TRUE)</formula>
    </cfRule>
    <cfRule type="expression" dxfId="2446" priority="4302">
      <formula>IF(RIGHT(TEXT(AQ458,"0.#"),1)=".",TRUE,FALSE)</formula>
    </cfRule>
  </conditionalFormatting>
  <conditionalFormatting sqref="AI126">
    <cfRule type="expression" dxfId="2445" priority="2969">
      <formula>IF(RIGHT(TEXT(AI126,"0.#"),1)=".",FALSE,TRUE)</formula>
    </cfRule>
    <cfRule type="expression" dxfId="2444" priority="2970">
      <formula>IF(RIGHT(TEXT(AI126,"0.#"),1)=".",TRUE,FALSE)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 RIGHT(TEXT(AL845,"0.#"),1)&lt;&gt;"."),TRUE,FALSE)</formula>
    </cfRule>
    <cfRule type="expression" dxfId="2388" priority="2822">
      <formula>IF(AND(AL845&gt;=0, RIGHT(TEXT(AL845,"0.#"),1)="."),TRUE,FALSE)</formula>
    </cfRule>
    <cfRule type="expression" dxfId="2387" priority="2823">
      <formula>IF(AND(AL845&lt;0, RIGHT(TEXT(AL845,"0.#"),1)&lt;&gt;"."),TRUE,FALSE)</formula>
    </cfRule>
    <cfRule type="expression" dxfId="2386" priority="2824">
      <formula>IF(AND(AL845&lt;0, 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E119">
    <cfRule type="expression" dxfId="709" priority="9">
      <formula>IF(RIGHT(TEXT(AE119,"0.#"),1)=".",FALSE,TRUE)</formula>
    </cfRule>
    <cfRule type="expression" dxfId="708" priority="10">
      <formula>IF(RIGHT(TEXT(AE119,"0.#"),1)=".",TRUE,FALSE)</formula>
    </cfRule>
  </conditionalFormatting>
  <conditionalFormatting sqref="AI119">
    <cfRule type="expression" dxfId="707" priority="7">
      <formula>IF(RIGHT(TEXT(AI119,"0.#"),1)=".",FALSE,TRUE)</formula>
    </cfRule>
    <cfRule type="expression" dxfId="706" priority="8">
      <formula>IF(RIGHT(TEXT(AI119,"0.#"),1)=".",TRUE,FALSE)</formula>
    </cfRule>
  </conditionalFormatting>
  <conditionalFormatting sqref="AM119">
    <cfRule type="expression" dxfId="705" priority="5">
      <formula>IF(RIGHT(TEXT(AM119,"0.#"),1)=".",FALSE,TRUE)</formula>
    </cfRule>
    <cfRule type="expression" dxfId="704" priority="6">
      <formula>IF(RIGHT(TEXT(AM119,"0.#"),1)=".",TRUE,FALSE)</formula>
    </cfRule>
  </conditionalFormatting>
  <conditionalFormatting sqref="AE120 AM120">
    <cfRule type="expression" dxfId="703" priority="3">
      <formula>IF(RIGHT(TEXT(AE120,"0.#"),1)=".",FALSE,TRUE)</formula>
    </cfRule>
    <cfRule type="expression" dxfId="702" priority="4">
      <formula>IF(RIGHT(TEXT(AE120,"0.#"),1)=".",TRUE,FALSE)</formula>
    </cfRule>
  </conditionalFormatting>
  <conditionalFormatting sqref="AI120">
    <cfRule type="expression" dxfId="701" priority="1">
      <formula>IF(RIGHT(TEXT(AI120,"0.#"),1)=".",FALSE,TRUE)</formula>
    </cfRule>
    <cfRule type="expression" dxfId="700" priority="2">
      <formula>IF(RIGHT(TEXT(AI120,"0.#"),1)=".",TRUE,FALSE)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704</v>
      </c>
      <c r="H2" s="13" t="str">
        <f>IF(G2="","",F2)</f>
        <v>一般会計</v>
      </c>
      <c r="I2" s="13" t="str">
        <f>IF(H2="","",IF(I1&lt;&gt;"",CONCATENATE(I1,"、",H2),H2))</f>
        <v>一般会計</v>
      </c>
      <c r="K2" s="14" t="s">
        <v>215</v>
      </c>
      <c r="L2" s="15"/>
      <c r="M2" s="13" t="str">
        <f>IF(L2="","",K2)</f>
        <v/>
      </c>
      <c r="N2" s="13" t="str">
        <f>IF(M2="","",IF(N1&lt;&gt;"",CONCATENATE(N1,"、",M2),M2))</f>
        <v/>
      </c>
      <c r="O2" s="13"/>
      <c r="P2" s="12" t="s">
        <v>216</v>
      </c>
      <c r="Q2" s="17" t="s">
        <v>704</v>
      </c>
      <c r="R2" s="13" t="str">
        <f>IF(Q2="","",P2)</f>
        <v>直接実施</v>
      </c>
      <c r="S2" s="13" t="str">
        <f>IF(R2="","",IF(S1&lt;&gt;"",CONCATENATE(S1,"、",R2),R2))</f>
        <v>直接実施</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t="s">
        <v>704</v>
      </c>
      <c r="R3" s="13" t="str">
        <f t="shared" ref="R3:R8" si="3">IF(Q3="","",P3)</f>
        <v>委託・請負</v>
      </c>
      <c r="S3" s="13" t="str">
        <f t="shared" ref="S3:S8" si="4">IF(R3="",S2,IF(S2&lt;&gt;"",CONCATENATE(S2,"、",R3),R3))</f>
        <v>直接実施、委託・請負</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直接実施、委託・請負</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直接実施、委託・請負</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直接実施、委託・請負</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c r="M7" s="13" t="str">
        <f t="shared" si="2"/>
        <v/>
      </c>
      <c r="N7" s="13" t="str">
        <f t="shared" si="6"/>
        <v/>
      </c>
      <c r="O7" s="13"/>
      <c r="P7" s="12" t="s">
        <v>283</v>
      </c>
      <c r="Q7" s="17"/>
      <c r="R7" s="13" t="str">
        <f t="shared" si="3"/>
        <v/>
      </c>
      <c r="S7" s="13" t="str">
        <f t="shared" si="4"/>
        <v>直接実施、委託・請負</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
      </c>
      <c r="O8" s="13"/>
      <c r="P8" s="12" t="s">
        <v>40</v>
      </c>
      <c r="Q8" s="17"/>
      <c r="R8" s="13" t="str">
        <f t="shared" si="3"/>
        <v/>
      </c>
      <c r="S8" s="13" t="str">
        <f t="shared" si="4"/>
        <v>直接実施、委託・請負</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
      </c>
      <c r="O10" s="13"/>
      <c r="P10" s="13" t="str">
        <f>S8</f>
        <v>直接実施、委託・請負</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t="s">
        <v>704</v>
      </c>
      <c r="M11" s="13" t="str">
        <f t="shared" si="2"/>
        <v>その他の事項経費</v>
      </c>
      <c r="N11" s="13" t="str">
        <f t="shared" si="6"/>
        <v>その他の事項経費</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その他の事項経費</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c r="C22" s="13" t="str">
        <f t="shared" si="9"/>
        <v/>
      </c>
      <c r="D22" s="13" t="str">
        <f>IF(C22="",D21,IF(D21&lt;&gt;"",CONCATENATE(D21,"、",C22),C22))</f>
        <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08" t="s">
        <v>42</v>
      </c>
      <c r="H2" s="429"/>
      <c r="I2" s="429"/>
      <c r="J2" s="429"/>
      <c r="K2" s="429"/>
      <c r="L2" s="429"/>
      <c r="M2" s="429"/>
      <c r="N2" s="429"/>
      <c r="O2" s="509"/>
      <c r="P2" s="428" t="s">
        <v>43</v>
      </c>
      <c r="Q2" s="429"/>
      <c r="R2" s="429"/>
      <c r="S2" s="429"/>
      <c r="T2" s="429"/>
      <c r="U2" s="429"/>
      <c r="V2" s="429"/>
      <c r="W2" s="429"/>
      <c r="X2" s="509"/>
      <c r="Y2" s="1016"/>
      <c r="Z2" s="824"/>
      <c r="AA2" s="825"/>
      <c r="AB2" s="1020" t="s">
        <v>44</v>
      </c>
      <c r="AC2" s="1021"/>
      <c r="AD2" s="1022"/>
      <c r="AE2" s="1026" t="s">
        <v>20</v>
      </c>
      <c r="AF2" s="1026"/>
      <c r="AG2" s="1026"/>
      <c r="AH2" s="1026"/>
      <c r="AI2" s="1026" t="s">
        <v>21</v>
      </c>
      <c r="AJ2" s="1026"/>
      <c r="AK2" s="1026"/>
      <c r="AL2" s="556"/>
      <c r="AM2" s="1026" t="s">
        <v>45</v>
      </c>
      <c r="AN2" s="1026"/>
      <c r="AO2" s="1026"/>
      <c r="AP2" s="556"/>
      <c r="AQ2" s="158" t="s">
        <v>46</v>
      </c>
      <c r="AR2" s="133"/>
      <c r="AS2" s="133"/>
      <c r="AT2" s="134"/>
      <c r="AU2" s="529" t="s">
        <v>47</v>
      </c>
      <c r="AV2" s="529"/>
      <c r="AW2" s="529"/>
      <c r="AX2" s="530"/>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48</v>
      </c>
      <c r="AT3" s="137"/>
      <c r="AU3" s="200"/>
      <c r="AV3" s="200"/>
      <c r="AW3" s="392" t="s">
        <v>49</v>
      </c>
      <c r="AX3" s="393"/>
      <c r="AY3" s="34">
        <f>$AY$2</f>
        <v>0</v>
      </c>
    </row>
    <row r="4" spans="1:51" ht="22.5" customHeight="1">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50</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51</v>
      </c>
      <c r="Z5" s="1008"/>
      <c r="AA5" s="1009"/>
      <c r="AB5" s="519"/>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52</v>
      </c>
      <c r="Z6" s="1008"/>
      <c r="AA6" s="1009"/>
      <c r="AB6" s="592" t="s">
        <v>53</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08" t="s">
        <v>42</v>
      </c>
      <c r="H9" s="429"/>
      <c r="I9" s="429"/>
      <c r="J9" s="429"/>
      <c r="K9" s="429"/>
      <c r="L9" s="429"/>
      <c r="M9" s="429"/>
      <c r="N9" s="429"/>
      <c r="O9" s="509"/>
      <c r="P9" s="428" t="s">
        <v>43</v>
      </c>
      <c r="Q9" s="429"/>
      <c r="R9" s="429"/>
      <c r="S9" s="429"/>
      <c r="T9" s="429"/>
      <c r="U9" s="429"/>
      <c r="V9" s="429"/>
      <c r="W9" s="429"/>
      <c r="X9" s="509"/>
      <c r="Y9" s="1016"/>
      <c r="Z9" s="824"/>
      <c r="AA9" s="825"/>
      <c r="AB9" s="1020" t="s">
        <v>44</v>
      </c>
      <c r="AC9" s="1021"/>
      <c r="AD9" s="1022"/>
      <c r="AE9" s="1026" t="s">
        <v>20</v>
      </c>
      <c r="AF9" s="1026"/>
      <c r="AG9" s="1026"/>
      <c r="AH9" s="1026"/>
      <c r="AI9" s="1026" t="s">
        <v>21</v>
      </c>
      <c r="AJ9" s="1026"/>
      <c r="AK9" s="1026"/>
      <c r="AL9" s="556"/>
      <c r="AM9" s="1026" t="s">
        <v>45</v>
      </c>
      <c r="AN9" s="1026"/>
      <c r="AO9" s="1026"/>
      <c r="AP9" s="556"/>
      <c r="AQ9" s="158" t="s">
        <v>46</v>
      </c>
      <c r="AR9" s="133"/>
      <c r="AS9" s="133"/>
      <c r="AT9" s="134"/>
      <c r="AU9" s="529" t="s">
        <v>47</v>
      </c>
      <c r="AV9" s="529"/>
      <c r="AW9" s="529"/>
      <c r="AX9" s="530"/>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50</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51</v>
      </c>
      <c r="Z12" s="1008"/>
      <c r="AA12" s="1009"/>
      <c r="AB12" s="519"/>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52</v>
      </c>
      <c r="Z13" s="1008"/>
      <c r="AA13" s="1009"/>
      <c r="AB13" s="592" t="s">
        <v>53</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08" t="s">
        <v>42</v>
      </c>
      <c r="H16" s="429"/>
      <c r="I16" s="429"/>
      <c r="J16" s="429"/>
      <c r="K16" s="429"/>
      <c r="L16" s="429"/>
      <c r="M16" s="429"/>
      <c r="N16" s="429"/>
      <c r="O16" s="509"/>
      <c r="P16" s="428" t="s">
        <v>43</v>
      </c>
      <c r="Q16" s="429"/>
      <c r="R16" s="429"/>
      <c r="S16" s="429"/>
      <c r="T16" s="429"/>
      <c r="U16" s="429"/>
      <c r="V16" s="429"/>
      <c r="W16" s="429"/>
      <c r="X16" s="509"/>
      <c r="Y16" s="1016"/>
      <c r="Z16" s="824"/>
      <c r="AA16" s="825"/>
      <c r="AB16" s="1020" t="s">
        <v>44</v>
      </c>
      <c r="AC16" s="1021"/>
      <c r="AD16" s="1022"/>
      <c r="AE16" s="1026" t="s">
        <v>20</v>
      </c>
      <c r="AF16" s="1026"/>
      <c r="AG16" s="1026"/>
      <c r="AH16" s="1026"/>
      <c r="AI16" s="1026" t="s">
        <v>21</v>
      </c>
      <c r="AJ16" s="1026"/>
      <c r="AK16" s="1026"/>
      <c r="AL16" s="556"/>
      <c r="AM16" s="1026" t="s">
        <v>45</v>
      </c>
      <c r="AN16" s="1026"/>
      <c r="AO16" s="1026"/>
      <c r="AP16" s="556"/>
      <c r="AQ16" s="158" t="s">
        <v>46</v>
      </c>
      <c r="AR16" s="133"/>
      <c r="AS16" s="133"/>
      <c r="AT16" s="134"/>
      <c r="AU16" s="529" t="s">
        <v>47</v>
      </c>
      <c r="AV16" s="529"/>
      <c r="AW16" s="529"/>
      <c r="AX16" s="530"/>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50</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51</v>
      </c>
      <c r="Z19" s="1008"/>
      <c r="AA19" s="1009"/>
      <c r="AB19" s="519"/>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52</v>
      </c>
      <c r="Z20" s="1008"/>
      <c r="AA20" s="1009"/>
      <c r="AB20" s="592" t="s">
        <v>53</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08" t="s">
        <v>42</v>
      </c>
      <c r="H23" s="429"/>
      <c r="I23" s="429"/>
      <c r="J23" s="429"/>
      <c r="K23" s="429"/>
      <c r="L23" s="429"/>
      <c r="M23" s="429"/>
      <c r="N23" s="429"/>
      <c r="O23" s="509"/>
      <c r="P23" s="428" t="s">
        <v>43</v>
      </c>
      <c r="Q23" s="429"/>
      <c r="R23" s="429"/>
      <c r="S23" s="429"/>
      <c r="T23" s="429"/>
      <c r="U23" s="429"/>
      <c r="V23" s="429"/>
      <c r="W23" s="429"/>
      <c r="X23" s="509"/>
      <c r="Y23" s="1016"/>
      <c r="Z23" s="824"/>
      <c r="AA23" s="825"/>
      <c r="AB23" s="1020" t="s">
        <v>44</v>
      </c>
      <c r="AC23" s="1021"/>
      <c r="AD23" s="1022"/>
      <c r="AE23" s="1026" t="s">
        <v>20</v>
      </c>
      <c r="AF23" s="1026"/>
      <c r="AG23" s="1026"/>
      <c r="AH23" s="1026"/>
      <c r="AI23" s="1026" t="s">
        <v>21</v>
      </c>
      <c r="AJ23" s="1026"/>
      <c r="AK23" s="1026"/>
      <c r="AL23" s="556"/>
      <c r="AM23" s="1026" t="s">
        <v>45</v>
      </c>
      <c r="AN23" s="1026"/>
      <c r="AO23" s="1026"/>
      <c r="AP23" s="556"/>
      <c r="AQ23" s="158" t="s">
        <v>46</v>
      </c>
      <c r="AR23" s="133"/>
      <c r="AS23" s="133"/>
      <c r="AT23" s="134"/>
      <c r="AU23" s="529" t="s">
        <v>47</v>
      </c>
      <c r="AV23" s="529"/>
      <c r="AW23" s="529"/>
      <c r="AX23" s="530"/>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50</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51</v>
      </c>
      <c r="Z26" s="1008"/>
      <c r="AA26" s="1009"/>
      <c r="AB26" s="519"/>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52</v>
      </c>
      <c r="Z27" s="1008"/>
      <c r="AA27" s="1009"/>
      <c r="AB27" s="592" t="s">
        <v>53</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08" t="s">
        <v>42</v>
      </c>
      <c r="H30" s="429"/>
      <c r="I30" s="429"/>
      <c r="J30" s="429"/>
      <c r="K30" s="429"/>
      <c r="L30" s="429"/>
      <c r="M30" s="429"/>
      <c r="N30" s="429"/>
      <c r="O30" s="509"/>
      <c r="P30" s="428" t="s">
        <v>43</v>
      </c>
      <c r="Q30" s="429"/>
      <c r="R30" s="429"/>
      <c r="S30" s="429"/>
      <c r="T30" s="429"/>
      <c r="U30" s="429"/>
      <c r="V30" s="429"/>
      <c r="W30" s="429"/>
      <c r="X30" s="509"/>
      <c r="Y30" s="1016"/>
      <c r="Z30" s="824"/>
      <c r="AA30" s="825"/>
      <c r="AB30" s="1020" t="s">
        <v>44</v>
      </c>
      <c r="AC30" s="1021"/>
      <c r="AD30" s="1022"/>
      <c r="AE30" s="1026" t="s">
        <v>20</v>
      </c>
      <c r="AF30" s="1026"/>
      <c r="AG30" s="1026"/>
      <c r="AH30" s="1026"/>
      <c r="AI30" s="1026" t="s">
        <v>21</v>
      </c>
      <c r="AJ30" s="1026"/>
      <c r="AK30" s="1026"/>
      <c r="AL30" s="556"/>
      <c r="AM30" s="1026" t="s">
        <v>45</v>
      </c>
      <c r="AN30" s="1026"/>
      <c r="AO30" s="1026"/>
      <c r="AP30" s="556"/>
      <c r="AQ30" s="158" t="s">
        <v>46</v>
      </c>
      <c r="AR30" s="133"/>
      <c r="AS30" s="133"/>
      <c r="AT30" s="134"/>
      <c r="AU30" s="529" t="s">
        <v>47</v>
      </c>
      <c r="AV30" s="529"/>
      <c r="AW30" s="529"/>
      <c r="AX30" s="530"/>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50</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51</v>
      </c>
      <c r="Z33" s="1008"/>
      <c r="AA33" s="1009"/>
      <c r="AB33" s="519"/>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52</v>
      </c>
      <c r="Z34" s="1008"/>
      <c r="AA34" s="1009"/>
      <c r="AB34" s="592" t="s">
        <v>53</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08" t="s">
        <v>42</v>
      </c>
      <c r="H37" s="429"/>
      <c r="I37" s="429"/>
      <c r="J37" s="429"/>
      <c r="K37" s="429"/>
      <c r="L37" s="429"/>
      <c r="M37" s="429"/>
      <c r="N37" s="429"/>
      <c r="O37" s="509"/>
      <c r="P37" s="428" t="s">
        <v>43</v>
      </c>
      <c r="Q37" s="429"/>
      <c r="R37" s="429"/>
      <c r="S37" s="429"/>
      <c r="T37" s="429"/>
      <c r="U37" s="429"/>
      <c r="V37" s="429"/>
      <c r="W37" s="429"/>
      <c r="X37" s="509"/>
      <c r="Y37" s="1016"/>
      <c r="Z37" s="824"/>
      <c r="AA37" s="825"/>
      <c r="AB37" s="1020" t="s">
        <v>44</v>
      </c>
      <c r="AC37" s="1021"/>
      <c r="AD37" s="1022"/>
      <c r="AE37" s="1026" t="s">
        <v>20</v>
      </c>
      <c r="AF37" s="1026"/>
      <c r="AG37" s="1026"/>
      <c r="AH37" s="1026"/>
      <c r="AI37" s="1026" t="s">
        <v>21</v>
      </c>
      <c r="AJ37" s="1026"/>
      <c r="AK37" s="1026"/>
      <c r="AL37" s="556"/>
      <c r="AM37" s="1026" t="s">
        <v>45</v>
      </c>
      <c r="AN37" s="1026"/>
      <c r="AO37" s="1026"/>
      <c r="AP37" s="556"/>
      <c r="AQ37" s="158" t="s">
        <v>46</v>
      </c>
      <c r="AR37" s="133"/>
      <c r="AS37" s="133"/>
      <c r="AT37" s="134"/>
      <c r="AU37" s="529" t="s">
        <v>47</v>
      </c>
      <c r="AV37" s="529"/>
      <c r="AW37" s="529"/>
      <c r="AX37" s="530"/>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50</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51</v>
      </c>
      <c r="Z40" s="1008"/>
      <c r="AA40" s="1009"/>
      <c r="AB40" s="519"/>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52</v>
      </c>
      <c r="Z41" s="1008"/>
      <c r="AA41" s="1009"/>
      <c r="AB41" s="592" t="s">
        <v>53</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08" t="s">
        <v>42</v>
      </c>
      <c r="H44" s="429"/>
      <c r="I44" s="429"/>
      <c r="J44" s="429"/>
      <c r="K44" s="429"/>
      <c r="L44" s="429"/>
      <c r="M44" s="429"/>
      <c r="N44" s="429"/>
      <c r="O44" s="509"/>
      <c r="P44" s="428" t="s">
        <v>43</v>
      </c>
      <c r="Q44" s="429"/>
      <c r="R44" s="429"/>
      <c r="S44" s="429"/>
      <c r="T44" s="429"/>
      <c r="U44" s="429"/>
      <c r="V44" s="429"/>
      <c r="W44" s="429"/>
      <c r="X44" s="509"/>
      <c r="Y44" s="1016"/>
      <c r="Z44" s="824"/>
      <c r="AA44" s="825"/>
      <c r="AB44" s="1020" t="s">
        <v>44</v>
      </c>
      <c r="AC44" s="1021"/>
      <c r="AD44" s="1022"/>
      <c r="AE44" s="1026" t="s">
        <v>20</v>
      </c>
      <c r="AF44" s="1026"/>
      <c r="AG44" s="1026"/>
      <c r="AH44" s="1026"/>
      <c r="AI44" s="1026" t="s">
        <v>21</v>
      </c>
      <c r="AJ44" s="1026"/>
      <c r="AK44" s="1026"/>
      <c r="AL44" s="556"/>
      <c r="AM44" s="1026" t="s">
        <v>45</v>
      </c>
      <c r="AN44" s="1026"/>
      <c r="AO44" s="1026"/>
      <c r="AP44" s="556"/>
      <c r="AQ44" s="158" t="s">
        <v>46</v>
      </c>
      <c r="AR44" s="133"/>
      <c r="AS44" s="133"/>
      <c r="AT44" s="134"/>
      <c r="AU44" s="529" t="s">
        <v>47</v>
      </c>
      <c r="AV44" s="529"/>
      <c r="AW44" s="529"/>
      <c r="AX44" s="530"/>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50</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51</v>
      </c>
      <c r="Z47" s="1008"/>
      <c r="AA47" s="1009"/>
      <c r="AB47" s="519"/>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52</v>
      </c>
      <c r="Z48" s="1008"/>
      <c r="AA48" s="1009"/>
      <c r="AB48" s="592" t="s">
        <v>53</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08" t="s">
        <v>42</v>
      </c>
      <c r="H51" s="429"/>
      <c r="I51" s="429"/>
      <c r="J51" s="429"/>
      <c r="K51" s="429"/>
      <c r="L51" s="429"/>
      <c r="M51" s="429"/>
      <c r="N51" s="429"/>
      <c r="O51" s="509"/>
      <c r="P51" s="428" t="s">
        <v>43</v>
      </c>
      <c r="Q51" s="429"/>
      <c r="R51" s="429"/>
      <c r="S51" s="429"/>
      <c r="T51" s="429"/>
      <c r="U51" s="429"/>
      <c r="V51" s="429"/>
      <c r="W51" s="429"/>
      <c r="X51" s="509"/>
      <c r="Y51" s="1016"/>
      <c r="Z51" s="824"/>
      <c r="AA51" s="825"/>
      <c r="AB51" s="556" t="s">
        <v>44</v>
      </c>
      <c r="AC51" s="1021"/>
      <c r="AD51" s="1022"/>
      <c r="AE51" s="1026" t="s">
        <v>20</v>
      </c>
      <c r="AF51" s="1026"/>
      <c r="AG51" s="1026"/>
      <c r="AH51" s="1026"/>
      <c r="AI51" s="1026" t="s">
        <v>21</v>
      </c>
      <c r="AJ51" s="1026"/>
      <c r="AK51" s="1026"/>
      <c r="AL51" s="556"/>
      <c r="AM51" s="1026" t="s">
        <v>45</v>
      </c>
      <c r="AN51" s="1026"/>
      <c r="AO51" s="1026"/>
      <c r="AP51" s="556"/>
      <c r="AQ51" s="158" t="s">
        <v>46</v>
      </c>
      <c r="AR51" s="133"/>
      <c r="AS51" s="133"/>
      <c r="AT51" s="134"/>
      <c r="AU51" s="529" t="s">
        <v>47</v>
      </c>
      <c r="AV51" s="529"/>
      <c r="AW51" s="529"/>
      <c r="AX51" s="530"/>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50</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51</v>
      </c>
      <c r="Z54" s="1008"/>
      <c r="AA54" s="1009"/>
      <c r="AB54" s="519"/>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52</v>
      </c>
      <c r="Z55" s="1008"/>
      <c r="AA55" s="1009"/>
      <c r="AB55" s="592" t="s">
        <v>53</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08" t="s">
        <v>42</v>
      </c>
      <c r="H58" s="429"/>
      <c r="I58" s="429"/>
      <c r="J58" s="429"/>
      <c r="K58" s="429"/>
      <c r="L58" s="429"/>
      <c r="M58" s="429"/>
      <c r="N58" s="429"/>
      <c r="O58" s="509"/>
      <c r="P58" s="428" t="s">
        <v>43</v>
      </c>
      <c r="Q58" s="429"/>
      <c r="R58" s="429"/>
      <c r="S58" s="429"/>
      <c r="T58" s="429"/>
      <c r="U58" s="429"/>
      <c r="V58" s="429"/>
      <c r="W58" s="429"/>
      <c r="X58" s="509"/>
      <c r="Y58" s="1016"/>
      <c r="Z58" s="824"/>
      <c r="AA58" s="825"/>
      <c r="AB58" s="1020" t="s">
        <v>44</v>
      </c>
      <c r="AC58" s="1021"/>
      <c r="AD58" s="1022"/>
      <c r="AE58" s="1026" t="s">
        <v>20</v>
      </c>
      <c r="AF58" s="1026"/>
      <c r="AG58" s="1026"/>
      <c r="AH58" s="1026"/>
      <c r="AI58" s="1026" t="s">
        <v>21</v>
      </c>
      <c r="AJ58" s="1026"/>
      <c r="AK58" s="1026"/>
      <c r="AL58" s="556"/>
      <c r="AM58" s="1026" t="s">
        <v>45</v>
      </c>
      <c r="AN58" s="1026"/>
      <c r="AO58" s="1026"/>
      <c r="AP58" s="556"/>
      <c r="AQ58" s="158" t="s">
        <v>46</v>
      </c>
      <c r="AR58" s="133"/>
      <c r="AS58" s="133"/>
      <c r="AT58" s="134"/>
      <c r="AU58" s="529" t="s">
        <v>47</v>
      </c>
      <c r="AV58" s="529"/>
      <c r="AW58" s="529"/>
      <c r="AX58" s="530"/>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50</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51</v>
      </c>
      <c r="Z61" s="1008"/>
      <c r="AA61" s="1009"/>
      <c r="AB61" s="519"/>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52</v>
      </c>
      <c r="Z62" s="1008"/>
      <c r="AA62" s="1009"/>
      <c r="AB62" s="592" t="s">
        <v>53</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08" t="s">
        <v>42</v>
      </c>
      <c r="H65" s="429"/>
      <c r="I65" s="429"/>
      <c r="J65" s="429"/>
      <c r="K65" s="429"/>
      <c r="L65" s="429"/>
      <c r="M65" s="429"/>
      <c r="N65" s="429"/>
      <c r="O65" s="509"/>
      <c r="P65" s="428" t="s">
        <v>43</v>
      </c>
      <c r="Q65" s="429"/>
      <c r="R65" s="429"/>
      <c r="S65" s="429"/>
      <c r="T65" s="429"/>
      <c r="U65" s="429"/>
      <c r="V65" s="429"/>
      <c r="W65" s="429"/>
      <c r="X65" s="509"/>
      <c r="Y65" s="1016"/>
      <c r="Z65" s="824"/>
      <c r="AA65" s="825"/>
      <c r="AB65" s="1020" t="s">
        <v>44</v>
      </c>
      <c r="AC65" s="1021"/>
      <c r="AD65" s="1022"/>
      <c r="AE65" s="1026" t="s">
        <v>20</v>
      </c>
      <c r="AF65" s="1026"/>
      <c r="AG65" s="1026"/>
      <c r="AH65" s="1026"/>
      <c r="AI65" s="1026" t="s">
        <v>21</v>
      </c>
      <c r="AJ65" s="1026"/>
      <c r="AK65" s="1026"/>
      <c r="AL65" s="556"/>
      <c r="AM65" s="1026" t="s">
        <v>45</v>
      </c>
      <c r="AN65" s="1026"/>
      <c r="AO65" s="1026"/>
      <c r="AP65" s="556"/>
      <c r="AQ65" s="158" t="s">
        <v>46</v>
      </c>
      <c r="AR65" s="133"/>
      <c r="AS65" s="133"/>
      <c r="AT65" s="134"/>
      <c r="AU65" s="529" t="s">
        <v>47</v>
      </c>
      <c r="AV65" s="529"/>
      <c r="AW65" s="529"/>
      <c r="AX65" s="530"/>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50</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51</v>
      </c>
      <c r="Z68" s="1008"/>
      <c r="AA68" s="1009"/>
      <c r="AB68" s="519"/>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52</v>
      </c>
      <c r="Z69" s="1008"/>
      <c r="AA69" s="1009"/>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5" t="s">
        <v>619</v>
      </c>
      <c r="B2" s="1046"/>
      <c r="C2" s="1046"/>
      <c r="D2" s="1046"/>
      <c r="E2" s="1046"/>
      <c r="F2" s="1047"/>
      <c r="G2" s="593" t="s">
        <v>620</v>
      </c>
      <c r="H2" s="594"/>
      <c r="I2" s="594"/>
      <c r="J2" s="594"/>
      <c r="K2" s="594"/>
      <c r="L2" s="594"/>
      <c r="M2" s="594"/>
      <c r="N2" s="594"/>
      <c r="O2" s="594"/>
      <c r="P2" s="594"/>
      <c r="Q2" s="594"/>
      <c r="R2" s="594"/>
      <c r="S2" s="594"/>
      <c r="T2" s="594"/>
      <c r="U2" s="594"/>
      <c r="V2" s="594"/>
      <c r="W2" s="594"/>
      <c r="X2" s="594"/>
      <c r="Y2" s="594"/>
      <c r="Z2" s="594"/>
      <c r="AA2" s="594"/>
      <c r="AB2" s="595"/>
      <c r="AC2" s="593" t="s">
        <v>621</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10" t="s">
        <v>165</v>
      </c>
      <c r="H3" s="666"/>
      <c r="I3" s="666"/>
      <c r="J3" s="666"/>
      <c r="K3" s="666"/>
      <c r="L3" s="665" t="s">
        <v>166</v>
      </c>
      <c r="M3" s="666"/>
      <c r="N3" s="666"/>
      <c r="O3" s="666"/>
      <c r="P3" s="666"/>
      <c r="Q3" s="666"/>
      <c r="R3" s="666"/>
      <c r="S3" s="666"/>
      <c r="T3" s="666"/>
      <c r="U3" s="666"/>
      <c r="V3" s="666"/>
      <c r="W3" s="666"/>
      <c r="X3" s="667"/>
      <c r="Y3" s="651" t="s">
        <v>167</v>
      </c>
      <c r="Z3" s="652"/>
      <c r="AA3" s="652"/>
      <c r="AB3" s="796"/>
      <c r="AC3" s="810" t="s">
        <v>165</v>
      </c>
      <c r="AD3" s="666"/>
      <c r="AE3" s="666"/>
      <c r="AF3" s="666"/>
      <c r="AG3" s="666"/>
      <c r="AH3" s="665" t="s">
        <v>166</v>
      </c>
      <c r="AI3" s="666"/>
      <c r="AJ3" s="666"/>
      <c r="AK3" s="666"/>
      <c r="AL3" s="666"/>
      <c r="AM3" s="666"/>
      <c r="AN3" s="666"/>
      <c r="AO3" s="666"/>
      <c r="AP3" s="666"/>
      <c r="AQ3" s="666"/>
      <c r="AR3" s="666"/>
      <c r="AS3" s="666"/>
      <c r="AT3" s="667"/>
      <c r="AU3" s="651" t="s">
        <v>167</v>
      </c>
      <c r="AV3" s="652"/>
      <c r="AW3" s="652"/>
      <c r="AX3" s="653"/>
      <c r="AY3" s="34">
        <f>$AY$2</f>
        <v>0</v>
      </c>
    </row>
    <row r="4" spans="1:51" ht="24.75" customHeight="1">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21" t="s">
        <v>31</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31</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39"/>
      <c r="B15" s="1040"/>
      <c r="C15" s="1040"/>
      <c r="D15" s="1040"/>
      <c r="E15" s="1040"/>
      <c r="F15" s="1041"/>
      <c r="G15" s="593" t="s">
        <v>622</v>
      </c>
      <c r="H15" s="594"/>
      <c r="I15" s="594"/>
      <c r="J15" s="594"/>
      <c r="K15" s="594"/>
      <c r="L15" s="594"/>
      <c r="M15" s="594"/>
      <c r="N15" s="594"/>
      <c r="O15" s="594"/>
      <c r="P15" s="594"/>
      <c r="Q15" s="594"/>
      <c r="R15" s="594"/>
      <c r="S15" s="594"/>
      <c r="T15" s="594"/>
      <c r="U15" s="594"/>
      <c r="V15" s="594"/>
      <c r="W15" s="594"/>
      <c r="X15" s="594"/>
      <c r="Y15" s="594"/>
      <c r="Z15" s="594"/>
      <c r="AA15" s="594"/>
      <c r="AB15" s="595"/>
      <c r="AC15" s="593" t="s">
        <v>623</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39"/>
      <c r="B16" s="1040"/>
      <c r="C16" s="1040"/>
      <c r="D16" s="1040"/>
      <c r="E16" s="1040"/>
      <c r="F16" s="1041"/>
      <c r="G16" s="810" t="s">
        <v>165</v>
      </c>
      <c r="H16" s="666"/>
      <c r="I16" s="666"/>
      <c r="J16" s="666"/>
      <c r="K16" s="666"/>
      <c r="L16" s="665" t="s">
        <v>166</v>
      </c>
      <c r="M16" s="666"/>
      <c r="N16" s="666"/>
      <c r="O16" s="666"/>
      <c r="P16" s="666"/>
      <c r="Q16" s="666"/>
      <c r="R16" s="666"/>
      <c r="S16" s="666"/>
      <c r="T16" s="666"/>
      <c r="U16" s="666"/>
      <c r="V16" s="666"/>
      <c r="W16" s="666"/>
      <c r="X16" s="667"/>
      <c r="Y16" s="651" t="s">
        <v>167</v>
      </c>
      <c r="Z16" s="652"/>
      <c r="AA16" s="652"/>
      <c r="AB16" s="796"/>
      <c r="AC16" s="810" t="s">
        <v>165</v>
      </c>
      <c r="AD16" s="666"/>
      <c r="AE16" s="666"/>
      <c r="AF16" s="666"/>
      <c r="AG16" s="666"/>
      <c r="AH16" s="665" t="s">
        <v>166</v>
      </c>
      <c r="AI16" s="666"/>
      <c r="AJ16" s="666"/>
      <c r="AK16" s="666"/>
      <c r="AL16" s="666"/>
      <c r="AM16" s="666"/>
      <c r="AN16" s="666"/>
      <c r="AO16" s="666"/>
      <c r="AP16" s="666"/>
      <c r="AQ16" s="666"/>
      <c r="AR16" s="666"/>
      <c r="AS16" s="666"/>
      <c r="AT16" s="667"/>
      <c r="AU16" s="651" t="s">
        <v>167</v>
      </c>
      <c r="AV16" s="652"/>
      <c r="AW16" s="652"/>
      <c r="AX16" s="653"/>
      <c r="AY16" s="34">
        <f>$AY$15</f>
        <v>0</v>
      </c>
    </row>
    <row r="17" spans="1:51" ht="24.75" customHeight="1">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21" t="s">
        <v>31</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31</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39"/>
      <c r="B28" s="1040"/>
      <c r="C28" s="1040"/>
      <c r="D28" s="1040"/>
      <c r="E28" s="1040"/>
      <c r="F28" s="1041"/>
      <c r="G28" s="593" t="s">
        <v>624</v>
      </c>
      <c r="H28" s="594"/>
      <c r="I28" s="594"/>
      <c r="J28" s="594"/>
      <c r="K28" s="594"/>
      <c r="L28" s="594"/>
      <c r="M28" s="594"/>
      <c r="N28" s="594"/>
      <c r="O28" s="594"/>
      <c r="P28" s="594"/>
      <c r="Q28" s="594"/>
      <c r="R28" s="594"/>
      <c r="S28" s="594"/>
      <c r="T28" s="594"/>
      <c r="U28" s="594"/>
      <c r="V28" s="594"/>
      <c r="W28" s="594"/>
      <c r="X28" s="594"/>
      <c r="Y28" s="594"/>
      <c r="Z28" s="594"/>
      <c r="AA28" s="594"/>
      <c r="AB28" s="595"/>
      <c r="AC28" s="593" t="s">
        <v>625</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39"/>
      <c r="B29" s="1040"/>
      <c r="C29" s="1040"/>
      <c r="D29" s="1040"/>
      <c r="E29" s="1040"/>
      <c r="F29" s="1041"/>
      <c r="G29" s="810" t="s">
        <v>165</v>
      </c>
      <c r="H29" s="666"/>
      <c r="I29" s="666"/>
      <c r="J29" s="666"/>
      <c r="K29" s="666"/>
      <c r="L29" s="665" t="s">
        <v>166</v>
      </c>
      <c r="M29" s="666"/>
      <c r="N29" s="666"/>
      <c r="O29" s="666"/>
      <c r="P29" s="666"/>
      <c r="Q29" s="666"/>
      <c r="R29" s="666"/>
      <c r="S29" s="666"/>
      <c r="T29" s="666"/>
      <c r="U29" s="666"/>
      <c r="V29" s="666"/>
      <c r="W29" s="666"/>
      <c r="X29" s="667"/>
      <c r="Y29" s="651" t="s">
        <v>167</v>
      </c>
      <c r="Z29" s="652"/>
      <c r="AA29" s="652"/>
      <c r="AB29" s="796"/>
      <c r="AC29" s="810" t="s">
        <v>165</v>
      </c>
      <c r="AD29" s="666"/>
      <c r="AE29" s="666"/>
      <c r="AF29" s="666"/>
      <c r="AG29" s="666"/>
      <c r="AH29" s="665" t="s">
        <v>166</v>
      </c>
      <c r="AI29" s="666"/>
      <c r="AJ29" s="666"/>
      <c r="AK29" s="666"/>
      <c r="AL29" s="666"/>
      <c r="AM29" s="666"/>
      <c r="AN29" s="666"/>
      <c r="AO29" s="666"/>
      <c r="AP29" s="666"/>
      <c r="AQ29" s="666"/>
      <c r="AR29" s="666"/>
      <c r="AS29" s="666"/>
      <c r="AT29" s="667"/>
      <c r="AU29" s="651" t="s">
        <v>167</v>
      </c>
      <c r="AV29" s="652"/>
      <c r="AW29" s="652"/>
      <c r="AX29" s="653"/>
      <c r="AY29" s="34">
        <f>$AY$28</f>
        <v>0</v>
      </c>
    </row>
    <row r="30" spans="1:51" ht="24.75" customHeight="1">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21" t="s">
        <v>31</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31</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39"/>
      <c r="B41" s="1040"/>
      <c r="C41" s="1040"/>
      <c r="D41" s="1040"/>
      <c r="E41" s="1040"/>
      <c r="F41" s="1041"/>
      <c r="G41" s="593" t="s">
        <v>626</v>
      </c>
      <c r="H41" s="594"/>
      <c r="I41" s="594"/>
      <c r="J41" s="594"/>
      <c r="K41" s="594"/>
      <c r="L41" s="594"/>
      <c r="M41" s="594"/>
      <c r="N41" s="594"/>
      <c r="O41" s="594"/>
      <c r="P41" s="594"/>
      <c r="Q41" s="594"/>
      <c r="R41" s="594"/>
      <c r="S41" s="594"/>
      <c r="T41" s="594"/>
      <c r="U41" s="594"/>
      <c r="V41" s="594"/>
      <c r="W41" s="594"/>
      <c r="X41" s="594"/>
      <c r="Y41" s="594"/>
      <c r="Z41" s="594"/>
      <c r="AA41" s="594"/>
      <c r="AB41" s="595"/>
      <c r="AC41" s="593" t="s">
        <v>627</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39"/>
      <c r="B42" s="1040"/>
      <c r="C42" s="1040"/>
      <c r="D42" s="1040"/>
      <c r="E42" s="1040"/>
      <c r="F42" s="1041"/>
      <c r="G42" s="810" t="s">
        <v>165</v>
      </c>
      <c r="H42" s="666"/>
      <c r="I42" s="666"/>
      <c r="J42" s="666"/>
      <c r="K42" s="666"/>
      <c r="L42" s="665" t="s">
        <v>166</v>
      </c>
      <c r="M42" s="666"/>
      <c r="N42" s="666"/>
      <c r="O42" s="666"/>
      <c r="P42" s="666"/>
      <c r="Q42" s="666"/>
      <c r="R42" s="666"/>
      <c r="S42" s="666"/>
      <c r="T42" s="666"/>
      <c r="U42" s="666"/>
      <c r="V42" s="666"/>
      <c r="W42" s="666"/>
      <c r="X42" s="667"/>
      <c r="Y42" s="651" t="s">
        <v>167</v>
      </c>
      <c r="Z42" s="652"/>
      <c r="AA42" s="652"/>
      <c r="AB42" s="796"/>
      <c r="AC42" s="810" t="s">
        <v>165</v>
      </c>
      <c r="AD42" s="666"/>
      <c r="AE42" s="666"/>
      <c r="AF42" s="666"/>
      <c r="AG42" s="666"/>
      <c r="AH42" s="665" t="s">
        <v>166</v>
      </c>
      <c r="AI42" s="666"/>
      <c r="AJ42" s="666"/>
      <c r="AK42" s="666"/>
      <c r="AL42" s="666"/>
      <c r="AM42" s="666"/>
      <c r="AN42" s="666"/>
      <c r="AO42" s="666"/>
      <c r="AP42" s="666"/>
      <c r="AQ42" s="666"/>
      <c r="AR42" s="666"/>
      <c r="AS42" s="666"/>
      <c r="AT42" s="667"/>
      <c r="AU42" s="651" t="s">
        <v>167</v>
      </c>
      <c r="AV42" s="652"/>
      <c r="AW42" s="652"/>
      <c r="AX42" s="653"/>
      <c r="AY42" s="34">
        <f>$AY$41</f>
        <v>0</v>
      </c>
    </row>
    <row r="43" spans="1:51" ht="24.75" customHeight="1">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31</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31</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619</v>
      </c>
      <c r="B55" s="1046"/>
      <c r="C55" s="1046"/>
      <c r="D55" s="1046"/>
      <c r="E55" s="1046"/>
      <c r="F55" s="1047"/>
      <c r="G55" s="593" t="s">
        <v>628</v>
      </c>
      <c r="H55" s="594"/>
      <c r="I55" s="594"/>
      <c r="J55" s="594"/>
      <c r="K55" s="594"/>
      <c r="L55" s="594"/>
      <c r="M55" s="594"/>
      <c r="N55" s="594"/>
      <c r="O55" s="594"/>
      <c r="P55" s="594"/>
      <c r="Q55" s="594"/>
      <c r="R55" s="594"/>
      <c r="S55" s="594"/>
      <c r="T55" s="594"/>
      <c r="U55" s="594"/>
      <c r="V55" s="594"/>
      <c r="W55" s="594"/>
      <c r="X55" s="594"/>
      <c r="Y55" s="594"/>
      <c r="Z55" s="594"/>
      <c r="AA55" s="594"/>
      <c r="AB55" s="595"/>
      <c r="AC55" s="593" t="s">
        <v>629</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39"/>
      <c r="B56" s="1040"/>
      <c r="C56" s="1040"/>
      <c r="D56" s="1040"/>
      <c r="E56" s="1040"/>
      <c r="F56" s="1041"/>
      <c r="G56" s="810" t="s">
        <v>165</v>
      </c>
      <c r="H56" s="666"/>
      <c r="I56" s="666"/>
      <c r="J56" s="666"/>
      <c r="K56" s="666"/>
      <c r="L56" s="665" t="s">
        <v>166</v>
      </c>
      <c r="M56" s="666"/>
      <c r="N56" s="666"/>
      <c r="O56" s="666"/>
      <c r="P56" s="666"/>
      <c r="Q56" s="666"/>
      <c r="R56" s="666"/>
      <c r="S56" s="666"/>
      <c r="T56" s="666"/>
      <c r="U56" s="666"/>
      <c r="V56" s="666"/>
      <c r="W56" s="666"/>
      <c r="X56" s="667"/>
      <c r="Y56" s="651" t="s">
        <v>167</v>
      </c>
      <c r="Z56" s="652"/>
      <c r="AA56" s="652"/>
      <c r="AB56" s="796"/>
      <c r="AC56" s="810" t="s">
        <v>165</v>
      </c>
      <c r="AD56" s="666"/>
      <c r="AE56" s="666"/>
      <c r="AF56" s="666"/>
      <c r="AG56" s="666"/>
      <c r="AH56" s="665" t="s">
        <v>166</v>
      </c>
      <c r="AI56" s="666"/>
      <c r="AJ56" s="666"/>
      <c r="AK56" s="666"/>
      <c r="AL56" s="666"/>
      <c r="AM56" s="666"/>
      <c r="AN56" s="666"/>
      <c r="AO56" s="666"/>
      <c r="AP56" s="666"/>
      <c r="AQ56" s="666"/>
      <c r="AR56" s="666"/>
      <c r="AS56" s="666"/>
      <c r="AT56" s="667"/>
      <c r="AU56" s="651" t="s">
        <v>167</v>
      </c>
      <c r="AV56" s="652"/>
      <c r="AW56" s="652"/>
      <c r="AX56" s="653"/>
      <c r="AY56" s="34">
        <f>$AY$55</f>
        <v>0</v>
      </c>
    </row>
    <row r="57" spans="1:51" ht="24.75" customHeight="1">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21" t="s">
        <v>31</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31</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39"/>
      <c r="B68" s="1040"/>
      <c r="C68" s="1040"/>
      <c r="D68" s="1040"/>
      <c r="E68" s="1040"/>
      <c r="F68" s="1041"/>
      <c r="G68" s="593" t="s">
        <v>630</v>
      </c>
      <c r="H68" s="594"/>
      <c r="I68" s="594"/>
      <c r="J68" s="594"/>
      <c r="K68" s="594"/>
      <c r="L68" s="594"/>
      <c r="M68" s="594"/>
      <c r="N68" s="594"/>
      <c r="O68" s="594"/>
      <c r="P68" s="594"/>
      <c r="Q68" s="594"/>
      <c r="R68" s="594"/>
      <c r="S68" s="594"/>
      <c r="T68" s="594"/>
      <c r="U68" s="594"/>
      <c r="V68" s="594"/>
      <c r="W68" s="594"/>
      <c r="X68" s="594"/>
      <c r="Y68" s="594"/>
      <c r="Z68" s="594"/>
      <c r="AA68" s="594"/>
      <c r="AB68" s="595"/>
      <c r="AC68" s="593" t="s">
        <v>631</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39"/>
      <c r="B69" s="1040"/>
      <c r="C69" s="1040"/>
      <c r="D69" s="1040"/>
      <c r="E69" s="1040"/>
      <c r="F69" s="1041"/>
      <c r="G69" s="810" t="s">
        <v>165</v>
      </c>
      <c r="H69" s="666"/>
      <c r="I69" s="666"/>
      <c r="J69" s="666"/>
      <c r="K69" s="666"/>
      <c r="L69" s="665" t="s">
        <v>166</v>
      </c>
      <c r="M69" s="666"/>
      <c r="N69" s="666"/>
      <c r="O69" s="666"/>
      <c r="P69" s="666"/>
      <c r="Q69" s="666"/>
      <c r="R69" s="666"/>
      <c r="S69" s="666"/>
      <c r="T69" s="666"/>
      <c r="U69" s="666"/>
      <c r="V69" s="666"/>
      <c r="W69" s="666"/>
      <c r="X69" s="667"/>
      <c r="Y69" s="651" t="s">
        <v>167</v>
      </c>
      <c r="Z69" s="652"/>
      <c r="AA69" s="652"/>
      <c r="AB69" s="796"/>
      <c r="AC69" s="810" t="s">
        <v>165</v>
      </c>
      <c r="AD69" s="666"/>
      <c r="AE69" s="666"/>
      <c r="AF69" s="666"/>
      <c r="AG69" s="666"/>
      <c r="AH69" s="665" t="s">
        <v>166</v>
      </c>
      <c r="AI69" s="666"/>
      <c r="AJ69" s="666"/>
      <c r="AK69" s="666"/>
      <c r="AL69" s="666"/>
      <c r="AM69" s="666"/>
      <c r="AN69" s="666"/>
      <c r="AO69" s="666"/>
      <c r="AP69" s="666"/>
      <c r="AQ69" s="666"/>
      <c r="AR69" s="666"/>
      <c r="AS69" s="666"/>
      <c r="AT69" s="667"/>
      <c r="AU69" s="651" t="s">
        <v>167</v>
      </c>
      <c r="AV69" s="652"/>
      <c r="AW69" s="652"/>
      <c r="AX69" s="653"/>
      <c r="AY69" s="34">
        <f>$AY$68</f>
        <v>0</v>
      </c>
    </row>
    <row r="70" spans="1:51" ht="24.75" customHeight="1">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21" t="s">
        <v>31</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31</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39"/>
      <c r="B81" s="1040"/>
      <c r="C81" s="1040"/>
      <c r="D81" s="1040"/>
      <c r="E81" s="1040"/>
      <c r="F81" s="1041"/>
      <c r="G81" s="593" t="s">
        <v>632</v>
      </c>
      <c r="H81" s="594"/>
      <c r="I81" s="594"/>
      <c r="J81" s="594"/>
      <c r="K81" s="594"/>
      <c r="L81" s="594"/>
      <c r="M81" s="594"/>
      <c r="N81" s="594"/>
      <c r="O81" s="594"/>
      <c r="P81" s="594"/>
      <c r="Q81" s="594"/>
      <c r="R81" s="594"/>
      <c r="S81" s="594"/>
      <c r="T81" s="594"/>
      <c r="U81" s="594"/>
      <c r="V81" s="594"/>
      <c r="W81" s="594"/>
      <c r="X81" s="594"/>
      <c r="Y81" s="594"/>
      <c r="Z81" s="594"/>
      <c r="AA81" s="594"/>
      <c r="AB81" s="595"/>
      <c r="AC81" s="593" t="s">
        <v>633</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39"/>
      <c r="B82" s="1040"/>
      <c r="C82" s="1040"/>
      <c r="D82" s="1040"/>
      <c r="E82" s="1040"/>
      <c r="F82" s="1041"/>
      <c r="G82" s="810" t="s">
        <v>165</v>
      </c>
      <c r="H82" s="666"/>
      <c r="I82" s="666"/>
      <c r="J82" s="666"/>
      <c r="K82" s="666"/>
      <c r="L82" s="665" t="s">
        <v>166</v>
      </c>
      <c r="M82" s="666"/>
      <c r="N82" s="666"/>
      <c r="O82" s="666"/>
      <c r="P82" s="666"/>
      <c r="Q82" s="666"/>
      <c r="R82" s="666"/>
      <c r="S82" s="666"/>
      <c r="T82" s="666"/>
      <c r="U82" s="666"/>
      <c r="V82" s="666"/>
      <c r="W82" s="666"/>
      <c r="X82" s="667"/>
      <c r="Y82" s="651" t="s">
        <v>167</v>
      </c>
      <c r="Z82" s="652"/>
      <c r="AA82" s="652"/>
      <c r="AB82" s="796"/>
      <c r="AC82" s="810" t="s">
        <v>165</v>
      </c>
      <c r="AD82" s="666"/>
      <c r="AE82" s="666"/>
      <c r="AF82" s="666"/>
      <c r="AG82" s="666"/>
      <c r="AH82" s="665" t="s">
        <v>166</v>
      </c>
      <c r="AI82" s="666"/>
      <c r="AJ82" s="666"/>
      <c r="AK82" s="666"/>
      <c r="AL82" s="666"/>
      <c r="AM82" s="666"/>
      <c r="AN82" s="666"/>
      <c r="AO82" s="666"/>
      <c r="AP82" s="666"/>
      <c r="AQ82" s="666"/>
      <c r="AR82" s="666"/>
      <c r="AS82" s="666"/>
      <c r="AT82" s="667"/>
      <c r="AU82" s="651" t="s">
        <v>167</v>
      </c>
      <c r="AV82" s="652"/>
      <c r="AW82" s="652"/>
      <c r="AX82" s="653"/>
      <c r="AY82" s="34">
        <f>$AY$81</f>
        <v>0</v>
      </c>
    </row>
    <row r="83" spans="1:51" ht="24.75" customHeight="1">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21" t="s">
        <v>31</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31</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39"/>
      <c r="B94" s="1040"/>
      <c r="C94" s="1040"/>
      <c r="D94" s="1040"/>
      <c r="E94" s="1040"/>
      <c r="F94" s="1041"/>
      <c r="G94" s="593" t="s">
        <v>634</v>
      </c>
      <c r="H94" s="594"/>
      <c r="I94" s="594"/>
      <c r="J94" s="594"/>
      <c r="K94" s="594"/>
      <c r="L94" s="594"/>
      <c r="M94" s="594"/>
      <c r="N94" s="594"/>
      <c r="O94" s="594"/>
      <c r="P94" s="594"/>
      <c r="Q94" s="594"/>
      <c r="R94" s="594"/>
      <c r="S94" s="594"/>
      <c r="T94" s="594"/>
      <c r="U94" s="594"/>
      <c r="V94" s="594"/>
      <c r="W94" s="594"/>
      <c r="X94" s="594"/>
      <c r="Y94" s="594"/>
      <c r="Z94" s="594"/>
      <c r="AA94" s="594"/>
      <c r="AB94" s="595"/>
      <c r="AC94" s="593" t="s">
        <v>635</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39"/>
      <c r="B95" s="1040"/>
      <c r="C95" s="1040"/>
      <c r="D95" s="1040"/>
      <c r="E95" s="1040"/>
      <c r="F95" s="1041"/>
      <c r="G95" s="810" t="s">
        <v>165</v>
      </c>
      <c r="H95" s="666"/>
      <c r="I95" s="666"/>
      <c r="J95" s="666"/>
      <c r="K95" s="666"/>
      <c r="L95" s="665" t="s">
        <v>166</v>
      </c>
      <c r="M95" s="666"/>
      <c r="N95" s="666"/>
      <c r="O95" s="666"/>
      <c r="P95" s="666"/>
      <c r="Q95" s="666"/>
      <c r="R95" s="666"/>
      <c r="S95" s="666"/>
      <c r="T95" s="666"/>
      <c r="U95" s="666"/>
      <c r="V95" s="666"/>
      <c r="W95" s="666"/>
      <c r="X95" s="667"/>
      <c r="Y95" s="651" t="s">
        <v>167</v>
      </c>
      <c r="Z95" s="652"/>
      <c r="AA95" s="652"/>
      <c r="AB95" s="796"/>
      <c r="AC95" s="810" t="s">
        <v>165</v>
      </c>
      <c r="AD95" s="666"/>
      <c r="AE95" s="666"/>
      <c r="AF95" s="666"/>
      <c r="AG95" s="666"/>
      <c r="AH95" s="665" t="s">
        <v>166</v>
      </c>
      <c r="AI95" s="666"/>
      <c r="AJ95" s="666"/>
      <c r="AK95" s="666"/>
      <c r="AL95" s="666"/>
      <c r="AM95" s="666"/>
      <c r="AN95" s="666"/>
      <c r="AO95" s="666"/>
      <c r="AP95" s="666"/>
      <c r="AQ95" s="666"/>
      <c r="AR95" s="666"/>
      <c r="AS95" s="666"/>
      <c r="AT95" s="667"/>
      <c r="AU95" s="651" t="s">
        <v>167</v>
      </c>
      <c r="AV95" s="652"/>
      <c r="AW95" s="652"/>
      <c r="AX95" s="653"/>
      <c r="AY95" s="34">
        <f>$AY$94</f>
        <v>0</v>
      </c>
    </row>
    <row r="96" spans="1:51" ht="24.75" customHeight="1">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31</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31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619</v>
      </c>
      <c r="B108" s="1046"/>
      <c r="C108" s="1046"/>
      <c r="D108" s="1046"/>
      <c r="E108" s="1046"/>
      <c r="F108" s="1047"/>
      <c r="G108" s="593" t="s">
        <v>636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39"/>
      <c r="B109" s="1040"/>
      <c r="C109" s="1040"/>
      <c r="D109" s="1040"/>
      <c r="E109" s="1040"/>
      <c r="F109" s="1041"/>
      <c r="G109" s="810" t="s">
        <v>165</v>
      </c>
      <c r="H109" s="666"/>
      <c r="I109" s="666"/>
      <c r="J109" s="666"/>
      <c r="K109" s="666"/>
      <c r="L109" s="665" t="s">
        <v>166</v>
      </c>
      <c r="M109" s="666"/>
      <c r="N109" s="666"/>
      <c r="O109" s="666"/>
      <c r="P109" s="666"/>
      <c r="Q109" s="666"/>
      <c r="R109" s="666"/>
      <c r="S109" s="666"/>
      <c r="T109" s="666"/>
      <c r="U109" s="666"/>
      <c r="V109" s="666"/>
      <c r="W109" s="666"/>
      <c r="X109" s="667"/>
      <c r="Y109" s="651" t="s">
        <v>167</v>
      </c>
      <c r="Z109" s="652"/>
      <c r="AA109" s="652"/>
      <c r="AB109" s="796"/>
      <c r="AC109" s="810" t="s">
        <v>165</v>
      </c>
      <c r="AD109" s="666"/>
      <c r="AE109" s="666"/>
      <c r="AF109" s="666"/>
      <c r="AG109" s="666"/>
      <c r="AH109" s="665" t="s">
        <v>166</v>
      </c>
      <c r="AI109" s="666"/>
      <c r="AJ109" s="666"/>
      <c r="AK109" s="666"/>
      <c r="AL109" s="666"/>
      <c r="AM109" s="666"/>
      <c r="AN109" s="666"/>
      <c r="AO109" s="666"/>
      <c r="AP109" s="666"/>
      <c r="AQ109" s="666"/>
      <c r="AR109" s="666"/>
      <c r="AS109" s="666"/>
      <c r="AT109" s="667"/>
      <c r="AU109" s="651" t="s">
        <v>167</v>
      </c>
      <c r="AV109" s="652"/>
      <c r="AW109" s="652"/>
      <c r="AX109" s="653"/>
      <c r="AY109" s="34">
        <f>$AY$108</f>
        <v>0</v>
      </c>
    </row>
    <row r="110" spans="1:51" ht="24.75" customHeight="1">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21" t="s">
        <v>31</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31</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39"/>
      <c r="B121" s="1040"/>
      <c r="C121" s="1040"/>
      <c r="D121" s="1040"/>
      <c r="E121" s="1040"/>
      <c r="F121" s="1041"/>
      <c r="G121" s="593" t="s">
        <v>638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639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39"/>
      <c r="B122" s="1040"/>
      <c r="C122" s="1040"/>
      <c r="D122" s="1040"/>
      <c r="E122" s="1040"/>
      <c r="F122" s="1041"/>
      <c r="G122" s="810" t="s">
        <v>165</v>
      </c>
      <c r="H122" s="666"/>
      <c r="I122" s="666"/>
      <c r="J122" s="666"/>
      <c r="K122" s="666"/>
      <c r="L122" s="665" t="s">
        <v>166</v>
      </c>
      <c r="M122" s="666"/>
      <c r="N122" s="666"/>
      <c r="O122" s="666"/>
      <c r="P122" s="666"/>
      <c r="Q122" s="666"/>
      <c r="R122" s="666"/>
      <c r="S122" s="666"/>
      <c r="T122" s="666"/>
      <c r="U122" s="666"/>
      <c r="V122" s="666"/>
      <c r="W122" s="666"/>
      <c r="X122" s="667"/>
      <c r="Y122" s="651" t="s">
        <v>167</v>
      </c>
      <c r="Z122" s="652"/>
      <c r="AA122" s="652"/>
      <c r="AB122" s="796"/>
      <c r="AC122" s="810" t="s">
        <v>165</v>
      </c>
      <c r="AD122" s="666"/>
      <c r="AE122" s="666"/>
      <c r="AF122" s="666"/>
      <c r="AG122" s="666"/>
      <c r="AH122" s="665" t="s">
        <v>166</v>
      </c>
      <c r="AI122" s="666"/>
      <c r="AJ122" s="666"/>
      <c r="AK122" s="666"/>
      <c r="AL122" s="666"/>
      <c r="AM122" s="666"/>
      <c r="AN122" s="666"/>
      <c r="AO122" s="666"/>
      <c r="AP122" s="666"/>
      <c r="AQ122" s="666"/>
      <c r="AR122" s="666"/>
      <c r="AS122" s="666"/>
      <c r="AT122" s="667"/>
      <c r="AU122" s="651" t="s">
        <v>167</v>
      </c>
      <c r="AV122" s="652"/>
      <c r="AW122" s="652"/>
      <c r="AX122" s="653"/>
      <c r="AY122" s="34">
        <f>$AY$121</f>
        <v>0</v>
      </c>
    </row>
    <row r="123" spans="1:51" ht="24.75" customHeight="1">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21" t="s">
        <v>31</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31</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39"/>
      <c r="B134" s="1040"/>
      <c r="C134" s="1040"/>
      <c r="D134" s="1040"/>
      <c r="E134" s="1040"/>
      <c r="F134" s="1041"/>
      <c r="G134" s="593" t="s">
        <v>640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641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39"/>
      <c r="B135" s="1040"/>
      <c r="C135" s="1040"/>
      <c r="D135" s="1040"/>
      <c r="E135" s="1040"/>
      <c r="F135" s="1041"/>
      <c r="G135" s="810" t="s">
        <v>165</v>
      </c>
      <c r="H135" s="666"/>
      <c r="I135" s="666"/>
      <c r="J135" s="666"/>
      <c r="K135" s="666"/>
      <c r="L135" s="665" t="s">
        <v>166</v>
      </c>
      <c r="M135" s="666"/>
      <c r="N135" s="666"/>
      <c r="O135" s="666"/>
      <c r="P135" s="666"/>
      <c r="Q135" s="666"/>
      <c r="R135" s="666"/>
      <c r="S135" s="666"/>
      <c r="T135" s="666"/>
      <c r="U135" s="666"/>
      <c r="V135" s="666"/>
      <c r="W135" s="666"/>
      <c r="X135" s="667"/>
      <c r="Y135" s="651" t="s">
        <v>167</v>
      </c>
      <c r="Z135" s="652"/>
      <c r="AA135" s="652"/>
      <c r="AB135" s="796"/>
      <c r="AC135" s="810" t="s">
        <v>165</v>
      </c>
      <c r="AD135" s="666"/>
      <c r="AE135" s="666"/>
      <c r="AF135" s="666"/>
      <c r="AG135" s="666"/>
      <c r="AH135" s="665" t="s">
        <v>166</v>
      </c>
      <c r="AI135" s="666"/>
      <c r="AJ135" s="666"/>
      <c r="AK135" s="666"/>
      <c r="AL135" s="666"/>
      <c r="AM135" s="666"/>
      <c r="AN135" s="666"/>
      <c r="AO135" s="666"/>
      <c r="AP135" s="666"/>
      <c r="AQ135" s="666"/>
      <c r="AR135" s="666"/>
      <c r="AS135" s="666"/>
      <c r="AT135" s="667"/>
      <c r="AU135" s="651" t="s">
        <v>167</v>
      </c>
      <c r="AV135" s="652"/>
      <c r="AW135" s="652"/>
      <c r="AX135" s="653"/>
      <c r="AY135" s="34">
        <f>$AY$134</f>
        <v>0</v>
      </c>
    </row>
    <row r="136" spans="1:51" ht="24.75" customHeight="1">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21" t="s">
        <v>31</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31</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39"/>
      <c r="B147" s="1040"/>
      <c r="C147" s="1040"/>
      <c r="D147" s="1040"/>
      <c r="E147" s="1040"/>
      <c r="F147" s="1041"/>
      <c r="G147" s="593" t="s">
        <v>642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643</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39"/>
      <c r="B148" s="1040"/>
      <c r="C148" s="1040"/>
      <c r="D148" s="1040"/>
      <c r="E148" s="1040"/>
      <c r="F148" s="1041"/>
      <c r="G148" s="810" t="s">
        <v>165</v>
      </c>
      <c r="H148" s="666"/>
      <c r="I148" s="666"/>
      <c r="J148" s="666"/>
      <c r="K148" s="666"/>
      <c r="L148" s="665" t="s">
        <v>166</v>
      </c>
      <c r="M148" s="666"/>
      <c r="N148" s="666"/>
      <c r="O148" s="666"/>
      <c r="P148" s="666"/>
      <c r="Q148" s="666"/>
      <c r="R148" s="666"/>
      <c r="S148" s="666"/>
      <c r="T148" s="666"/>
      <c r="U148" s="666"/>
      <c r="V148" s="666"/>
      <c r="W148" s="666"/>
      <c r="X148" s="667"/>
      <c r="Y148" s="651" t="s">
        <v>167</v>
      </c>
      <c r="Z148" s="652"/>
      <c r="AA148" s="652"/>
      <c r="AB148" s="796"/>
      <c r="AC148" s="810" t="s">
        <v>165</v>
      </c>
      <c r="AD148" s="666"/>
      <c r="AE148" s="666"/>
      <c r="AF148" s="666"/>
      <c r="AG148" s="666"/>
      <c r="AH148" s="665" t="s">
        <v>166</v>
      </c>
      <c r="AI148" s="666"/>
      <c r="AJ148" s="666"/>
      <c r="AK148" s="666"/>
      <c r="AL148" s="666"/>
      <c r="AM148" s="666"/>
      <c r="AN148" s="666"/>
      <c r="AO148" s="666"/>
      <c r="AP148" s="666"/>
      <c r="AQ148" s="666"/>
      <c r="AR148" s="666"/>
      <c r="AS148" s="666"/>
      <c r="AT148" s="667"/>
      <c r="AU148" s="651" t="s">
        <v>167</v>
      </c>
      <c r="AV148" s="652"/>
      <c r="AW148" s="652"/>
      <c r="AX148" s="653"/>
      <c r="AY148" s="34">
        <f>$AY$147</f>
        <v>0</v>
      </c>
    </row>
    <row r="149" spans="1:51" ht="24.75" customHeight="1">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31</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31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619</v>
      </c>
      <c r="B161" s="1046"/>
      <c r="C161" s="1046"/>
      <c r="D161" s="1046"/>
      <c r="E161" s="1046"/>
      <c r="F161" s="1047"/>
      <c r="G161" s="593" t="s">
        <v>644</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645</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39"/>
      <c r="B162" s="1040"/>
      <c r="C162" s="1040"/>
      <c r="D162" s="1040"/>
      <c r="E162" s="1040"/>
      <c r="F162" s="1041"/>
      <c r="G162" s="810" t="s">
        <v>165</v>
      </c>
      <c r="H162" s="666"/>
      <c r="I162" s="666"/>
      <c r="J162" s="666"/>
      <c r="K162" s="666"/>
      <c r="L162" s="665" t="s">
        <v>166</v>
      </c>
      <c r="M162" s="666"/>
      <c r="N162" s="666"/>
      <c r="O162" s="666"/>
      <c r="P162" s="666"/>
      <c r="Q162" s="666"/>
      <c r="R162" s="666"/>
      <c r="S162" s="666"/>
      <c r="T162" s="666"/>
      <c r="U162" s="666"/>
      <c r="V162" s="666"/>
      <c r="W162" s="666"/>
      <c r="X162" s="667"/>
      <c r="Y162" s="651" t="s">
        <v>167</v>
      </c>
      <c r="Z162" s="652"/>
      <c r="AA162" s="652"/>
      <c r="AB162" s="796"/>
      <c r="AC162" s="810" t="s">
        <v>165</v>
      </c>
      <c r="AD162" s="666"/>
      <c r="AE162" s="666"/>
      <c r="AF162" s="666"/>
      <c r="AG162" s="666"/>
      <c r="AH162" s="665" t="s">
        <v>166</v>
      </c>
      <c r="AI162" s="666"/>
      <c r="AJ162" s="666"/>
      <c r="AK162" s="666"/>
      <c r="AL162" s="666"/>
      <c r="AM162" s="666"/>
      <c r="AN162" s="666"/>
      <c r="AO162" s="666"/>
      <c r="AP162" s="666"/>
      <c r="AQ162" s="666"/>
      <c r="AR162" s="666"/>
      <c r="AS162" s="666"/>
      <c r="AT162" s="667"/>
      <c r="AU162" s="651" t="s">
        <v>167</v>
      </c>
      <c r="AV162" s="652"/>
      <c r="AW162" s="652"/>
      <c r="AX162" s="653"/>
      <c r="AY162" s="34">
        <f>$AY$161</f>
        <v>0</v>
      </c>
    </row>
    <row r="163" spans="1:51" ht="24.75" customHeight="1">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21" t="s">
        <v>31</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31</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39"/>
      <c r="B174" s="1040"/>
      <c r="C174" s="1040"/>
      <c r="D174" s="1040"/>
      <c r="E174" s="1040"/>
      <c r="F174" s="1041"/>
      <c r="G174" s="593" t="s">
        <v>646</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647</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39"/>
      <c r="B175" s="1040"/>
      <c r="C175" s="1040"/>
      <c r="D175" s="1040"/>
      <c r="E175" s="1040"/>
      <c r="F175" s="1041"/>
      <c r="G175" s="810" t="s">
        <v>165</v>
      </c>
      <c r="H175" s="666"/>
      <c r="I175" s="666"/>
      <c r="J175" s="666"/>
      <c r="K175" s="666"/>
      <c r="L175" s="665" t="s">
        <v>166</v>
      </c>
      <c r="M175" s="666"/>
      <c r="N175" s="666"/>
      <c r="O175" s="666"/>
      <c r="P175" s="666"/>
      <c r="Q175" s="666"/>
      <c r="R175" s="666"/>
      <c r="S175" s="666"/>
      <c r="T175" s="666"/>
      <c r="U175" s="666"/>
      <c r="V175" s="666"/>
      <c r="W175" s="666"/>
      <c r="X175" s="667"/>
      <c r="Y175" s="651" t="s">
        <v>167</v>
      </c>
      <c r="Z175" s="652"/>
      <c r="AA175" s="652"/>
      <c r="AB175" s="796"/>
      <c r="AC175" s="810" t="s">
        <v>165</v>
      </c>
      <c r="AD175" s="666"/>
      <c r="AE175" s="666"/>
      <c r="AF175" s="666"/>
      <c r="AG175" s="666"/>
      <c r="AH175" s="665" t="s">
        <v>166</v>
      </c>
      <c r="AI175" s="666"/>
      <c r="AJ175" s="666"/>
      <c r="AK175" s="666"/>
      <c r="AL175" s="666"/>
      <c r="AM175" s="666"/>
      <c r="AN175" s="666"/>
      <c r="AO175" s="666"/>
      <c r="AP175" s="666"/>
      <c r="AQ175" s="666"/>
      <c r="AR175" s="666"/>
      <c r="AS175" s="666"/>
      <c r="AT175" s="667"/>
      <c r="AU175" s="651" t="s">
        <v>167</v>
      </c>
      <c r="AV175" s="652"/>
      <c r="AW175" s="652"/>
      <c r="AX175" s="653"/>
      <c r="AY175" s="34">
        <f>$AY$174</f>
        <v>0</v>
      </c>
    </row>
    <row r="176" spans="1:51" ht="24.75" customHeight="1">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21" t="s">
        <v>31</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31</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39"/>
      <c r="B187" s="1040"/>
      <c r="C187" s="1040"/>
      <c r="D187" s="1040"/>
      <c r="E187" s="1040"/>
      <c r="F187" s="1041"/>
      <c r="G187" s="593" t="s">
        <v>648</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649</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39"/>
      <c r="B188" s="1040"/>
      <c r="C188" s="1040"/>
      <c r="D188" s="1040"/>
      <c r="E188" s="1040"/>
      <c r="F188" s="1041"/>
      <c r="G188" s="810" t="s">
        <v>165</v>
      </c>
      <c r="H188" s="666"/>
      <c r="I188" s="666"/>
      <c r="J188" s="666"/>
      <c r="K188" s="666"/>
      <c r="L188" s="665" t="s">
        <v>166</v>
      </c>
      <c r="M188" s="666"/>
      <c r="N188" s="666"/>
      <c r="O188" s="666"/>
      <c r="P188" s="666"/>
      <c r="Q188" s="666"/>
      <c r="R188" s="666"/>
      <c r="S188" s="666"/>
      <c r="T188" s="666"/>
      <c r="U188" s="666"/>
      <c r="V188" s="666"/>
      <c r="W188" s="666"/>
      <c r="X188" s="667"/>
      <c r="Y188" s="651" t="s">
        <v>167</v>
      </c>
      <c r="Z188" s="652"/>
      <c r="AA188" s="652"/>
      <c r="AB188" s="796"/>
      <c r="AC188" s="810" t="s">
        <v>165</v>
      </c>
      <c r="AD188" s="666"/>
      <c r="AE188" s="666"/>
      <c r="AF188" s="666"/>
      <c r="AG188" s="666"/>
      <c r="AH188" s="665" t="s">
        <v>166</v>
      </c>
      <c r="AI188" s="666"/>
      <c r="AJ188" s="666"/>
      <c r="AK188" s="666"/>
      <c r="AL188" s="666"/>
      <c r="AM188" s="666"/>
      <c r="AN188" s="666"/>
      <c r="AO188" s="666"/>
      <c r="AP188" s="666"/>
      <c r="AQ188" s="666"/>
      <c r="AR188" s="666"/>
      <c r="AS188" s="666"/>
      <c r="AT188" s="667"/>
      <c r="AU188" s="651" t="s">
        <v>167</v>
      </c>
      <c r="AV188" s="652"/>
      <c r="AW188" s="652"/>
      <c r="AX188" s="653"/>
      <c r="AY188" s="34">
        <f>$AY$187</f>
        <v>0</v>
      </c>
    </row>
    <row r="189" spans="1:51" ht="24.75" customHeight="1">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21" t="s">
        <v>31</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31</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39"/>
      <c r="B200" s="1040"/>
      <c r="C200" s="1040"/>
      <c r="D200" s="1040"/>
      <c r="E200" s="1040"/>
      <c r="F200" s="1041"/>
      <c r="G200" s="593" t="s">
        <v>650</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651</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39"/>
      <c r="B201" s="1040"/>
      <c r="C201" s="1040"/>
      <c r="D201" s="1040"/>
      <c r="E201" s="1040"/>
      <c r="F201" s="1041"/>
      <c r="G201" s="810" t="s">
        <v>165</v>
      </c>
      <c r="H201" s="666"/>
      <c r="I201" s="666"/>
      <c r="J201" s="666"/>
      <c r="K201" s="666"/>
      <c r="L201" s="665" t="s">
        <v>166</v>
      </c>
      <c r="M201" s="666"/>
      <c r="N201" s="666"/>
      <c r="O201" s="666"/>
      <c r="P201" s="666"/>
      <c r="Q201" s="666"/>
      <c r="R201" s="666"/>
      <c r="S201" s="666"/>
      <c r="T201" s="666"/>
      <c r="U201" s="666"/>
      <c r="V201" s="666"/>
      <c r="W201" s="666"/>
      <c r="X201" s="667"/>
      <c r="Y201" s="651" t="s">
        <v>167</v>
      </c>
      <c r="Z201" s="652"/>
      <c r="AA201" s="652"/>
      <c r="AB201" s="796"/>
      <c r="AC201" s="810" t="s">
        <v>165</v>
      </c>
      <c r="AD201" s="666"/>
      <c r="AE201" s="666"/>
      <c r="AF201" s="666"/>
      <c r="AG201" s="666"/>
      <c r="AH201" s="665" t="s">
        <v>166</v>
      </c>
      <c r="AI201" s="666"/>
      <c r="AJ201" s="666"/>
      <c r="AK201" s="666"/>
      <c r="AL201" s="666"/>
      <c r="AM201" s="666"/>
      <c r="AN201" s="666"/>
      <c r="AO201" s="666"/>
      <c r="AP201" s="666"/>
      <c r="AQ201" s="666"/>
      <c r="AR201" s="666"/>
      <c r="AS201" s="666"/>
      <c r="AT201" s="667"/>
      <c r="AU201" s="651" t="s">
        <v>167</v>
      </c>
      <c r="AV201" s="652"/>
      <c r="AW201" s="652"/>
      <c r="AX201" s="653"/>
      <c r="AY201" s="34">
        <f>$AY$200</f>
        <v>0</v>
      </c>
    </row>
    <row r="202" spans="1:51" ht="24.75" customHeight="1">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31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31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619</v>
      </c>
      <c r="B214" s="1037"/>
      <c r="C214" s="1037"/>
      <c r="D214" s="1037"/>
      <c r="E214" s="1037"/>
      <c r="F214" s="1038"/>
      <c r="G214" s="593" t="s">
        <v>652</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653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39"/>
      <c r="B215" s="1040"/>
      <c r="C215" s="1040"/>
      <c r="D215" s="1040"/>
      <c r="E215" s="1040"/>
      <c r="F215" s="1041"/>
      <c r="G215" s="810" t="s">
        <v>165</v>
      </c>
      <c r="H215" s="666"/>
      <c r="I215" s="666"/>
      <c r="J215" s="666"/>
      <c r="K215" s="666"/>
      <c r="L215" s="665" t="s">
        <v>166</v>
      </c>
      <c r="M215" s="666"/>
      <c r="N215" s="666"/>
      <c r="O215" s="666"/>
      <c r="P215" s="666"/>
      <c r="Q215" s="666"/>
      <c r="R215" s="666"/>
      <c r="S215" s="666"/>
      <c r="T215" s="666"/>
      <c r="U215" s="666"/>
      <c r="V215" s="666"/>
      <c r="W215" s="666"/>
      <c r="X215" s="667"/>
      <c r="Y215" s="651" t="s">
        <v>167</v>
      </c>
      <c r="Z215" s="652"/>
      <c r="AA215" s="652"/>
      <c r="AB215" s="796"/>
      <c r="AC215" s="810" t="s">
        <v>165</v>
      </c>
      <c r="AD215" s="666"/>
      <c r="AE215" s="666"/>
      <c r="AF215" s="666"/>
      <c r="AG215" s="666"/>
      <c r="AH215" s="665" t="s">
        <v>166</v>
      </c>
      <c r="AI215" s="666"/>
      <c r="AJ215" s="666"/>
      <c r="AK215" s="666"/>
      <c r="AL215" s="666"/>
      <c r="AM215" s="666"/>
      <c r="AN215" s="666"/>
      <c r="AO215" s="666"/>
      <c r="AP215" s="666"/>
      <c r="AQ215" s="666"/>
      <c r="AR215" s="666"/>
      <c r="AS215" s="666"/>
      <c r="AT215" s="667"/>
      <c r="AU215" s="651" t="s">
        <v>167</v>
      </c>
      <c r="AV215" s="652"/>
      <c r="AW215" s="652"/>
      <c r="AX215" s="653"/>
      <c r="AY215" s="34">
        <f>$AY$214</f>
        <v>0</v>
      </c>
    </row>
    <row r="216" spans="1:51" ht="24.75" customHeight="1">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21" t="s">
        <v>31</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31</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39"/>
      <c r="B227" s="1040"/>
      <c r="C227" s="1040"/>
      <c r="D227" s="1040"/>
      <c r="E227" s="1040"/>
      <c r="F227" s="1041"/>
      <c r="G227" s="593" t="s">
        <v>654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39"/>
      <c r="B228" s="1040"/>
      <c r="C228" s="1040"/>
      <c r="D228" s="1040"/>
      <c r="E228" s="1040"/>
      <c r="F228" s="1041"/>
      <c r="G228" s="810" t="s">
        <v>165</v>
      </c>
      <c r="H228" s="666"/>
      <c r="I228" s="666"/>
      <c r="J228" s="666"/>
      <c r="K228" s="666"/>
      <c r="L228" s="665" t="s">
        <v>166</v>
      </c>
      <c r="M228" s="666"/>
      <c r="N228" s="666"/>
      <c r="O228" s="666"/>
      <c r="P228" s="666"/>
      <c r="Q228" s="666"/>
      <c r="R228" s="666"/>
      <c r="S228" s="666"/>
      <c r="T228" s="666"/>
      <c r="U228" s="666"/>
      <c r="V228" s="666"/>
      <c r="W228" s="666"/>
      <c r="X228" s="667"/>
      <c r="Y228" s="651" t="s">
        <v>167</v>
      </c>
      <c r="Z228" s="652"/>
      <c r="AA228" s="652"/>
      <c r="AB228" s="796"/>
      <c r="AC228" s="810" t="s">
        <v>165</v>
      </c>
      <c r="AD228" s="666"/>
      <c r="AE228" s="666"/>
      <c r="AF228" s="666"/>
      <c r="AG228" s="666"/>
      <c r="AH228" s="665" t="s">
        <v>166</v>
      </c>
      <c r="AI228" s="666"/>
      <c r="AJ228" s="666"/>
      <c r="AK228" s="666"/>
      <c r="AL228" s="666"/>
      <c r="AM228" s="666"/>
      <c r="AN228" s="666"/>
      <c r="AO228" s="666"/>
      <c r="AP228" s="666"/>
      <c r="AQ228" s="666"/>
      <c r="AR228" s="666"/>
      <c r="AS228" s="666"/>
      <c r="AT228" s="667"/>
      <c r="AU228" s="651" t="s">
        <v>167</v>
      </c>
      <c r="AV228" s="652"/>
      <c r="AW228" s="652"/>
      <c r="AX228" s="653"/>
      <c r="AY228" s="34">
        <f>$AY$227</f>
        <v>0</v>
      </c>
    </row>
    <row r="229" spans="1:51" ht="24.75" customHeight="1">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21" t="s">
        <v>31</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31</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39"/>
      <c r="B240" s="1040"/>
      <c r="C240" s="1040"/>
      <c r="D240" s="1040"/>
      <c r="E240" s="1040"/>
      <c r="F240" s="1041"/>
      <c r="G240" s="593" t="s">
        <v>656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39"/>
      <c r="B241" s="1040"/>
      <c r="C241" s="1040"/>
      <c r="D241" s="1040"/>
      <c r="E241" s="1040"/>
      <c r="F241" s="1041"/>
      <c r="G241" s="810" t="s">
        <v>165</v>
      </c>
      <c r="H241" s="666"/>
      <c r="I241" s="666"/>
      <c r="J241" s="666"/>
      <c r="K241" s="666"/>
      <c r="L241" s="665" t="s">
        <v>166</v>
      </c>
      <c r="M241" s="666"/>
      <c r="N241" s="666"/>
      <c r="O241" s="666"/>
      <c r="P241" s="666"/>
      <c r="Q241" s="666"/>
      <c r="R241" s="666"/>
      <c r="S241" s="666"/>
      <c r="T241" s="666"/>
      <c r="U241" s="666"/>
      <c r="V241" s="666"/>
      <c r="W241" s="666"/>
      <c r="X241" s="667"/>
      <c r="Y241" s="651" t="s">
        <v>167</v>
      </c>
      <c r="Z241" s="652"/>
      <c r="AA241" s="652"/>
      <c r="AB241" s="796"/>
      <c r="AC241" s="810" t="s">
        <v>165</v>
      </c>
      <c r="AD241" s="666"/>
      <c r="AE241" s="666"/>
      <c r="AF241" s="666"/>
      <c r="AG241" s="666"/>
      <c r="AH241" s="665" t="s">
        <v>166</v>
      </c>
      <c r="AI241" s="666"/>
      <c r="AJ241" s="666"/>
      <c r="AK241" s="666"/>
      <c r="AL241" s="666"/>
      <c r="AM241" s="666"/>
      <c r="AN241" s="666"/>
      <c r="AO241" s="666"/>
      <c r="AP241" s="666"/>
      <c r="AQ241" s="666"/>
      <c r="AR241" s="666"/>
      <c r="AS241" s="666"/>
      <c r="AT241" s="667"/>
      <c r="AU241" s="651" t="s">
        <v>167</v>
      </c>
      <c r="AV241" s="652"/>
      <c r="AW241" s="652"/>
      <c r="AX241" s="653"/>
      <c r="AY241" s="34">
        <f>$AY$240</f>
        <v>0</v>
      </c>
    </row>
    <row r="242" spans="1:51" ht="24.75" customHeight="1">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21" t="s">
        <v>31</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31</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39"/>
      <c r="B253" s="1040"/>
      <c r="C253" s="1040"/>
      <c r="D253" s="1040"/>
      <c r="E253" s="1040"/>
      <c r="F253" s="1041"/>
      <c r="G253" s="593" t="s">
        <v>658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659</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39"/>
      <c r="B254" s="1040"/>
      <c r="C254" s="1040"/>
      <c r="D254" s="1040"/>
      <c r="E254" s="1040"/>
      <c r="F254" s="1041"/>
      <c r="G254" s="810" t="s">
        <v>165</v>
      </c>
      <c r="H254" s="666"/>
      <c r="I254" s="666"/>
      <c r="J254" s="666"/>
      <c r="K254" s="666"/>
      <c r="L254" s="665" t="s">
        <v>166</v>
      </c>
      <c r="M254" s="666"/>
      <c r="N254" s="666"/>
      <c r="O254" s="666"/>
      <c r="P254" s="666"/>
      <c r="Q254" s="666"/>
      <c r="R254" s="666"/>
      <c r="S254" s="666"/>
      <c r="T254" s="666"/>
      <c r="U254" s="666"/>
      <c r="V254" s="666"/>
      <c r="W254" s="666"/>
      <c r="X254" s="667"/>
      <c r="Y254" s="651" t="s">
        <v>167</v>
      </c>
      <c r="Z254" s="652"/>
      <c r="AA254" s="652"/>
      <c r="AB254" s="796"/>
      <c r="AC254" s="810" t="s">
        <v>165</v>
      </c>
      <c r="AD254" s="666"/>
      <c r="AE254" s="666"/>
      <c r="AF254" s="666"/>
      <c r="AG254" s="666"/>
      <c r="AH254" s="665" t="s">
        <v>166</v>
      </c>
      <c r="AI254" s="666"/>
      <c r="AJ254" s="666"/>
      <c r="AK254" s="666"/>
      <c r="AL254" s="666"/>
      <c r="AM254" s="666"/>
      <c r="AN254" s="666"/>
      <c r="AO254" s="666"/>
      <c r="AP254" s="666"/>
      <c r="AQ254" s="666"/>
      <c r="AR254" s="666"/>
      <c r="AS254" s="666"/>
      <c r="AT254" s="667"/>
      <c r="AU254" s="651" t="s">
        <v>167</v>
      </c>
      <c r="AV254" s="652"/>
      <c r="AW254" s="652"/>
      <c r="AX254" s="653"/>
      <c r="AY254" s="34">
        <f>$AY$253</f>
        <v>0</v>
      </c>
    </row>
    <row r="255" spans="1:51" ht="24.75" customHeight="1">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31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31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177</v>
      </c>
      <c r="D3" s="360"/>
      <c r="E3" s="360"/>
      <c r="F3" s="360"/>
      <c r="G3" s="360"/>
      <c r="H3" s="360"/>
      <c r="I3" s="360"/>
      <c r="J3" s="152" t="s">
        <v>178</v>
      </c>
      <c r="K3" s="361"/>
      <c r="L3" s="361"/>
      <c r="M3" s="361"/>
      <c r="N3" s="361"/>
      <c r="O3" s="361"/>
      <c r="P3" s="247" t="s">
        <v>179</v>
      </c>
      <c r="Q3" s="247"/>
      <c r="R3" s="247"/>
      <c r="S3" s="247"/>
      <c r="T3" s="247"/>
      <c r="U3" s="247"/>
      <c r="V3" s="247"/>
      <c r="W3" s="247"/>
      <c r="X3" s="247"/>
      <c r="Y3" s="362" t="s">
        <v>180</v>
      </c>
      <c r="Z3" s="363"/>
      <c r="AA3" s="363"/>
      <c r="AB3" s="363"/>
      <c r="AC3" s="152" t="s">
        <v>181</v>
      </c>
      <c r="AD3" s="152"/>
      <c r="AE3" s="152"/>
      <c r="AF3" s="152"/>
      <c r="AG3" s="152"/>
      <c r="AH3" s="362" t="s">
        <v>198</v>
      </c>
      <c r="AI3" s="360"/>
      <c r="AJ3" s="360"/>
      <c r="AK3" s="360"/>
      <c r="AL3" s="360" t="s">
        <v>183</v>
      </c>
      <c r="AM3" s="360"/>
      <c r="AN3" s="360"/>
      <c r="AO3" s="364"/>
      <c r="AP3" s="365" t="s">
        <v>184</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177</v>
      </c>
      <c r="D36" s="360"/>
      <c r="E36" s="360"/>
      <c r="F36" s="360"/>
      <c r="G36" s="360"/>
      <c r="H36" s="360"/>
      <c r="I36" s="360"/>
      <c r="J36" s="152" t="s">
        <v>178</v>
      </c>
      <c r="K36" s="361"/>
      <c r="L36" s="361"/>
      <c r="M36" s="361"/>
      <c r="N36" s="361"/>
      <c r="O36" s="361"/>
      <c r="P36" s="247" t="s">
        <v>179</v>
      </c>
      <c r="Q36" s="247"/>
      <c r="R36" s="247"/>
      <c r="S36" s="247"/>
      <c r="T36" s="247"/>
      <c r="U36" s="247"/>
      <c r="V36" s="247"/>
      <c r="W36" s="247"/>
      <c r="X36" s="247"/>
      <c r="Y36" s="362" t="s">
        <v>180</v>
      </c>
      <c r="Z36" s="363"/>
      <c r="AA36" s="363"/>
      <c r="AB36" s="363"/>
      <c r="AC36" s="152" t="s">
        <v>181</v>
      </c>
      <c r="AD36" s="152"/>
      <c r="AE36" s="152"/>
      <c r="AF36" s="152"/>
      <c r="AG36" s="152"/>
      <c r="AH36" s="362" t="s">
        <v>198</v>
      </c>
      <c r="AI36" s="360"/>
      <c r="AJ36" s="360"/>
      <c r="AK36" s="360"/>
      <c r="AL36" s="360" t="s">
        <v>183</v>
      </c>
      <c r="AM36" s="360"/>
      <c r="AN36" s="360"/>
      <c r="AO36" s="364"/>
      <c r="AP36" s="365" t="s">
        <v>184</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177</v>
      </c>
      <c r="D69" s="360"/>
      <c r="E69" s="360"/>
      <c r="F69" s="360"/>
      <c r="G69" s="360"/>
      <c r="H69" s="360"/>
      <c r="I69" s="360"/>
      <c r="J69" s="152" t="s">
        <v>178</v>
      </c>
      <c r="K69" s="361"/>
      <c r="L69" s="361"/>
      <c r="M69" s="361"/>
      <c r="N69" s="361"/>
      <c r="O69" s="361"/>
      <c r="P69" s="247" t="s">
        <v>179</v>
      </c>
      <c r="Q69" s="247"/>
      <c r="R69" s="247"/>
      <c r="S69" s="247"/>
      <c r="T69" s="247"/>
      <c r="U69" s="247"/>
      <c r="V69" s="247"/>
      <c r="W69" s="247"/>
      <c r="X69" s="247"/>
      <c r="Y69" s="362" t="s">
        <v>180</v>
      </c>
      <c r="Z69" s="363"/>
      <c r="AA69" s="363"/>
      <c r="AB69" s="363"/>
      <c r="AC69" s="152" t="s">
        <v>181</v>
      </c>
      <c r="AD69" s="152"/>
      <c r="AE69" s="152"/>
      <c r="AF69" s="152"/>
      <c r="AG69" s="152"/>
      <c r="AH69" s="362" t="s">
        <v>198</v>
      </c>
      <c r="AI69" s="360"/>
      <c r="AJ69" s="360"/>
      <c r="AK69" s="360"/>
      <c r="AL69" s="360" t="s">
        <v>183</v>
      </c>
      <c r="AM69" s="360"/>
      <c r="AN69" s="360"/>
      <c r="AO69" s="364"/>
      <c r="AP69" s="365" t="s">
        <v>184</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177</v>
      </c>
      <c r="D102" s="360"/>
      <c r="E102" s="360"/>
      <c r="F102" s="360"/>
      <c r="G102" s="360"/>
      <c r="H102" s="360"/>
      <c r="I102" s="360"/>
      <c r="J102" s="152" t="s">
        <v>178</v>
      </c>
      <c r="K102" s="361"/>
      <c r="L102" s="361"/>
      <c r="M102" s="361"/>
      <c r="N102" s="361"/>
      <c r="O102" s="361"/>
      <c r="P102" s="247" t="s">
        <v>179</v>
      </c>
      <c r="Q102" s="247"/>
      <c r="R102" s="247"/>
      <c r="S102" s="247"/>
      <c r="T102" s="247"/>
      <c r="U102" s="247"/>
      <c r="V102" s="247"/>
      <c r="W102" s="247"/>
      <c r="X102" s="247"/>
      <c r="Y102" s="362" t="s">
        <v>180</v>
      </c>
      <c r="Z102" s="363"/>
      <c r="AA102" s="363"/>
      <c r="AB102" s="363"/>
      <c r="AC102" s="152" t="s">
        <v>181</v>
      </c>
      <c r="AD102" s="152"/>
      <c r="AE102" s="152"/>
      <c r="AF102" s="152"/>
      <c r="AG102" s="152"/>
      <c r="AH102" s="362" t="s">
        <v>198</v>
      </c>
      <c r="AI102" s="360"/>
      <c r="AJ102" s="360"/>
      <c r="AK102" s="360"/>
      <c r="AL102" s="360" t="s">
        <v>183</v>
      </c>
      <c r="AM102" s="360"/>
      <c r="AN102" s="360"/>
      <c r="AO102" s="364"/>
      <c r="AP102" s="365" t="s">
        <v>184</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177</v>
      </c>
      <c r="D135" s="360"/>
      <c r="E135" s="360"/>
      <c r="F135" s="360"/>
      <c r="G135" s="360"/>
      <c r="H135" s="360"/>
      <c r="I135" s="360"/>
      <c r="J135" s="152" t="s">
        <v>178</v>
      </c>
      <c r="K135" s="361"/>
      <c r="L135" s="361"/>
      <c r="M135" s="361"/>
      <c r="N135" s="361"/>
      <c r="O135" s="361"/>
      <c r="P135" s="247" t="s">
        <v>179</v>
      </c>
      <c r="Q135" s="247"/>
      <c r="R135" s="247"/>
      <c r="S135" s="247"/>
      <c r="T135" s="247"/>
      <c r="U135" s="247"/>
      <c r="V135" s="247"/>
      <c r="W135" s="247"/>
      <c r="X135" s="247"/>
      <c r="Y135" s="362" t="s">
        <v>180</v>
      </c>
      <c r="Z135" s="363"/>
      <c r="AA135" s="363"/>
      <c r="AB135" s="363"/>
      <c r="AC135" s="152" t="s">
        <v>181</v>
      </c>
      <c r="AD135" s="152"/>
      <c r="AE135" s="152"/>
      <c r="AF135" s="152"/>
      <c r="AG135" s="152"/>
      <c r="AH135" s="362" t="s">
        <v>198</v>
      </c>
      <c r="AI135" s="360"/>
      <c r="AJ135" s="360"/>
      <c r="AK135" s="360"/>
      <c r="AL135" s="360" t="s">
        <v>183</v>
      </c>
      <c r="AM135" s="360"/>
      <c r="AN135" s="360"/>
      <c r="AO135" s="364"/>
      <c r="AP135" s="365" t="s">
        <v>184</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177</v>
      </c>
      <c r="D168" s="360"/>
      <c r="E168" s="360"/>
      <c r="F168" s="360"/>
      <c r="G168" s="360"/>
      <c r="H168" s="360"/>
      <c r="I168" s="360"/>
      <c r="J168" s="152" t="s">
        <v>178</v>
      </c>
      <c r="K168" s="361"/>
      <c r="L168" s="361"/>
      <c r="M168" s="361"/>
      <c r="N168" s="361"/>
      <c r="O168" s="361"/>
      <c r="P168" s="247" t="s">
        <v>179</v>
      </c>
      <c r="Q168" s="247"/>
      <c r="R168" s="247"/>
      <c r="S168" s="247"/>
      <c r="T168" s="247"/>
      <c r="U168" s="247"/>
      <c r="V168" s="247"/>
      <c r="W168" s="247"/>
      <c r="X168" s="247"/>
      <c r="Y168" s="362" t="s">
        <v>180</v>
      </c>
      <c r="Z168" s="363"/>
      <c r="AA168" s="363"/>
      <c r="AB168" s="363"/>
      <c r="AC168" s="152" t="s">
        <v>181</v>
      </c>
      <c r="AD168" s="152"/>
      <c r="AE168" s="152"/>
      <c r="AF168" s="152"/>
      <c r="AG168" s="152"/>
      <c r="AH168" s="362" t="s">
        <v>198</v>
      </c>
      <c r="AI168" s="360"/>
      <c r="AJ168" s="360"/>
      <c r="AK168" s="360"/>
      <c r="AL168" s="360" t="s">
        <v>183</v>
      </c>
      <c r="AM168" s="360"/>
      <c r="AN168" s="360"/>
      <c r="AO168" s="364"/>
      <c r="AP168" s="365" t="s">
        <v>184</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177</v>
      </c>
      <c r="D201" s="360"/>
      <c r="E201" s="360"/>
      <c r="F201" s="360"/>
      <c r="G201" s="360"/>
      <c r="H201" s="360"/>
      <c r="I201" s="360"/>
      <c r="J201" s="152" t="s">
        <v>178</v>
      </c>
      <c r="K201" s="361"/>
      <c r="L201" s="361"/>
      <c r="M201" s="361"/>
      <c r="N201" s="361"/>
      <c r="O201" s="361"/>
      <c r="P201" s="247" t="s">
        <v>179</v>
      </c>
      <c r="Q201" s="247"/>
      <c r="R201" s="247"/>
      <c r="S201" s="247"/>
      <c r="T201" s="247"/>
      <c r="U201" s="247"/>
      <c r="V201" s="247"/>
      <c r="W201" s="247"/>
      <c r="X201" s="247"/>
      <c r="Y201" s="362" t="s">
        <v>180</v>
      </c>
      <c r="Z201" s="363"/>
      <c r="AA201" s="363"/>
      <c r="AB201" s="363"/>
      <c r="AC201" s="152" t="s">
        <v>181</v>
      </c>
      <c r="AD201" s="152"/>
      <c r="AE201" s="152"/>
      <c r="AF201" s="152"/>
      <c r="AG201" s="152"/>
      <c r="AH201" s="362" t="s">
        <v>198</v>
      </c>
      <c r="AI201" s="360"/>
      <c r="AJ201" s="360"/>
      <c r="AK201" s="360"/>
      <c r="AL201" s="360" t="s">
        <v>183</v>
      </c>
      <c r="AM201" s="360"/>
      <c r="AN201" s="360"/>
      <c r="AO201" s="364"/>
      <c r="AP201" s="365" t="s">
        <v>184</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177</v>
      </c>
      <c r="D234" s="360"/>
      <c r="E234" s="360"/>
      <c r="F234" s="360"/>
      <c r="G234" s="360"/>
      <c r="H234" s="360"/>
      <c r="I234" s="360"/>
      <c r="J234" s="152" t="s">
        <v>178</v>
      </c>
      <c r="K234" s="361"/>
      <c r="L234" s="361"/>
      <c r="M234" s="361"/>
      <c r="N234" s="361"/>
      <c r="O234" s="361"/>
      <c r="P234" s="247" t="s">
        <v>179</v>
      </c>
      <c r="Q234" s="247"/>
      <c r="R234" s="247"/>
      <c r="S234" s="247"/>
      <c r="T234" s="247"/>
      <c r="U234" s="247"/>
      <c r="V234" s="247"/>
      <c r="W234" s="247"/>
      <c r="X234" s="247"/>
      <c r="Y234" s="362" t="s">
        <v>180</v>
      </c>
      <c r="Z234" s="363"/>
      <c r="AA234" s="363"/>
      <c r="AB234" s="363"/>
      <c r="AC234" s="152" t="s">
        <v>181</v>
      </c>
      <c r="AD234" s="152"/>
      <c r="AE234" s="152"/>
      <c r="AF234" s="152"/>
      <c r="AG234" s="152"/>
      <c r="AH234" s="362" t="s">
        <v>198</v>
      </c>
      <c r="AI234" s="360"/>
      <c r="AJ234" s="360"/>
      <c r="AK234" s="360"/>
      <c r="AL234" s="360" t="s">
        <v>183</v>
      </c>
      <c r="AM234" s="360"/>
      <c r="AN234" s="360"/>
      <c r="AO234" s="364"/>
      <c r="AP234" s="365" t="s">
        <v>184</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177</v>
      </c>
      <c r="D267" s="360"/>
      <c r="E267" s="360"/>
      <c r="F267" s="360"/>
      <c r="G267" s="360"/>
      <c r="H267" s="360"/>
      <c r="I267" s="360"/>
      <c r="J267" s="152" t="s">
        <v>178</v>
      </c>
      <c r="K267" s="361"/>
      <c r="L267" s="361"/>
      <c r="M267" s="361"/>
      <c r="N267" s="361"/>
      <c r="O267" s="361"/>
      <c r="P267" s="247" t="s">
        <v>179</v>
      </c>
      <c r="Q267" s="247"/>
      <c r="R267" s="247"/>
      <c r="S267" s="247"/>
      <c r="T267" s="247"/>
      <c r="U267" s="247"/>
      <c r="V267" s="247"/>
      <c r="W267" s="247"/>
      <c r="X267" s="247"/>
      <c r="Y267" s="362" t="s">
        <v>180</v>
      </c>
      <c r="Z267" s="363"/>
      <c r="AA267" s="363"/>
      <c r="AB267" s="363"/>
      <c r="AC267" s="152" t="s">
        <v>181</v>
      </c>
      <c r="AD267" s="152"/>
      <c r="AE267" s="152"/>
      <c r="AF267" s="152"/>
      <c r="AG267" s="152"/>
      <c r="AH267" s="362" t="s">
        <v>198</v>
      </c>
      <c r="AI267" s="360"/>
      <c r="AJ267" s="360"/>
      <c r="AK267" s="360"/>
      <c r="AL267" s="360" t="s">
        <v>183</v>
      </c>
      <c r="AM267" s="360"/>
      <c r="AN267" s="360"/>
      <c r="AO267" s="364"/>
      <c r="AP267" s="365" t="s">
        <v>184</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177</v>
      </c>
      <c r="D300" s="360"/>
      <c r="E300" s="360"/>
      <c r="F300" s="360"/>
      <c r="G300" s="360"/>
      <c r="H300" s="360"/>
      <c r="I300" s="360"/>
      <c r="J300" s="152" t="s">
        <v>178</v>
      </c>
      <c r="K300" s="361"/>
      <c r="L300" s="361"/>
      <c r="M300" s="361"/>
      <c r="N300" s="361"/>
      <c r="O300" s="361"/>
      <c r="P300" s="247" t="s">
        <v>179</v>
      </c>
      <c r="Q300" s="247"/>
      <c r="R300" s="247"/>
      <c r="S300" s="247"/>
      <c r="T300" s="247"/>
      <c r="U300" s="247"/>
      <c r="V300" s="247"/>
      <c r="W300" s="247"/>
      <c r="X300" s="247"/>
      <c r="Y300" s="362" t="s">
        <v>180</v>
      </c>
      <c r="Z300" s="363"/>
      <c r="AA300" s="363"/>
      <c r="AB300" s="363"/>
      <c r="AC300" s="152" t="s">
        <v>181</v>
      </c>
      <c r="AD300" s="152"/>
      <c r="AE300" s="152"/>
      <c r="AF300" s="152"/>
      <c r="AG300" s="152"/>
      <c r="AH300" s="362" t="s">
        <v>198</v>
      </c>
      <c r="AI300" s="360"/>
      <c r="AJ300" s="360"/>
      <c r="AK300" s="360"/>
      <c r="AL300" s="360" t="s">
        <v>183</v>
      </c>
      <c r="AM300" s="360"/>
      <c r="AN300" s="360"/>
      <c r="AO300" s="364"/>
      <c r="AP300" s="365" t="s">
        <v>184</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177</v>
      </c>
      <c r="D333" s="360"/>
      <c r="E333" s="360"/>
      <c r="F333" s="360"/>
      <c r="G333" s="360"/>
      <c r="H333" s="360"/>
      <c r="I333" s="360"/>
      <c r="J333" s="152" t="s">
        <v>178</v>
      </c>
      <c r="K333" s="361"/>
      <c r="L333" s="361"/>
      <c r="M333" s="361"/>
      <c r="N333" s="361"/>
      <c r="O333" s="361"/>
      <c r="P333" s="247" t="s">
        <v>179</v>
      </c>
      <c r="Q333" s="247"/>
      <c r="R333" s="247"/>
      <c r="S333" s="247"/>
      <c r="T333" s="247"/>
      <c r="U333" s="247"/>
      <c r="V333" s="247"/>
      <c r="W333" s="247"/>
      <c r="X333" s="247"/>
      <c r="Y333" s="362" t="s">
        <v>180</v>
      </c>
      <c r="Z333" s="363"/>
      <c r="AA333" s="363"/>
      <c r="AB333" s="363"/>
      <c r="AC333" s="152" t="s">
        <v>181</v>
      </c>
      <c r="AD333" s="152"/>
      <c r="AE333" s="152"/>
      <c r="AF333" s="152"/>
      <c r="AG333" s="152"/>
      <c r="AH333" s="362" t="s">
        <v>198</v>
      </c>
      <c r="AI333" s="360"/>
      <c r="AJ333" s="360"/>
      <c r="AK333" s="360"/>
      <c r="AL333" s="360" t="s">
        <v>183</v>
      </c>
      <c r="AM333" s="360"/>
      <c r="AN333" s="360"/>
      <c r="AO333" s="364"/>
      <c r="AP333" s="365" t="s">
        <v>184</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177</v>
      </c>
      <c r="D366" s="360"/>
      <c r="E366" s="360"/>
      <c r="F366" s="360"/>
      <c r="G366" s="360"/>
      <c r="H366" s="360"/>
      <c r="I366" s="360"/>
      <c r="J366" s="152" t="s">
        <v>178</v>
      </c>
      <c r="K366" s="361"/>
      <c r="L366" s="361"/>
      <c r="M366" s="361"/>
      <c r="N366" s="361"/>
      <c r="O366" s="361"/>
      <c r="P366" s="247" t="s">
        <v>179</v>
      </c>
      <c r="Q366" s="247"/>
      <c r="R366" s="247"/>
      <c r="S366" s="247"/>
      <c r="T366" s="247"/>
      <c r="U366" s="247"/>
      <c r="V366" s="247"/>
      <c r="W366" s="247"/>
      <c r="X366" s="247"/>
      <c r="Y366" s="362" t="s">
        <v>180</v>
      </c>
      <c r="Z366" s="363"/>
      <c r="AA366" s="363"/>
      <c r="AB366" s="363"/>
      <c r="AC366" s="152" t="s">
        <v>181</v>
      </c>
      <c r="AD366" s="152"/>
      <c r="AE366" s="152"/>
      <c r="AF366" s="152"/>
      <c r="AG366" s="152"/>
      <c r="AH366" s="362" t="s">
        <v>198</v>
      </c>
      <c r="AI366" s="360"/>
      <c r="AJ366" s="360"/>
      <c r="AK366" s="360"/>
      <c r="AL366" s="360" t="s">
        <v>183</v>
      </c>
      <c r="AM366" s="360"/>
      <c r="AN366" s="360"/>
      <c r="AO366" s="364"/>
      <c r="AP366" s="365" t="s">
        <v>184</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177</v>
      </c>
      <c r="D399" s="360"/>
      <c r="E399" s="360"/>
      <c r="F399" s="360"/>
      <c r="G399" s="360"/>
      <c r="H399" s="360"/>
      <c r="I399" s="360"/>
      <c r="J399" s="152" t="s">
        <v>178</v>
      </c>
      <c r="K399" s="361"/>
      <c r="L399" s="361"/>
      <c r="M399" s="361"/>
      <c r="N399" s="361"/>
      <c r="O399" s="361"/>
      <c r="P399" s="247" t="s">
        <v>179</v>
      </c>
      <c r="Q399" s="247"/>
      <c r="R399" s="247"/>
      <c r="S399" s="247"/>
      <c r="T399" s="247"/>
      <c r="U399" s="247"/>
      <c r="V399" s="247"/>
      <c r="W399" s="247"/>
      <c r="X399" s="247"/>
      <c r="Y399" s="362" t="s">
        <v>180</v>
      </c>
      <c r="Z399" s="363"/>
      <c r="AA399" s="363"/>
      <c r="AB399" s="363"/>
      <c r="AC399" s="152" t="s">
        <v>181</v>
      </c>
      <c r="AD399" s="152"/>
      <c r="AE399" s="152"/>
      <c r="AF399" s="152"/>
      <c r="AG399" s="152"/>
      <c r="AH399" s="362" t="s">
        <v>198</v>
      </c>
      <c r="AI399" s="360"/>
      <c r="AJ399" s="360"/>
      <c r="AK399" s="360"/>
      <c r="AL399" s="360" t="s">
        <v>183</v>
      </c>
      <c r="AM399" s="360"/>
      <c r="AN399" s="360"/>
      <c r="AO399" s="364"/>
      <c r="AP399" s="365" t="s">
        <v>184</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177</v>
      </c>
      <c r="D432" s="360"/>
      <c r="E432" s="360"/>
      <c r="F432" s="360"/>
      <c r="G432" s="360"/>
      <c r="H432" s="360"/>
      <c r="I432" s="360"/>
      <c r="J432" s="152" t="s">
        <v>178</v>
      </c>
      <c r="K432" s="361"/>
      <c r="L432" s="361"/>
      <c r="M432" s="361"/>
      <c r="N432" s="361"/>
      <c r="O432" s="361"/>
      <c r="P432" s="247" t="s">
        <v>179</v>
      </c>
      <c r="Q432" s="247"/>
      <c r="R432" s="247"/>
      <c r="S432" s="247"/>
      <c r="T432" s="247"/>
      <c r="U432" s="247"/>
      <c r="V432" s="247"/>
      <c r="W432" s="247"/>
      <c r="X432" s="247"/>
      <c r="Y432" s="362" t="s">
        <v>180</v>
      </c>
      <c r="Z432" s="363"/>
      <c r="AA432" s="363"/>
      <c r="AB432" s="363"/>
      <c r="AC432" s="152" t="s">
        <v>181</v>
      </c>
      <c r="AD432" s="152"/>
      <c r="AE432" s="152"/>
      <c r="AF432" s="152"/>
      <c r="AG432" s="152"/>
      <c r="AH432" s="362" t="s">
        <v>198</v>
      </c>
      <c r="AI432" s="360"/>
      <c r="AJ432" s="360"/>
      <c r="AK432" s="360"/>
      <c r="AL432" s="360" t="s">
        <v>183</v>
      </c>
      <c r="AM432" s="360"/>
      <c r="AN432" s="360"/>
      <c r="AO432" s="364"/>
      <c r="AP432" s="365" t="s">
        <v>184</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177</v>
      </c>
      <c r="D465" s="360"/>
      <c r="E465" s="360"/>
      <c r="F465" s="360"/>
      <c r="G465" s="360"/>
      <c r="H465" s="360"/>
      <c r="I465" s="360"/>
      <c r="J465" s="152" t="s">
        <v>178</v>
      </c>
      <c r="K465" s="361"/>
      <c r="L465" s="361"/>
      <c r="M465" s="361"/>
      <c r="N465" s="361"/>
      <c r="O465" s="361"/>
      <c r="P465" s="247" t="s">
        <v>179</v>
      </c>
      <c r="Q465" s="247"/>
      <c r="R465" s="247"/>
      <c r="S465" s="247"/>
      <c r="T465" s="247"/>
      <c r="U465" s="247"/>
      <c r="V465" s="247"/>
      <c r="W465" s="247"/>
      <c r="X465" s="247"/>
      <c r="Y465" s="362" t="s">
        <v>180</v>
      </c>
      <c r="Z465" s="363"/>
      <c r="AA465" s="363"/>
      <c r="AB465" s="363"/>
      <c r="AC465" s="152" t="s">
        <v>181</v>
      </c>
      <c r="AD465" s="152"/>
      <c r="AE465" s="152"/>
      <c r="AF465" s="152"/>
      <c r="AG465" s="152"/>
      <c r="AH465" s="362" t="s">
        <v>198</v>
      </c>
      <c r="AI465" s="360"/>
      <c r="AJ465" s="360"/>
      <c r="AK465" s="360"/>
      <c r="AL465" s="360" t="s">
        <v>183</v>
      </c>
      <c r="AM465" s="360"/>
      <c r="AN465" s="360"/>
      <c r="AO465" s="364"/>
      <c r="AP465" s="365" t="s">
        <v>184</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177</v>
      </c>
      <c r="D498" s="360"/>
      <c r="E498" s="360"/>
      <c r="F498" s="360"/>
      <c r="G498" s="360"/>
      <c r="H498" s="360"/>
      <c r="I498" s="360"/>
      <c r="J498" s="152" t="s">
        <v>178</v>
      </c>
      <c r="K498" s="361"/>
      <c r="L498" s="361"/>
      <c r="M498" s="361"/>
      <c r="N498" s="361"/>
      <c r="O498" s="361"/>
      <c r="P498" s="247" t="s">
        <v>179</v>
      </c>
      <c r="Q498" s="247"/>
      <c r="R498" s="247"/>
      <c r="S498" s="247"/>
      <c r="T498" s="247"/>
      <c r="U498" s="247"/>
      <c r="V498" s="247"/>
      <c r="W498" s="247"/>
      <c r="X498" s="247"/>
      <c r="Y498" s="362" t="s">
        <v>180</v>
      </c>
      <c r="Z498" s="363"/>
      <c r="AA498" s="363"/>
      <c r="AB498" s="363"/>
      <c r="AC498" s="152" t="s">
        <v>181</v>
      </c>
      <c r="AD498" s="152"/>
      <c r="AE498" s="152"/>
      <c r="AF498" s="152"/>
      <c r="AG498" s="152"/>
      <c r="AH498" s="362" t="s">
        <v>198</v>
      </c>
      <c r="AI498" s="360"/>
      <c r="AJ498" s="360"/>
      <c r="AK498" s="360"/>
      <c r="AL498" s="360" t="s">
        <v>183</v>
      </c>
      <c r="AM498" s="360"/>
      <c r="AN498" s="360"/>
      <c r="AO498" s="364"/>
      <c r="AP498" s="365" t="s">
        <v>184</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177</v>
      </c>
      <c r="D531" s="360"/>
      <c r="E531" s="360"/>
      <c r="F531" s="360"/>
      <c r="G531" s="360"/>
      <c r="H531" s="360"/>
      <c r="I531" s="360"/>
      <c r="J531" s="152" t="s">
        <v>178</v>
      </c>
      <c r="K531" s="361"/>
      <c r="L531" s="361"/>
      <c r="M531" s="361"/>
      <c r="N531" s="361"/>
      <c r="O531" s="361"/>
      <c r="P531" s="247" t="s">
        <v>179</v>
      </c>
      <c r="Q531" s="247"/>
      <c r="R531" s="247"/>
      <c r="S531" s="247"/>
      <c r="T531" s="247"/>
      <c r="U531" s="247"/>
      <c r="V531" s="247"/>
      <c r="W531" s="247"/>
      <c r="X531" s="247"/>
      <c r="Y531" s="362" t="s">
        <v>180</v>
      </c>
      <c r="Z531" s="363"/>
      <c r="AA531" s="363"/>
      <c r="AB531" s="363"/>
      <c r="AC531" s="152" t="s">
        <v>181</v>
      </c>
      <c r="AD531" s="152"/>
      <c r="AE531" s="152"/>
      <c r="AF531" s="152"/>
      <c r="AG531" s="152"/>
      <c r="AH531" s="362" t="s">
        <v>198</v>
      </c>
      <c r="AI531" s="360"/>
      <c r="AJ531" s="360"/>
      <c r="AK531" s="360"/>
      <c r="AL531" s="360" t="s">
        <v>183</v>
      </c>
      <c r="AM531" s="360"/>
      <c r="AN531" s="360"/>
      <c r="AO531" s="364"/>
      <c r="AP531" s="365" t="s">
        <v>184</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177</v>
      </c>
      <c r="D564" s="360"/>
      <c r="E564" s="360"/>
      <c r="F564" s="360"/>
      <c r="G564" s="360"/>
      <c r="H564" s="360"/>
      <c r="I564" s="360"/>
      <c r="J564" s="152" t="s">
        <v>178</v>
      </c>
      <c r="K564" s="361"/>
      <c r="L564" s="361"/>
      <c r="M564" s="361"/>
      <c r="N564" s="361"/>
      <c r="O564" s="361"/>
      <c r="P564" s="247" t="s">
        <v>179</v>
      </c>
      <c r="Q564" s="247"/>
      <c r="R564" s="247"/>
      <c r="S564" s="247"/>
      <c r="T564" s="247"/>
      <c r="U564" s="247"/>
      <c r="V564" s="247"/>
      <c r="W564" s="247"/>
      <c r="X564" s="247"/>
      <c r="Y564" s="362" t="s">
        <v>180</v>
      </c>
      <c r="Z564" s="363"/>
      <c r="AA564" s="363"/>
      <c r="AB564" s="363"/>
      <c r="AC564" s="152" t="s">
        <v>181</v>
      </c>
      <c r="AD564" s="152"/>
      <c r="AE564" s="152"/>
      <c r="AF564" s="152"/>
      <c r="AG564" s="152"/>
      <c r="AH564" s="362" t="s">
        <v>198</v>
      </c>
      <c r="AI564" s="360"/>
      <c r="AJ564" s="360"/>
      <c r="AK564" s="360"/>
      <c r="AL564" s="360" t="s">
        <v>183</v>
      </c>
      <c r="AM564" s="360"/>
      <c r="AN564" s="360"/>
      <c r="AO564" s="364"/>
      <c r="AP564" s="365" t="s">
        <v>184</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177</v>
      </c>
      <c r="D597" s="360"/>
      <c r="E597" s="360"/>
      <c r="F597" s="360"/>
      <c r="G597" s="360"/>
      <c r="H597" s="360"/>
      <c r="I597" s="360"/>
      <c r="J597" s="152" t="s">
        <v>178</v>
      </c>
      <c r="K597" s="361"/>
      <c r="L597" s="361"/>
      <c r="M597" s="361"/>
      <c r="N597" s="361"/>
      <c r="O597" s="361"/>
      <c r="P597" s="247" t="s">
        <v>179</v>
      </c>
      <c r="Q597" s="247"/>
      <c r="R597" s="247"/>
      <c r="S597" s="247"/>
      <c r="T597" s="247"/>
      <c r="U597" s="247"/>
      <c r="V597" s="247"/>
      <c r="W597" s="247"/>
      <c r="X597" s="247"/>
      <c r="Y597" s="362" t="s">
        <v>180</v>
      </c>
      <c r="Z597" s="363"/>
      <c r="AA597" s="363"/>
      <c r="AB597" s="363"/>
      <c r="AC597" s="152" t="s">
        <v>181</v>
      </c>
      <c r="AD597" s="152"/>
      <c r="AE597" s="152"/>
      <c r="AF597" s="152"/>
      <c r="AG597" s="152"/>
      <c r="AH597" s="362" t="s">
        <v>198</v>
      </c>
      <c r="AI597" s="360"/>
      <c r="AJ597" s="360"/>
      <c r="AK597" s="360"/>
      <c r="AL597" s="360" t="s">
        <v>183</v>
      </c>
      <c r="AM597" s="360"/>
      <c r="AN597" s="360"/>
      <c r="AO597" s="364"/>
      <c r="AP597" s="365" t="s">
        <v>184</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177</v>
      </c>
      <c r="D630" s="360"/>
      <c r="E630" s="360"/>
      <c r="F630" s="360"/>
      <c r="G630" s="360"/>
      <c r="H630" s="360"/>
      <c r="I630" s="360"/>
      <c r="J630" s="152" t="s">
        <v>178</v>
      </c>
      <c r="K630" s="361"/>
      <c r="L630" s="361"/>
      <c r="M630" s="361"/>
      <c r="N630" s="361"/>
      <c r="O630" s="361"/>
      <c r="P630" s="247" t="s">
        <v>179</v>
      </c>
      <c r="Q630" s="247"/>
      <c r="R630" s="247"/>
      <c r="S630" s="247"/>
      <c r="T630" s="247"/>
      <c r="U630" s="247"/>
      <c r="V630" s="247"/>
      <c r="W630" s="247"/>
      <c r="X630" s="247"/>
      <c r="Y630" s="362" t="s">
        <v>180</v>
      </c>
      <c r="Z630" s="363"/>
      <c r="AA630" s="363"/>
      <c r="AB630" s="363"/>
      <c r="AC630" s="152" t="s">
        <v>181</v>
      </c>
      <c r="AD630" s="152"/>
      <c r="AE630" s="152"/>
      <c r="AF630" s="152"/>
      <c r="AG630" s="152"/>
      <c r="AH630" s="362" t="s">
        <v>198</v>
      </c>
      <c r="AI630" s="360"/>
      <c r="AJ630" s="360"/>
      <c r="AK630" s="360"/>
      <c r="AL630" s="360" t="s">
        <v>183</v>
      </c>
      <c r="AM630" s="360"/>
      <c r="AN630" s="360"/>
      <c r="AO630" s="364"/>
      <c r="AP630" s="365" t="s">
        <v>184</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177</v>
      </c>
      <c r="D663" s="360"/>
      <c r="E663" s="360"/>
      <c r="F663" s="360"/>
      <c r="G663" s="360"/>
      <c r="H663" s="360"/>
      <c r="I663" s="360"/>
      <c r="J663" s="152" t="s">
        <v>178</v>
      </c>
      <c r="K663" s="361"/>
      <c r="L663" s="361"/>
      <c r="M663" s="361"/>
      <c r="N663" s="361"/>
      <c r="O663" s="361"/>
      <c r="P663" s="247" t="s">
        <v>179</v>
      </c>
      <c r="Q663" s="247"/>
      <c r="R663" s="247"/>
      <c r="S663" s="247"/>
      <c r="T663" s="247"/>
      <c r="U663" s="247"/>
      <c r="V663" s="247"/>
      <c r="W663" s="247"/>
      <c r="X663" s="247"/>
      <c r="Y663" s="362" t="s">
        <v>180</v>
      </c>
      <c r="Z663" s="363"/>
      <c r="AA663" s="363"/>
      <c r="AB663" s="363"/>
      <c r="AC663" s="152" t="s">
        <v>181</v>
      </c>
      <c r="AD663" s="152"/>
      <c r="AE663" s="152"/>
      <c r="AF663" s="152"/>
      <c r="AG663" s="152"/>
      <c r="AH663" s="362" t="s">
        <v>198</v>
      </c>
      <c r="AI663" s="360"/>
      <c r="AJ663" s="360"/>
      <c r="AK663" s="360"/>
      <c r="AL663" s="360" t="s">
        <v>183</v>
      </c>
      <c r="AM663" s="360"/>
      <c r="AN663" s="360"/>
      <c r="AO663" s="364"/>
      <c r="AP663" s="365" t="s">
        <v>184</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177</v>
      </c>
      <c r="D696" s="360"/>
      <c r="E696" s="360"/>
      <c r="F696" s="360"/>
      <c r="G696" s="360"/>
      <c r="H696" s="360"/>
      <c r="I696" s="360"/>
      <c r="J696" s="152" t="s">
        <v>178</v>
      </c>
      <c r="K696" s="361"/>
      <c r="L696" s="361"/>
      <c r="M696" s="361"/>
      <c r="N696" s="361"/>
      <c r="O696" s="361"/>
      <c r="P696" s="247" t="s">
        <v>179</v>
      </c>
      <c r="Q696" s="247"/>
      <c r="R696" s="247"/>
      <c r="S696" s="247"/>
      <c r="T696" s="247"/>
      <c r="U696" s="247"/>
      <c r="V696" s="247"/>
      <c r="W696" s="247"/>
      <c r="X696" s="247"/>
      <c r="Y696" s="362" t="s">
        <v>180</v>
      </c>
      <c r="Z696" s="363"/>
      <c r="AA696" s="363"/>
      <c r="AB696" s="363"/>
      <c r="AC696" s="152" t="s">
        <v>181</v>
      </c>
      <c r="AD696" s="152"/>
      <c r="AE696" s="152"/>
      <c r="AF696" s="152"/>
      <c r="AG696" s="152"/>
      <c r="AH696" s="362" t="s">
        <v>198</v>
      </c>
      <c r="AI696" s="360"/>
      <c r="AJ696" s="360"/>
      <c r="AK696" s="360"/>
      <c r="AL696" s="360" t="s">
        <v>183</v>
      </c>
      <c r="AM696" s="360"/>
      <c r="AN696" s="360"/>
      <c r="AO696" s="364"/>
      <c r="AP696" s="365" t="s">
        <v>184</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177</v>
      </c>
      <c r="D729" s="360"/>
      <c r="E729" s="360"/>
      <c r="F729" s="360"/>
      <c r="G729" s="360"/>
      <c r="H729" s="360"/>
      <c r="I729" s="360"/>
      <c r="J729" s="152" t="s">
        <v>178</v>
      </c>
      <c r="K729" s="361"/>
      <c r="L729" s="361"/>
      <c r="M729" s="361"/>
      <c r="N729" s="361"/>
      <c r="O729" s="361"/>
      <c r="P729" s="247" t="s">
        <v>179</v>
      </c>
      <c r="Q729" s="247"/>
      <c r="R729" s="247"/>
      <c r="S729" s="247"/>
      <c r="T729" s="247"/>
      <c r="U729" s="247"/>
      <c r="V729" s="247"/>
      <c r="W729" s="247"/>
      <c r="X729" s="247"/>
      <c r="Y729" s="362" t="s">
        <v>180</v>
      </c>
      <c r="Z729" s="363"/>
      <c r="AA729" s="363"/>
      <c r="AB729" s="363"/>
      <c r="AC729" s="152" t="s">
        <v>181</v>
      </c>
      <c r="AD729" s="152"/>
      <c r="AE729" s="152"/>
      <c r="AF729" s="152"/>
      <c r="AG729" s="152"/>
      <c r="AH729" s="362" t="s">
        <v>198</v>
      </c>
      <c r="AI729" s="360"/>
      <c r="AJ729" s="360"/>
      <c r="AK729" s="360"/>
      <c r="AL729" s="360" t="s">
        <v>183</v>
      </c>
      <c r="AM729" s="360"/>
      <c r="AN729" s="360"/>
      <c r="AO729" s="364"/>
      <c r="AP729" s="365" t="s">
        <v>184</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177</v>
      </c>
      <c r="D762" s="360"/>
      <c r="E762" s="360"/>
      <c r="F762" s="360"/>
      <c r="G762" s="360"/>
      <c r="H762" s="360"/>
      <c r="I762" s="360"/>
      <c r="J762" s="152" t="s">
        <v>178</v>
      </c>
      <c r="K762" s="361"/>
      <c r="L762" s="361"/>
      <c r="M762" s="361"/>
      <c r="N762" s="361"/>
      <c r="O762" s="361"/>
      <c r="P762" s="247" t="s">
        <v>179</v>
      </c>
      <c r="Q762" s="247"/>
      <c r="R762" s="247"/>
      <c r="S762" s="247"/>
      <c r="T762" s="247"/>
      <c r="U762" s="247"/>
      <c r="V762" s="247"/>
      <c r="W762" s="247"/>
      <c r="X762" s="247"/>
      <c r="Y762" s="362" t="s">
        <v>180</v>
      </c>
      <c r="Z762" s="363"/>
      <c r="AA762" s="363"/>
      <c r="AB762" s="363"/>
      <c r="AC762" s="152" t="s">
        <v>181</v>
      </c>
      <c r="AD762" s="152"/>
      <c r="AE762" s="152"/>
      <c r="AF762" s="152"/>
      <c r="AG762" s="152"/>
      <c r="AH762" s="362" t="s">
        <v>198</v>
      </c>
      <c r="AI762" s="360"/>
      <c r="AJ762" s="360"/>
      <c r="AK762" s="360"/>
      <c r="AL762" s="360" t="s">
        <v>183</v>
      </c>
      <c r="AM762" s="360"/>
      <c r="AN762" s="360"/>
      <c r="AO762" s="364"/>
      <c r="AP762" s="365" t="s">
        <v>184</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177</v>
      </c>
      <c r="D795" s="360"/>
      <c r="E795" s="360"/>
      <c r="F795" s="360"/>
      <c r="G795" s="360"/>
      <c r="H795" s="360"/>
      <c r="I795" s="360"/>
      <c r="J795" s="152" t="s">
        <v>178</v>
      </c>
      <c r="K795" s="361"/>
      <c r="L795" s="361"/>
      <c r="M795" s="361"/>
      <c r="N795" s="361"/>
      <c r="O795" s="361"/>
      <c r="P795" s="247" t="s">
        <v>179</v>
      </c>
      <c r="Q795" s="247"/>
      <c r="R795" s="247"/>
      <c r="S795" s="247"/>
      <c r="T795" s="247"/>
      <c r="U795" s="247"/>
      <c r="V795" s="247"/>
      <c r="W795" s="247"/>
      <c r="X795" s="247"/>
      <c r="Y795" s="362" t="s">
        <v>180</v>
      </c>
      <c r="Z795" s="363"/>
      <c r="AA795" s="363"/>
      <c r="AB795" s="363"/>
      <c r="AC795" s="152" t="s">
        <v>181</v>
      </c>
      <c r="AD795" s="152"/>
      <c r="AE795" s="152"/>
      <c r="AF795" s="152"/>
      <c r="AG795" s="152"/>
      <c r="AH795" s="362" t="s">
        <v>198</v>
      </c>
      <c r="AI795" s="360"/>
      <c r="AJ795" s="360"/>
      <c r="AK795" s="360"/>
      <c r="AL795" s="360" t="s">
        <v>183</v>
      </c>
      <c r="AM795" s="360"/>
      <c r="AN795" s="360"/>
      <c r="AO795" s="364"/>
      <c r="AP795" s="365" t="s">
        <v>184</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177</v>
      </c>
      <c r="D828" s="360"/>
      <c r="E828" s="360"/>
      <c r="F828" s="360"/>
      <c r="G828" s="360"/>
      <c r="H828" s="360"/>
      <c r="I828" s="360"/>
      <c r="J828" s="152" t="s">
        <v>178</v>
      </c>
      <c r="K828" s="361"/>
      <c r="L828" s="361"/>
      <c r="M828" s="361"/>
      <c r="N828" s="361"/>
      <c r="O828" s="361"/>
      <c r="P828" s="247" t="s">
        <v>179</v>
      </c>
      <c r="Q828" s="247"/>
      <c r="R828" s="247"/>
      <c r="S828" s="247"/>
      <c r="T828" s="247"/>
      <c r="U828" s="247"/>
      <c r="V828" s="247"/>
      <c r="W828" s="247"/>
      <c r="X828" s="247"/>
      <c r="Y828" s="362" t="s">
        <v>180</v>
      </c>
      <c r="Z828" s="363"/>
      <c r="AA828" s="363"/>
      <c r="AB828" s="363"/>
      <c r="AC828" s="152" t="s">
        <v>181</v>
      </c>
      <c r="AD828" s="152"/>
      <c r="AE828" s="152"/>
      <c r="AF828" s="152"/>
      <c r="AG828" s="152"/>
      <c r="AH828" s="362" t="s">
        <v>198</v>
      </c>
      <c r="AI828" s="360"/>
      <c r="AJ828" s="360"/>
      <c r="AK828" s="360"/>
      <c r="AL828" s="360" t="s">
        <v>183</v>
      </c>
      <c r="AM828" s="360"/>
      <c r="AN828" s="360"/>
      <c r="AO828" s="364"/>
      <c r="AP828" s="365" t="s">
        <v>184</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177</v>
      </c>
      <c r="D861" s="360"/>
      <c r="E861" s="360"/>
      <c r="F861" s="360"/>
      <c r="G861" s="360"/>
      <c r="H861" s="360"/>
      <c r="I861" s="360"/>
      <c r="J861" s="152" t="s">
        <v>178</v>
      </c>
      <c r="K861" s="361"/>
      <c r="L861" s="361"/>
      <c r="M861" s="361"/>
      <c r="N861" s="361"/>
      <c r="O861" s="361"/>
      <c r="P861" s="247" t="s">
        <v>179</v>
      </c>
      <c r="Q861" s="247"/>
      <c r="R861" s="247"/>
      <c r="S861" s="247"/>
      <c r="T861" s="247"/>
      <c r="U861" s="247"/>
      <c r="V861" s="247"/>
      <c r="W861" s="247"/>
      <c r="X861" s="247"/>
      <c r="Y861" s="362" t="s">
        <v>180</v>
      </c>
      <c r="Z861" s="363"/>
      <c r="AA861" s="363"/>
      <c r="AB861" s="363"/>
      <c r="AC861" s="152" t="s">
        <v>181</v>
      </c>
      <c r="AD861" s="152"/>
      <c r="AE861" s="152"/>
      <c r="AF861" s="152"/>
      <c r="AG861" s="152"/>
      <c r="AH861" s="362" t="s">
        <v>198</v>
      </c>
      <c r="AI861" s="360"/>
      <c r="AJ861" s="360"/>
      <c r="AK861" s="360"/>
      <c r="AL861" s="360" t="s">
        <v>183</v>
      </c>
      <c r="AM861" s="360"/>
      <c r="AN861" s="360"/>
      <c r="AO861" s="364"/>
      <c r="AP861" s="365" t="s">
        <v>184</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177</v>
      </c>
      <c r="D894" s="360"/>
      <c r="E894" s="360"/>
      <c r="F894" s="360"/>
      <c r="G894" s="360"/>
      <c r="H894" s="360"/>
      <c r="I894" s="360"/>
      <c r="J894" s="152" t="s">
        <v>178</v>
      </c>
      <c r="K894" s="361"/>
      <c r="L894" s="361"/>
      <c r="M894" s="361"/>
      <c r="N894" s="361"/>
      <c r="O894" s="361"/>
      <c r="P894" s="247" t="s">
        <v>179</v>
      </c>
      <c r="Q894" s="247"/>
      <c r="R894" s="247"/>
      <c r="S894" s="247"/>
      <c r="T894" s="247"/>
      <c r="U894" s="247"/>
      <c r="V894" s="247"/>
      <c r="W894" s="247"/>
      <c r="X894" s="247"/>
      <c r="Y894" s="362" t="s">
        <v>180</v>
      </c>
      <c r="Z894" s="363"/>
      <c r="AA894" s="363"/>
      <c r="AB894" s="363"/>
      <c r="AC894" s="152" t="s">
        <v>181</v>
      </c>
      <c r="AD894" s="152"/>
      <c r="AE894" s="152"/>
      <c r="AF894" s="152"/>
      <c r="AG894" s="152"/>
      <c r="AH894" s="362" t="s">
        <v>198</v>
      </c>
      <c r="AI894" s="360"/>
      <c r="AJ894" s="360"/>
      <c r="AK894" s="360"/>
      <c r="AL894" s="360" t="s">
        <v>183</v>
      </c>
      <c r="AM894" s="360"/>
      <c r="AN894" s="360"/>
      <c r="AO894" s="364"/>
      <c r="AP894" s="365" t="s">
        <v>184</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177</v>
      </c>
      <c r="D927" s="360"/>
      <c r="E927" s="360"/>
      <c r="F927" s="360"/>
      <c r="G927" s="360"/>
      <c r="H927" s="360"/>
      <c r="I927" s="360"/>
      <c r="J927" s="152" t="s">
        <v>178</v>
      </c>
      <c r="K927" s="361"/>
      <c r="L927" s="361"/>
      <c r="M927" s="361"/>
      <c r="N927" s="361"/>
      <c r="O927" s="361"/>
      <c r="P927" s="247" t="s">
        <v>179</v>
      </c>
      <c r="Q927" s="247"/>
      <c r="R927" s="247"/>
      <c r="S927" s="247"/>
      <c r="T927" s="247"/>
      <c r="U927" s="247"/>
      <c r="V927" s="247"/>
      <c r="W927" s="247"/>
      <c r="X927" s="247"/>
      <c r="Y927" s="362" t="s">
        <v>180</v>
      </c>
      <c r="Z927" s="363"/>
      <c r="AA927" s="363"/>
      <c r="AB927" s="363"/>
      <c r="AC927" s="152" t="s">
        <v>181</v>
      </c>
      <c r="AD927" s="152"/>
      <c r="AE927" s="152"/>
      <c r="AF927" s="152"/>
      <c r="AG927" s="152"/>
      <c r="AH927" s="362" t="s">
        <v>198</v>
      </c>
      <c r="AI927" s="360"/>
      <c r="AJ927" s="360"/>
      <c r="AK927" s="360"/>
      <c r="AL927" s="360" t="s">
        <v>183</v>
      </c>
      <c r="AM927" s="360"/>
      <c r="AN927" s="360"/>
      <c r="AO927" s="364"/>
      <c r="AP927" s="365" t="s">
        <v>184</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177</v>
      </c>
      <c r="D960" s="360"/>
      <c r="E960" s="360"/>
      <c r="F960" s="360"/>
      <c r="G960" s="360"/>
      <c r="H960" s="360"/>
      <c r="I960" s="360"/>
      <c r="J960" s="152" t="s">
        <v>178</v>
      </c>
      <c r="K960" s="361"/>
      <c r="L960" s="361"/>
      <c r="M960" s="361"/>
      <c r="N960" s="361"/>
      <c r="O960" s="361"/>
      <c r="P960" s="247" t="s">
        <v>179</v>
      </c>
      <c r="Q960" s="247"/>
      <c r="R960" s="247"/>
      <c r="S960" s="247"/>
      <c r="T960" s="247"/>
      <c r="U960" s="247"/>
      <c r="V960" s="247"/>
      <c r="W960" s="247"/>
      <c r="X960" s="247"/>
      <c r="Y960" s="362" t="s">
        <v>180</v>
      </c>
      <c r="Z960" s="363"/>
      <c r="AA960" s="363"/>
      <c r="AB960" s="363"/>
      <c r="AC960" s="152" t="s">
        <v>181</v>
      </c>
      <c r="AD960" s="152"/>
      <c r="AE960" s="152"/>
      <c r="AF960" s="152"/>
      <c r="AG960" s="152"/>
      <c r="AH960" s="362" t="s">
        <v>198</v>
      </c>
      <c r="AI960" s="360"/>
      <c r="AJ960" s="360"/>
      <c r="AK960" s="360"/>
      <c r="AL960" s="360" t="s">
        <v>183</v>
      </c>
      <c r="AM960" s="360"/>
      <c r="AN960" s="360"/>
      <c r="AO960" s="364"/>
      <c r="AP960" s="365" t="s">
        <v>184</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177</v>
      </c>
      <c r="D993" s="360"/>
      <c r="E993" s="360"/>
      <c r="F993" s="360"/>
      <c r="G993" s="360"/>
      <c r="H993" s="360"/>
      <c r="I993" s="360"/>
      <c r="J993" s="152" t="s">
        <v>178</v>
      </c>
      <c r="K993" s="361"/>
      <c r="L993" s="361"/>
      <c r="M993" s="361"/>
      <c r="N993" s="361"/>
      <c r="O993" s="361"/>
      <c r="P993" s="247" t="s">
        <v>179</v>
      </c>
      <c r="Q993" s="247"/>
      <c r="R993" s="247"/>
      <c r="S993" s="247"/>
      <c r="T993" s="247"/>
      <c r="U993" s="247"/>
      <c r="V993" s="247"/>
      <c r="W993" s="247"/>
      <c r="X993" s="247"/>
      <c r="Y993" s="362" t="s">
        <v>180</v>
      </c>
      <c r="Z993" s="363"/>
      <c r="AA993" s="363"/>
      <c r="AB993" s="363"/>
      <c r="AC993" s="152" t="s">
        <v>181</v>
      </c>
      <c r="AD993" s="152"/>
      <c r="AE993" s="152"/>
      <c r="AF993" s="152"/>
      <c r="AG993" s="152"/>
      <c r="AH993" s="362" t="s">
        <v>198</v>
      </c>
      <c r="AI993" s="360"/>
      <c r="AJ993" s="360"/>
      <c r="AK993" s="360"/>
      <c r="AL993" s="360" t="s">
        <v>183</v>
      </c>
      <c r="AM993" s="360"/>
      <c r="AN993" s="360"/>
      <c r="AO993" s="364"/>
      <c r="AP993" s="365" t="s">
        <v>184</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177</v>
      </c>
      <c r="D1026" s="360"/>
      <c r="E1026" s="360"/>
      <c r="F1026" s="360"/>
      <c r="G1026" s="360"/>
      <c r="H1026" s="360"/>
      <c r="I1026" s="360"/>
      <c r="J1026" s="152" t="s">
        <v>178</v>
      </c>
      <c r="K1026" s="361"/>
      <c r="L1026" s="361"/>
      <c r="M1026" s="361"/>
      <c r="N1026" s="361"/>
      <c r="O1026" s="361"/>
      <c r="P1026" s="247" t="s">
        <v>179</v>
      </c>
      <c r="Q1026" s="247"/>
      <c r="R1026" s="247"/>
      <c r="S1026" s="247"/>
      <c r="T1026" s="247"/>
      <c r="U1026" s="247"/>
      <c r="V1026" s="247"/>
      <c r="W1026" s="247"/>
      <c r="X1026" s="247"/>
      <c r="Y1026" s="362" t="s">
        <v>180</v>
      </c>
      <c r="Z1026" s="363"/>
      <c r="AA1026" s="363"/>
      <c r="AB1026" s="363"/>
      <c r="AC1026" s="152" t="s">
        <v>181</v>
      </c>
      <c r="AD1026" s="152"/>
      <c r="AE1026" s="152"/>
      <c r="AF1026" s="152"/>
      <c r="AG1026" s="152"/>
      <c r="AH1026" s="362" t="s">
        <v>198</v>
      </c>
      <c r="AI1026" s="360"/>
      <c r="AJ1026" s="360"/>
      <c r="AK1026" s="360"/>
      <c r="AL1026" s="360" t="s">
        <v>183</v>
      </c>
      <c r="AM1026" s="360"/>
      <c r="AN1026" s="360"/>
      <c r="AO1026" s="364"/>
      <c r="AP1026" s="365" t="s">
        <v>184</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177</v>
      </c>
      <c r="D1059" s="360"/>
      <c r="E1059" s="360"/>
      <c r="F1059" s="360"/>
      <c r="G1059" s="360"/>
      <c r="H1059" s="360"/>
      <c r="I1059" s="360"/>
      <c r="J1059" s="152" t="s">
        <v>178</v>
      </c>
      <c r="K1059" s="361"/>
      <c r="L1059" s="361"/>
      <c r="M1059" s="361"/>
      <c r="N1059" s="361"/>
      <c r="O1059" s="361"/>
      <c r="P1059" s="247" t="s">
        <v>179</v>
      </c>
      <c r="Q1059" s="247"/>
      <c r="R1059" s="247"/>
      <c r="S1059" s="247"/>
      <c r="T1059" s="247"/>
      <c r="U1059" s="247"/>
      <c r="V1059" s="247"/>
      <c r="W1059" s="247"/>
      <c r="X1059" s="247"/>
      <c r="Y1059" s="362" t="s">
        <v>180</v>
      </c>
      <c r="Z1059" s="363"/>
      <c r="AA1059" s="363"/>
      <c r="AB1059" s="363"/>
      <c r="AC1059" s="152" t="s">
        <v>181</v>
      </c>
      <c r="AD1059" s="152"/>
      <c r="AE1059" s="152"/>
      <c r="AF1059" s="152"/>
      <c r="AG1059" s="152"/>
      <c r="AH1059" s="362" t="s">
        <v>198</v>
      </c>
      <c r="AI1059" s="360"/>
      <c r="AJ1059" s="360"/>
      <c r="AK1059" s="360"/>
      <c r="AL1059" s="360" t="s">
        <v>183</v>
      </c>
      <c r="AM1059" s="360"/>
      <c r="AN1059" s="360"/>
      <c r="AO1059" s="364"/>
      <c r="AP1059" s="365" t="s">
        <v>184</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177</v>
      </c>
      <c r="D1092" s="360"/>
      <c r="E1092" s="360"/>
      <c r="F1092" s="360"/>
      <c r="G1092" s="360"/>
      <c r="H1092" s="360"/>
      <c r="I1092" s="360"/>
      <c r="J1092" s="152" t="s">
        <v>178</v>
      </c>
      <c r="K1092" s="361"/>
      <c r="L1092" s="361"/>
      <c r="M1092" s="361"/>
      <c r="N1092" s="361"/>
      <c r="O1092" s="361"/>
      <c r="P1092" s="247" t="s">
        <v>179</v>
      </c>
      <c r="Q1092" s="247"/>
      <c r="R1092" s="247"/>
      <c r="S1092" s="247"/>
      <c r="T1092" s="247"/>
      <c r="U1092" s="247"/>
      <c r="V1092" s="247"/>
      <c r="W1092" s="247"/>
      <c r="X1092" s="247"/>
      <c r="Y1092" s="362" t="s">
        <v>180</v>
      </c>
      <c r="Z1092" s="363"/>
      <c r="AA1092" s="363"/>
      <c r="AB1092" s="363"/>
      <c r="AC1092" s="152" t="s">
        <v>181</v>
      </c>
      <c r="AD1092" s="152"/>
      <c r="AE1092" s="152"/>
      <c r="AF1092" s="152"/>
      <c r="AG1092" s="152"/>
      <c r="AH1092" s="362" t="s">
        <v>198</v>
      </c>
      <c r="AI1092" s="360"/>
      <c r="AJ1092" s="360"/>
      <c r="AK1092" s="360"/>
      <c r="AL1092" s="360" t="s">
        <v>183</v>
      </c>
      <c r="AM1092" s="360"/>
      <c r="AN1092" s="360"/>
      <c r="AO1092" s="364"/>
      <c r="AP1092" s="365" t="s">
        <v>184</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177</v>
      </c>
      <c r="D1125" s="360"/>
      <c r="E1125" s="360"/>
      <c r="F1125" s="360"/>
      <c r="G1125" s="360"/>
      <c r="H1125" s="360"/>
      <c r="I1125" s="360"/>
      <c r="J1125" s="152" t="s">
        <v>178</v>
      </c>
      <c r="K1125" s="361"/>
      <c r="L1125" s="361"/>
      <c r="M1125" s="361"/>
      <c r="N1125" s="361"/>
      <c r="O1125" s="361"/>
      <c r="P1125" s="247" t="s">
        <v>179</v>
      </c>
      <c r="Q1125" s="247"/>
      <c r="R1125" s="247"/>
      <c r="S1125" s="247"/>
      <c r="T1125" s="247"/>
      <c r="U1125" s="247"/>
      <c r="V1125" s="247"/>
      <c r="W1125" s="247"/>
      <c r="X1125" s="247"/>
      <c r="Y1125" s="362" t="s">
        <v>180</v>
      </c>
      <c r="Z1125" s="363"/>
      <c r="AA1125" s="363"/>
      <c r="AB1125" s="363"/>
      <c r="AC1125" s="152" t="s">
        <v>181</v>
      </c>
      <c r="AD1125" s="152"/>
      <c r="AE1125" s="152"/>
      <c r="AF1125" s="152"/>
      <c r="AG1125" s="152"/>
      <c r="AH1125" s="362" t="s">
        <v>198</v>
      </c>
      <c r="AI1125" s="360"/>
      <c r="AJ1125" s="360"/>
      <c r="AK1125" s="360"/>
      <c r="AL1125" s="360" t="s">
        <v>183</v>
      </c>
      <c r="AM1125" s="360"/>
      <c r="AN1125" s="360"/>
      <c r="AO1125" s="364"/>
      <c r="AP1125" s="365" t="s">
        <v>184</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177</v>
      </c>
      <c r="D1158" s="360"/>
      <c r="E1158" s="360"/>
      <c r="F1158" s="360"/>
      <c r="G1158" s="360"/>
      <c r="H1158" s="360"/>
      <c r="I1158" s="360"/>
      <c r="J1158" s="152" t="s">
        <v>178</v>
      </c>
      <c r="K1158" s="361"/>
      <c r="L1158" s="361"/>
      <c r="M1158" s="361"/>
      <c r="N1158" s="361"/>
      <c r="O1158" s="361"/>
      <c r="P1158" s="247" t="s">
        <v>179</v>
      </c>
      <c r="Q1158" s="247"/>
      <c r="R1158" s="247"/>
      <c r="S1158" s="247"/>
      <c r="T1158" s="247"/>
      <c r="U1158" s="247"/>
      <c r="V1158" s="247"/>
      <c r="W1158" s="247"/>
      <c r="X1158" s="247"/>
      <c r="Y1158" s="362" t="s">
        <v>180</v>
      </c>
      <c r="Z1158" s="363"/>
      <c r="AA1158" s="363"/>
      <c r="AB1158" s="363"/>
      <c r="AC1158" s="152" t="s">
        <v>181</v>
      </c>
      <c r="AD1158" s="152"/>
      <c r="AE1158" s="152"/>
      <c r="AF1158" s="152"/>
      <c r="AG1158" s="152"/>
      <c r="AH1158" s="362" t="s">
        <v>198</v>
      </c>
      <c r="AI1158" s="360"/>
      <c r="AJ1158" s="360"/>
      <c r="AK1158" s="360"/>
      <c r="AL1158" s="360" t="s">
        <v>183</v>
      </c>
      <c r="AM1158" s="360"/>
      <c r="AN1158" s="360"/>
      <c r="AO1158" s="364"/>
      <c r="AP1158" s="365" t="s">
        <v>184</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177</v>
      </c>
      <c r="D1191" s="360"/>
      <c r="E1191" s="360"/>
      <c r="F1191" s="360"/>
      <c r="G1191" s="360"/>
      <c r="H1191" s="360"/>
      <c r="I1191" s="360"/>
      <c r="J1191" s="152" t="s">
        <v>178</v>
      </c>
      <c r="K1191" s="361"/>
      <c r="L1191" s="361"/>
      <c r="M1191" s="361"/>
      <c r="N1191" s="361"/>
      <c r="O1191" s="361"/>
      <c r="P1191" s="247" t="s">
        <v>179</v>
      </c>
      <c r="Q1191" s="247"/>
      <c r="R1191" s="247"/>
      <c r="S1191" s="247"/>
      <c r="T1191" s="247"/>
      <c r="U1191" s="247"/>
      <c r="V1191" s="247"/>
      <c r="W1191" s="247"/>
      <c r="X1191" s="247"/>
      <c r="Y1191" s="362" t="s">
        <v>180</v>
      </c>
      <c r="Z1191" s="363"/>
      <c r="AA1191" s="363"/>
      <c r="AB1191" s="363"/>
      <c r="AC1191" s="152" t="s">
        <v>181</v>
      </c>
      <c r="AD1191" s="152"/>
      <c r="AE1191" s="152"/>
      <c r="AF1191" s="152"/>
      <c r="AG1191" s="152"/>
      <c r="AH1191" s="362" t="s">
        <v>198</v>
      </c>
      <c r="AI1191" s="360"/>
      <c r="AJ1191" s="360"/>
      <c r="AK1191" s="360"/>
      <c r="AL1191" s="360" t="s">
        <v>183</v>
      </c>
      <c r="AM1191" s="360"/>
      <c r="AN1191" s="360"/>
      <c r="AO1191" s="364"/>
      <c r="AP1191" s="365" t="s">
        <v>184</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177</v>
      </c>
      <c r="D1224" s="360"/>
      <c r="E1224" s="360"/>
      <c r="F1224" s="360"/>
      <c r="G1224" s="360"/>
      <c r="H1224" s="360"/>
      <c r="I1224" s="360"/>
      <c r="J1224" s="152" t="s">
        <v>178</v>
      </c>
      <c r="K1224" s="361"/>
      <c r="L1224" s="361"/>
      <c r="M1224" s="361"/>
      <c r="N1224" s="361"/>
      <c r="O1224" s="361"/>
      <c r="P1224" s="247" t="s">
        <v>179</v>
      </c>
      <c r="Q1224" s="247"/>
      <c r="R1224" s="247"/>
      <c r="S1224" s="247"/>
      <c r="T1224" s="247"/>
      <c r="U1224" s="247"/>
      <c r="V1224" s="247"/>
      <c r="W1224" s="247"/>
      <c r="X1224" s="247"/>
      <c r="Y1224" s="362" t="s">
        <v>180</v>
      </c>
      <c r="Z1224" s="363"/>
      <c r="AA1224" s="363"/>
      <c r="AB1224" s="363"/>
      <c r="AC1224" s="152" t="s">
        <v>181</v>
      </c>
      <c r="AD1224" s="152"/>
      <c r="AE1224" s="152"/>
      <c r="AF1224" s="152"/>
      <c r="AG1224" s="152"/>
      <c r="AH1224" s="362" t="s">
        <v>198</v>
      </c>
      <c r="AI1224" s="360"/>
      <c r="AJ1224" s="360"/>
      <c r="AK1224" s="360"/>
      <c r="AL1224" s="360" t="s">
        <v>183</v>
      </c>
      <c r="AM1224" s="360"/>
      <c r="AN1224" s="360"/>
      <c r="AO1224" s="364"/>
      <c r="AP1224" s="365" t="s">
        <v>184</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177</v>
      </c>
      <c r="D1257" s="360"/>
      <c r="E1257" s="360"/>
      <c r="F1257" s="360"/>
      <c r="G1257" s="360"/>
      <c r="H1257" s="360"/>
      <c r="I1257" s="360"/>
      <c r="J1257" s="152" t="s">
        <v>178</v>
      </c>
      <c r="K1257" s="361"/>
      <c r="L1257" s="361"/>
      <c r="M1257" s="361"/>
      <c r="N1257" s="361"/>
      <c r="O1257" s="361"/>
      <c r="P1257" s="247" t="s">
        <v>179</v>
      </c>
      <c r="Q1257" s="247"/>
      <c r="R1257" s="247"/>
      <c r="S1257" s="247"/>
      <c r="T1257" s="247"/>
      <c r="U1257" s="247"/>
      <c r="V1257" s="247"/>
      <c r="W1257" s="247"/>
      <c r="X1257" s="247"/>
      <c r="Y1257" s="362" t="s">
        <v>180</v>
      </c>
      <c r="Z1257" s="363"/>
      <c r="AA1257" s="363"/>
      <c r="AB1257" s="363"/>
      <c r="AC1257" s="152" t="s">
        <v>181</v>
      </c>
      <c r="AD1257" s="152"/>
      <c r="AE1257" s="152"/>
      <c r="AF1257" s="152"/>
      <c r="AG1257" s="152"/>
      <c r="AH1257" s="362" t="s">
        <v>198</v>
      </c>
      <c r="AI1257" s="360"/>
      <c r="AJ1257" s="360"/>
      <c r="AK1257" s="360"/>
      <c r="AL1257" s="360" t="s">
        <v>183</v>
      </c>
      <c r="AM1257" s="360"/>
      <c r="AN1257" s="360"/>
      <c r="AO1257" s="364"/>
      <c r="AP1257" s="365" t="s">
        <v>184</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177</v>
      </c>
      <c r="D1290" s="360"/>
      <c r="E1290" s="360"/>
      <c r="F1290" s="360"/>
      <c r="G1290" s="360"/>
      <c r="H1290" s="360"/>
      <c r="I1290" s="360"/>
      <c r="J1290" s="152" t="s">
        <v>178</v>
      </c>
      <c r="K1290" s="361"/>
      <c r="L1290" s="361"/>
      <c r="M1290" s="361"/>
      <c r="N1290" s="361"/>
      <c r="O1290" s="361"/>
      <c r="P1290" s="247" t="s">
        <v>179</v>
      </c>
      <c r="Q1290" s="247"/>
      <c r="R1290" s="247"/>
      <c r="S1290" s="247"/>
      <c r="T1290" s="247"/>
      <c r="U1290" s="247"/>
      <c r="V1290" s="247"/>
      <c r="W1290" s="247"/>
      <c r="X1290" s="247"/>
      <c r="Y1290" s="362" t="s">
        <v>180</v>
      </c>
      <c r="Z1290" s="363"/>
      <c r="AA1290" s="363"/>
      <c r="AB1290" s="363"/>
      <c r="AC1290" s="152" t="s">
        <v>181</v>
      </c>
      <c r="AD1290" s="152"/>
      <c r="AE1290" s="152"/>
      <c r="AF1290" s="152"/>
      <c r="AG1290" s="152"/>
      <c r="AH1290" s="362" t="s">
        <v>198</v>
      </c>
      <c r="AI1290" s="360"/>
      <c r="AJ1290" s="360"/>
      <c r="AK1290" s="360"/>
      <c r="AL1290" s="360" t="s">
        <v>183</v>
      </c>
      <c r="AM1290" s="360"/>
      <c r="AN1290" s="360"/>
      <c r="AO1290" s="364"/>
      <c r="AP1290" s="365" t="s">
        <v>184</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2" ma:contentTypeDescription="新しいドキュメントを作成します。" ma:contentTypeScope="" ma:versionID="d628b9b2a869eddf979241bda84e35dd">
  <xsd:schema xmlns:xsd="http://www.w3.org/2001/XMLSchema" xmlns:xs="http://www.w3.org/2001/XMLSchema" xmlns:p="http://schemas.microsoft.com/office/2006/metadata/properties" xmlns:ns2="68a5f013-5d64-4883-bb21-b31ffff6b944" targetNamespace="http://schemas.microsoft.com/office/2006/metadata/properties" ma:root="true" ma:fieldsID="5d4152968f43d34f2d863c7c52a5caa2" ns2:_="">
    <xsd:import namespace="68a5f013-5d64-4883-bb21-b31ffff6b94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BC7B40-ED2C-4FBD-AC5B-C0974347056D}">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68a5f013-5d64-4883-bb21-b31ffff6b944"/>
    <ds:schemaRef ds:uri="http://www.w3.org/XML/1998/namespace"/>
  </ds:schemaRefs>
</ds:datastoreItem>
</file>

<file path=customXml/itemProps2.xml><?xml version="1.0" encoding="utf-8"?>
<ds:datastoreItem xmlns:ds="http://schemas.openxmlformats.org/officeDocument/2006/customXml" ds:itemID="{2B90594D-F932-4B40-9CB6-EDE19914DA17}">
  <ds:schemaRefs>
    <ds:schemaRef ds:uri="http://schemas.microsoft.com/sharepoint/v3/contenttype/forms"/>
  </ds:schemaRefs>
</ds:datastoreItem>
</file>

<file path=customXml/itemProps3.xml><?xml version="1.0" encoding="utf-8"?>
<ds:datastoreItem xmlns:ds="http://schemas.openxmlformats.org/officeDocument/2006/customXml" ds:itemID="{991B816C-9909-465D-BCFC-7E6CE005DF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a5f013-5d64-4883-bb21-b31ffff6b9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2021-08-27T05:53:01Z</cp:lastPrinted>
  <dcterms:created xsi:type="dcterms:W3CDTF">2012-03-13T00:50:25Z</dcterms:created>
  <dcterms:modified xsi:type="dcterms:W3CDTF">2021-09-27T02:43:00Z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0x0101009C6B64EB2F1A2542915022214895AFF3</vt:lpwstr>
  </property>
</Properties>
</file>