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⑦施策Ⅱ－１　国際の平和と安定に対する取組（新210003～新210008）\"/>
    </mc:Choice>
  </mc:AlternateContent>
  <bookViews>
    <workbookView xWindow="3870" yWindow="980" windowWidth="15560" windowHeight="121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<sst xmlns="http://schemas.openxmlformats.org/spreadsheetml/2006/main" count="3021" uniqueCount="737">
  <si>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</si>
  <si>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</si>
  <si>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</si>
  <si>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</si>
  <si>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</si>
  <si>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</si>
  <si>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</si>
  <si>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</si>
  <si>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</si>
  <si>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</si>
  <si>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</si>
  <si>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</si>
  <si>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</si>
  <si>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</si>
  <si>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</si>
  <si>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</si>
  <si>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</si>
  <si>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</si>
  <si>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</si>
  <si>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</si>
  <si>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</si>
  <si>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</si>
  <si>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</si>
  <si>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</si>
  <si>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</si>
  <si>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</si>
  <si>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</si>
  <si>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</si>
  <si>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</si>
  <si>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</si>
  <si>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</si>
  <si>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</si>
  <si>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</si>
  <si>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</si>
  <si>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</si>
  <si>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</si>
  <si>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</si>
  <si>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</si>
  <si>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</si>
  <si>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</si>
  <si>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</si>
  <si>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</si>
  <si>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</si>
  <si>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</si>
  <si>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</si>
  <si>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</si>
  <si>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</si>
  <si>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</si>
  <si>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</si>
  <si>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</si>
  <si>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</si>
  <si>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</si>
  <si>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</si>
  <si>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</si>
  <si>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</si>
  <si>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</si>
  <si>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</si>
  <si>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</si>
  <si>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</si>
  <si>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</si>
  <si>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</si>
  <si>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</si>
  <si>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</si>
  <si>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</si>
  <si>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</si>
  <si>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</si>
  <si>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</si>
  <si>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</si>
  <si>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</si>
  <si>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</si>
  <si>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</si>
  <si>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</si>
  <si>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</si>
  <si>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</si>
  <si>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</si>
  <si>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</si>
  <si>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</si>
  <si>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</si>
  <si>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</si>
  <si>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</si>
  <si>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</si>
  <si>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</si>
  <si>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</si>
  <si>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</si>
  <si>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</si>
  <si>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</si>
  <si>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</si>
  <si>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</si>
  <si>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</si>
  <si>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</si>
  <si>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</si>
  <si>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</si>
  <si>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</si>
  <si>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</si>
  <si>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</si>
  <si>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</si>
  <si>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</si>
  <si>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</si>
  <si>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</si>
  <si>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</si>
  <si>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</si>
  <si>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</si>
  <si>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</si>
  <si>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</si>
  <si>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</si>
  <si>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</si>
  <si>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</si>
  <si>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</si>
  <si>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</si>
  <si>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</si>
  <si>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</si>
  <si>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</si>
  <si>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</si>
  <si>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</si>
  <si>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</si>
  <si>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</si>
  <si>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</si>
  <si>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</si>
  <si>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</si>
  <si>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</si>
  <si>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</si>
  <si>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</si>
  <si>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</si>
  <si>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</si>
  <si>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</si>
  <si>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</si>
  <si>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</si>
  <si>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</si>
  <si>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</si>
  <si>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</si>
  <si>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</si>
  <si>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</si>
  <si>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</si>
  <si>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</si>
  <si>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</si>
  <si>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</si>
  <si>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</si>
  <si>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</si>
  <si>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</si>
  <si>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</si>
  <si>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</si>
  <si>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</si>
  <si>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</si>
  <si>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</si>
  <si>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</si>
  <si>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</si>
  <si>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</si>
  <si>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</si>
  <si>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</si>
  <si>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</si>
  <si>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</si>
  <si>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</si>
  <si>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</si>
  <si>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</si>
  <si>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</si>
  <si>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</si>
  <si>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</si>
  <si>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</si>
  <si>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</si>
  <si>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</si>
  <si>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</si>
  <si>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</si>
  <si>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</si>
  <si>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</si>
  <si>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</si>
  <si>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</si>
  <si>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</si>
  <si>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</si>
  <si>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</si>
  <si>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</si>
  <si>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</si>
  <si>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</si>
  <si>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</si>
  <si>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</si>
  <si>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</si>
  <si>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</si>
  <si>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</si>
  <si>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</si>
  <si>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</si>
  <si>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</si>
  <si>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</si>
  <si>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</si>
  <si>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</si>
  <si>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</si>
  <si>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</si>
  <si>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</si>
  <si>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</si>
  <si>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</si>
  <si>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</si>
  <si>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</si>
  <si>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</si>
  <si>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</si>
  <si>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</si>
  <si>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</si>
  <si>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</si>
  <si>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</si>
  <si>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</si>
  <si>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</si>
  <si>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</si>
  <si>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</si>
  <si>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</si>
  <si>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</si>
  <si>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</si>
  <si>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</si>
  <si>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</si>
  <si>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</si>
  <si>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</si>
  <si>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</si>
  <si>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</si>
  <si>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</si>
  <si>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</si>
  <si>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</si>
  <si>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</si>
  <si>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</si>
  <si>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</si>
  <si>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</si>
  <si>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</si>
  <si>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</si>
  <si>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</si>
  <si>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</si>
  <si>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</si>
  <si>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</si>
  <si>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</si>
  <si>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</si>
  <si>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</si>
  <si>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</si>
  <si>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</si>
  <si>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</si>
  <si>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</si>
  <si>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</si>
  <si>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</si>
  <si>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</si>
  <si>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</si>
  <si>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</si>
  <si>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</si>
  <si>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</si>
  <si>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</si>
  <si>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</si>
  <si>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</si>
  <si>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</si>
  <si>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</si>
  <si>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</si>
  <si>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</si>
  <si>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</si>
  <si>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</si>
  <si>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</si>
  <si>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</si>
  <si>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</si>
  <si>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</si>
  <si>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</si>
  <si>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</si>
  <si>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</si>
  <si>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</si>
  <si>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</si>
  <si>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</si>
  <si>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</si>
  <si>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</si>
  <si>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</si>
  <si>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</si>
  <si>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</si>
  <si>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</si>
  <si>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</si>
  <si>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</si>
  <si>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</si>
  <si>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</si>
  <si>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</si>
  <si>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</si>
  <si>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</si>
  <si>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</si>
  <si>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</si>
  <si>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</si>
  <si>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</si>
  <si>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</si>
  <si>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</si>
  <si>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</si>
  <si>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</si>
  <si>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</si>
  <si>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</si>
  <si>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</si>
  <si>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</si>
  <si>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</si>
  <si>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</si>
  <si>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</si>
  <si>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</si>
  <si>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</si>
  <si>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</si>
  <si>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</si>
  <si>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</si>
  <si>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</si>
  <si>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</si>
  <si>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</si>
  <si>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</si>
  <si>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</si>
  <si>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</si>
  <si>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</si>
  <si>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</si>
  <si>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</si>
  <si>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</si>
  <si>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</si>
  <si>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</si>
  <si>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</si>
  <si>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</si>
  <si>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</si>
  <si>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</si>
  <si>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</si>
  <si>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</si>
  <si>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</si>
  <si>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</si>
  <si>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</si>
  <si>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</si>
  <si>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</si>
  <si>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</si>
  <si>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</si>
  <si>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</si>
  <si>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</si>
  <si>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</si>
  <si>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</si>
  <si>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</si>
  <si>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</si>
  <si>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</si>
  <si>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</si>
  <si>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</si>
  <si>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</si>
  <si>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</si>
  <si>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</si>
  <si>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</si>
  <si>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</si>
  <si>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</si>
  <si>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</si>
  <si>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</si>
  <si>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</si>
  <si>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</si>
  <si>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</si>
  <si>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</si>
  <si>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</si>
  <si>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</si>
  <si>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</si>
  <si>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</si>
  <si>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</si>
  <si>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</si>
  <si>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</si>
  <si>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</si>
  <si>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</si>
  <si>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</si>
  <si>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</si>
  <si>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</si>
  <si>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</si>
  <si>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</si>
  <si>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</si>
  <si>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</si>
  <si>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</si>
  <si>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</si>
  <si>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</si>
  <si>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</si>
  <si>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</si>
  <si>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</si>
  <si>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</si>
  <si>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</si>
  <si>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</si>
  <si>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</si>
  <si>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</si>
  <si>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</si>
  <si>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</si>
  <si>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</si>
  <si>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</si>
  <si>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</si>
  <si>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</si>
  <si>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</si>
  <si>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</si>
  <si>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</si>
  <si>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</si>
  <si>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</si>
  <si>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</si>
  <si>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</si>
  <si>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</si>
  <si>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</si>
  <si>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</si>
  <si>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</si>
  <si>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</si>
  <si>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</si>
  <si>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</si>
  <si>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</si>
  <si>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</si>
  <si>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</si>
  <si>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</si>
  <si>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</si>
  <si>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</si>
  <si>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</si>
  <si>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</si>
  <si>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</si>
  <si>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</si>
  <si>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</si>
  <si>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</si>
  <si>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</si>
  <si>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</si>
  <si>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</si>
  <si>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</si>
  <si>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</si>
  <si>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</si>
  <si>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</si>
  <si>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</si>
  <si>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</si>
  <si>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</si>
  <si>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</si>
  <si>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</si>
  <si>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</si>
  <si>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</si>
  <si>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</si>
  <si>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</si>
  <si>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</si>
  <si>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</si>
  <si>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</si>
  <si>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</si>
  <si>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</si>
  <si>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</si>
  <si>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</si>
  <si>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</si>
  <si>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</si>
  <si>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</si>
  <si>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</si>
  <si>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</si>
  <si>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</si>
  <si>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</si>
  <si>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</si>
  <si>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</si>
  <si>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</si>
  <si>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</si>
  <si>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</si>
  <si>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</si>
  <si>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</si>
  <si>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</si>
  <si>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</si>
  <si>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</si>
  <si>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</si>
  <si>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</si>
  <si>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</si>
  <si>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</si>
  <si>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</si>
  <si>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</si>
  <si>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</si>
  <si>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</si>
  <si>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</si>
  <si>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</si>
  <si>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</si>
  <si>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</si>
  <si>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</si>
  <si>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</si>
  <si>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</si>
  <si>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</si>
  <si>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</si>
  <si>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</si>
  <si>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</si>
  <si>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</si>
  <si>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</si>
  <si>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</si>
  <si>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</si>
  <si>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</si>
  <si>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</si>
  <si>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</si>
  <si>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</si>
  <si>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</si>
  <si>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</si>
  <si>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</si>
  <si>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</si>
  <si>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</si>
  <si>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</si>
  <si>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</si>
  <si>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</si>
  <si>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</si>
  <si>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</si>
  <si>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</si>
  <si>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</si>
  <si>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</si>
  <si>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</si>
  <si>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</si>
  <si>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</si>
  <si>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</si>
  <si>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</si>
  <si>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</si>
  <si>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</si>
  <si>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</si>
  <si>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</si>
  <si>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</si>
  <si>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</si>
  <si>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</si>
  <si>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</si>
  <si>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</si>
  <si>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</si>
  <si>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</si>
  <si>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</si>
  <si>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</si>
  <si>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</si>
  <si>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</si>
  <si>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</si>
  <si>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</si>
  <si>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</si>
  <si>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</si>
  <si>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</si>
  <si>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</si>
  <si>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</si>
  <si>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</si>
  <si>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</si>
  <si>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</si>
  <si>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</si>
  <si>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</si>
  <si>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</si>
  <si>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</si>
  <si>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</si>
  <si>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</si>
  <si>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</si>
  <si>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</si>
  <si>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</si>
  <si>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</si>
  <si>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</si>
  <si>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</si>
  <si>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</si>
  <si>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</si>
  <si>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</si>
  <si>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</si>
  <si>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</si>
  <si>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</si>
  <si>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</si>
  <si>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</si>
  <si>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</si>
  <si>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</si>
  <si>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</si>
  <si>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</si>
  <si>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</si>
  <si>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</si>
  <si>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</si>
  <si>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</si>
  <si>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</si>
  <si>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</si>
  <si>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</si>
  <si>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</si>
  <si>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</si>
  <si>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</si>
  <si>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</si>
  <si>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</si>
  <si>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</si>
  <si>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</si>
  <si>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</si>
  <si>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</si>
  <si>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</si>
  <si>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</si>
  <si>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</si>
  <si>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</si>
  <si>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</si>
  <si>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</si>
  <si>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</si>
  <si>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</si>
  <si>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</si>
  <si>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</si>
  <si>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</si>
  <si>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</si>
  <si>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</si>
  <si>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</si>
  <si>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</si>
  <si>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</si>
  <si>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</si>
  <si>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</si>
  <si>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</si>
  <si>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</si>
  <si>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</si>
  <si>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</si>
  <si>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</si>
  <si>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</si>
  <si>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</si>
  <si>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</si>
  <si>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</si>
  <si>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</si>
  <si>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</si>
  <si>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</si>
  <si>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</si>
  <si>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</si>
  <si>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</si>
  <si>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</si>
  <si>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</si>
  <si>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</si>
  <si>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</si>
  <si>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</si>
  <si>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</si>
  <si>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</si>
  <si>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</si>
  <si>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</si>
  <si>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</si>
  <si>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</si>
  <si>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</si>
  <si>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</si>
  <si>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</si>
  <si>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</si>
  <si>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</si>
  <si>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</si>
  <si>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</si>
  <si>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</si>
  <si>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</si>
  <si>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</si>
  <si>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</si>
  <si>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</si>
  <si>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</si>
  <si>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</si>
  <si>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</si>
  <si>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</si>
  <si>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</si>
  <si>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</si>
  <si>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</si>
  <si>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</si>
  <si>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</si>
  <si>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</si>
  <si>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</si>
  <si>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</si>
  <si>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</si>
  <si>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</si>
  <si>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</si>
  <si>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</si>
  <si>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</si>
  <si>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</si>
  <si>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</si>
  <si>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</si>
  <si>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</si>
  <si>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</si>
  <si>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</si>
  <si>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</si>
  <si>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</si>
  <si>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</si>
  <si>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</si>
  <si>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</si>
  <si>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</si>
  <si>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</si>
  <si>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</si>
  <si>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</si>
  <si>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</si>
  <si>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</si>
  <si>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</si>
  <si>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</si>
  <si>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</si>
  <si>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</si>
  <si>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</si>
  <si>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</si>
  <si>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</si>
  <si>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</si>
  <si>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</si>
  <si>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</si>
  <si>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</si>
  <si>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</si>
  <si>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</si>
  <si>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</si>
  <si>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</si>
  <si>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</si>
  <si>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</si>
  <si>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</si>
  <si>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</si>
  <si>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</si>
  <si>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</si>
  <si>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</si>
  <si>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</si>
  <si>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</si>
  <si>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</si>
  <si>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</si>
  <si>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</si>
  <si>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</si>
  <si>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</si>
  <si>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</si>
  <si>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</si>
  <si>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</si>
  <si>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</si>
  <si>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</si>
  <si>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</si>
  <si>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</si>
  <si>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</si>
  <si>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</si>
  <si>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</si>
  <si>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</si>
  <si>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</si>
  <si>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</si>
  <si>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</si>
  <si>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</si>
  <si>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</si>
  <si>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</si>
  <si>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</si>
  <si>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</si>
  <si>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</si>
  <si>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</si>
  <si>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</si>
  <si>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</si>
  <si>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</si>
  <si>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</si>
  <si>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</si>
  <si>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</si>
  <si>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</si>
  <si>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</si>
  <si>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</si>
  <si>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</si>
  <si>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</si>
  <si>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</si>
  <si>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</si>
  <si>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</si>
  <si>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</si>
  <si>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</si>
  <si>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</si>
  <si>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</si>
  <si>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</si>
  <si>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</si>
  <si>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</si>
  <si>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清水　知足</t>
    <rPh sb="0" eb="2">
      <t>シツチョウ</t>
    </rPh>
    <rPh sb="3" eb="5">
      <t>シミズ</t>
    </rPh>
    <rPh sb="6" eb="8">
      <t>チタル</t>
    </rPh>
    <phoneticPr fontId="5"/>
  </si>
  <si>
    <t>○</t>
  </si>
  <si>
    <t>-</t>
    <phoneticPr fontId="5"/>
  </si>
  <si>
    <t>-</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</si>
  <si>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</si>
  <si>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</si>
  <si>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t>
    <phoneticPr fontId="5"/>
  </si>
  <si>
    <t>‐</t>
  </si>
  <si>
    <t>無</t>
  </si>
  <si>
    <t>－</t>
    <phoneticPr fontId="5"/>
  </si>
  <si>
    <t>外務省設置法第4条第3項</t>
    <rPh sb="0" eb="3">
      <t>ガイムショウ</t>
    </rPh>
    <rPh sb="3" eb="6">
      <t>セッチホウ</t>
    </rPh>
    <rPh sb="6" eb="7">
      <t>ダイ</t>
    </rPh>
    <rPh sb="8" eb="9">
      <t>ジョウ</t>
    </rPh>
    <rPh sb="9" eb="10">
      <t>ダイ</t>
    </rPh>
    <rPh sb="11" eb="12">
      <t>コウ</t>
    </rPh>
    <phoneticPr fontId="5"/>
  </si>
  <si>
    <t>-</t>
    <phoneticPr fontId="5"/>
  </si>
  <si>
    <t>国際組織犯罪防止条約レビュー実施関係経費</t>
    <rPh sb="0" eb="2">
      <t>コクサイ</t>
    </rPh>
    <rPh sb="2" eb="4">
      <t>ソシキ</t>
    </rPh>
    <rPh sb="4" eb="6">
      <t>ハンザイ</t>
    </rPh>
    <rPh sb="6" eb="8">
      <t>ボウシ</t>
    </rPh>
    <rPh sb="8" eb="10">
      <t>ジョウヤク</t>
    </rPh>
    <rPh sb="14" eb="16">
      <t>ジッシ</t>
    </rPh>
    <rPh sb="16" eb="18">
      <t>カンケイ</t>
    </rPh>
    <rPh sb="18" eb="20">
      <t>ケイヒ</t>
    </rPh>
    <phoneticPr fontId="5"/>
  </si>
  <si>
    <t>　国際組織犯罪防止条約レビューの実施により、各国における同条約及び議定書の履行状況と必要な対策が確認されることを通じて、国際組織犯罪対策に関する各国法整備の充実や国際協力の促進などが図られるため、法の支配に基づく国際秩序が形成されるとともに、国際組織犯罪対策を通じた我が国の安全確保が期待される。</t>
    <rPh sb="1" eb="3">
      <t>コクサイ</t>
    </rPh>
    <rPh sb="3" eb="5">
      <t>ソシキ</t>
    </rPh>
    <rPh sb="5" eb="7">
      <t>ハンザイ</t>
    </rPh>
    <rPh sb="7" eb="9">
      <t>ボウシ</t>
    </rPh>
    <rPh sb="9" eb="11">
      <t>ジョウヤク</t>
    </rPh>
    <rPh sb="16" eb="18">
      <t>ジッシ</t>
    </rPh>
    <rPh sb="22" eb="24">
      <t>カクコク</t>
    </rPh>
    <rPh sb="28" eb="29">
      <t>ドウ</t>
    </rPh>
    <rPh sb="29" eb="31">
      <t>ジョウヤク</t>
    </rPh>
    <rPh sb="31" eb="32">
      <t>オヨ</t>
    </rPh>
    <rPh sb="33" eb="36">
      <t>ギテイショ</t>
    </rPh>
    <rPh sb="37" eb="39">
      <t>リコウ</t>
    </rPh>
    <rPh sb="39" eb="41">
      <t>ジョウキョウ</t>
    </rPh>
    <rPh sb="42" eb="44">
      <t>ヒツヨウ</t>
    </rPh>
    <rPh sb="45" eb="47">
      <t>タイサク</t>
    </rPh>
    <rPh sb="48" eb="50">
      <t>カクニン</t>
    </rPh>
    <rPh sb="56" eb="57">
      <t>ツウ</t>
    </rPh>
    <rPh sb="60" eb="62">
      <t>コクサイ</t>
    </rPh>
    <rPh sb="62" eb="64">
      <t>ソシキ</t>
    </rPh>
    <rPh sb="64" eb="66">
      <t>ハンザイ</t>
    </rPh>
    <rPh sb="66" eb="68">
      <t>タイサク</t>
    </rPh>
    <rPh sb="69" eb="70">
      <t>カン</t>
    </rPh>
    <rPh sb="72" eb="74">
      <t>カクコク</t>
    </rPh>
    <rPh sb="74" eb="75">
      <t>ホウ</t>
    </rPh>
    <rPh sb="75" eb="77">
      <t>セイビ</t>
    </rPh>
    <rPh sb="78" eb="80">
      <t>ジュウジツ</t>
    </rPh>
    <rPh sb="81" eb="83">
      <t>コクサイ</t>
    </rPh>
    <rPh sb="83" eb="85">
      <t>キョウリョク</t>
    </rPh>
    <rPh sb="86" eb="88">
      <t>ソクシン</t>
    </rPh>
    <rPh sb="91" eb="92">
      <t>ハカ</t>
    </rPh>
    <rPh sb="98" eb="99">
      <t>ホウ</t>
    </rPh>
    <rPh sb="100" eb="102">
      <t>シハイ</t>
    </rPh>
    <rPh sb="103" eb="104">
      <t>モト</t>
    </rPh>
    <rPh sb="106" eb="108">
      <t>コクサイ</t>
    </rPh>
    <rPh sb="108" eb="110">
      <t>チツジョ</t>
    </rPh>
    <rPh sb="111" eb="113">
      <t>ケイセイ</t>
    </rPh>
    <rPh sb="121" eb="123">
      <t>コクサイ</t>
    </rPh>
    <rPh sb="123" eb="125">
      <t>ソシキ</t>
    </rPh>
    <rPh sb="125" eb="127">
      <t>ハンザイ</t>
    </rPh>
    <rPh sb="127" eb="129">
      <t>タイサク</t>
    </rPh>
    <rPh sb="130" eb="131">
      <t>ツウ</t>
    </rPh>
    <rPh sb="133" eb="134">
      <t>ワ</t>
    </rPh>
    <rPh sb="135" eb="136">
      <t>クニ</t>
    </rPh>
    <rPh sb="137" eb="139">
      <t>アンゼン</t>
    </rPh>
    <rPh sb="139" eb="141">
      <t>カクホ</t>
    </rPh>
    <rPh sb="142" eb="144">
      <t>キタイ</t>
    </rPh>
    <phoneticPr fontId="5"/>
  </si>
  <si>
    <t>　国際組織犯罪防止条約レビューは主に①被審査国による同条約及び議定書の履行状況を確認する自己評価質問票への回答、②審査国による書面審査・報告書の作成で構成される。</t>
    <rPh sb="1" eb="3">
      <t>コクサイ</t>
    </rPh>
    <rPh sb="3" eb="5">
      <t>ソシキ</t>
    </rPh>
    <rPh sb="5" eb="7">
      <t>ハンザイ</t>
    </rPh>
    <rPh sb="7" eb="9">
      <t>ボウシ</t>
    </rPh>
    <rPh sb="9" eb="11">
      <t>ジョウヤク</t>
    </rPh>
    <rPh sb="16" eb="17">
      <t>オモ</t>
    </rPh>
    <rPh sb="19" eb="20">
      <t>ヒ</t>
    </rPh>
    <rPh sb="20" eb="22">
      <t>シンサ</t>
    </rPh>
    <rPh sb="22" eb="23">
      <t>コク</t>
    </rPh>
    <rPh sb="26" eb="27">
      <t>ドウ</t>
    </rPh>
    <rPh sb="27" eb="29">
      <t>ジョウヤク</t>
    </rPh>
    <rPh sb="29" eb="30">
      <t>オヨ</t>
    </rPh>
    <rPh sb="31" eb="34">
      <t>ギテイショ</t>
    </rPh>
    <rPh sb="35" eb="37">
      <t>リコウ</t>
    </rPh>
    <rPh sb="37" eb="39">
      <t>ジョウキョウ</t>
    </rPh>
    <rPh sb="40" eb="42">
      <t>カクニン</t>
    </rPh>
    <rPh sb="44" eb="46">
      <t>ジコ</t>
    </rPh>
    <rPh sb="46" eb="48">
      <t>ヒョウカ</t>
    </rPh>
    <rPh sb="48" eb="51">
      <t>シツモンヒョウ</t>
    </rPh>
    <rPh sb="53" eb="55">
      <t>カイトウ</t>
    </rPh>
    <rPh sb="57" eb="59">
      <t>シンサ</t>
    </rPh>
    <rPh sb="59" eb="60">
      <t>コク</t>
    </rPh>
    <rPh sb="63" eb="65">
      <t>ショメン</t>
    </rPh>
    <rPh sb="65" eb="67">
      <t>シンサ</t>
    </rPh>
    <rPh sb="68" eb="71">
      <t>ホウコクショ</t>
    </rPh>
    <rPh sb="72" eb="74">
      <t>サクセイ</t>
    </rPh>
    <rPh sb="75" eb="77">
      <t>コウセイ</t>
    </rPh>
    <phoneticPr fontId="5"/>
  </si>
  <si>
    <t>諸謝金</t>
    <rPh sb="0" eb="3">
      <t>ショシャキン</t>
    </rPh>
    <phoneticPr fontId="5"/>
  </si>
  <si>
    <t>令和3年度から開始する事業である。</t>
    <rPh sb="0" eb="2">
      <t>レイワ</t>
    </rPh>
    <rPh sb="3" eb="5">
      <t>ネンド</t>
    </rPh>
    <rPh sb="7" eb="9">
      <t>カイシ</t>
    </rPh>
    <rPh sb="11" eb="13">
      <t>ジギョウ</t>
    </rPh>
    <phoneticPr fontId="5"/>
  </si>
  <si>
    <t>被審査国による国際組織犯罪防止条約及び</t>
    <rPh sb="0" eb="1">
      <t>ヒ</t>
    </rPh>
    <rPh sb="1" eb="4">
      <t>シンサコク</t>
    </rPh>
    <rPh sb="7" eb="9">
      <t>コクサイ</t>
    </rPh>
    <rPh sb="9" eb="11">
      <t>ソシキ</t>
    </rPh>
    <rPh sb="11" eb="13">
      <t>ハンザイ</t>
    </rPh>
    <rPh sb="13" eb="15">
      <t>ボウシ</t>
    </rPh>
    <rPh sb="15" eb="17">
      <t>ジョウヤク</t>
    </rPh>
    <rPh sb="17" eb="18">
      <t>オヨ</t>
    </rPh>
    <phoneticPr fontId="5"/>
  </si>
  <si>
    <t>議定書の履行状況を確認する自己評価質問票</t>
    <rPh sb="0" eb="3">
      <t>ギテイショ</t>
    </rPh>
    <rPh sb="4" eb="6">
      <t>リコウ</t>
    </rPh>
    <rPh sb="6" eb="8">
      <t>ジョウキョウ</t>
    </rPh>
    <rPh sb="9" eb="11">
      <t>カクニン</t>
    </rPh>
    <rPh sb="13" eb="15">
      <t>ジコ</t>
    </rPh>
    <rPh sb="15" eb="17">
      <t>ヒョウカ</t>
    </rPh>
    <rPh sb="17" eb="20">
      <t>シツモンヒョウ</t>
    </rPh>
    <phoneticPr fontId="5"/>
  </si>
  <si>
    <t>への回答、審査国による書面審査・報告書の</t>
    <rPh sb="2" eb="4">
      <t>カイトウ</t>
    </rPh>
    <rPh sb="5" eb="8">
      <t>シンサコク</t>
    </rPh>
    <rPh sb="11" eb="13">
      <t>ショメン</t>
    </rPh>
    <rPh sb="13" eb="15">
      <t>シンサ</t>
    </rPh>
    <rPh sb="16" eb="19">
      <t>ホウコクショ</t>
    </rPh>
    <phoneticPr fontId="5"/>
  </si>
  <si>
    <t>作成に関し専門家へ委託し実施する。</t>
    <rPh sb="0" eb="2">
      <t>サクセイ</t>
    </rPh>
    <rPh sb="3" eb="4">
      <t>カン</t>
    </rPh>
    <rPh sb="5" eb="8">
      <t>センモンカ</t>
    </rPh>
    <rPh sb="9" eb="11">
      <t>イタク</t>
    </rPh>
    <rPh sb="12" eb="14">
      <t>ジッシ</t>
    </rPh>
    <phoneticPr fontId="5"/>
  </si>
  <si>
    <t>被審査国の履行状況を審査し、ギャップや技術支援ニーズ等を確認する。</t>
    <rPh sb="0" eb="1">
      <t>ヒ</t>
    </rPh>
    <rPh sb="1" eb="3">
      <t>シンサ</t>
    </rPh>
    <rPh sb="3" eb="4">
      <t>コク</t>
    </rPh>
    <rPh sb="5" eb="7">
      <t>リコウ</t>
    </rPh>
    <rPh sb="7" eb="9">
      <t>ジョウキョウ</t>
    </rPh>
    <rPh sb="10" eb="12">
      <t>シンサ</t>
    </rPh>
    <rPh sb="19" eb="21">
      <t>ギジュツ</t>
    </rPh>
    <rPh sb="21" eb="23">
      <t>シエン</t>
    </rPh>
    <rPh sb="26" eb="27">
      <t>トウ</t>
    </rPh>
    <rPh sb="28" eb="30">
      <t>カクニン</t>
    </rPh>
    <phoneticPr fontId="5"/>
  </si>
  <si>
    <t>自己評価質問票回答・審査件数</t>
    <rPh sb="0" eb="2">
      <t>ジコ</t>
    </rPh>
    <rPh sb="2" eb="4">
      <t>ヒョウカ</t>
    </rPh>
    <rPh sb="4" eb="7">
      <t>シツモンヒョウ</t>
    </rPh>
    <rPh sb="7" eb="9">
      <t>カイトウ</t>
    </rPh>
    <rPh sb="10" eb="12">
      <t>シンサ</t>
    </rPh>
    <rPh sb="12" eb="14">
      <t>ケンスウ</t>
    </rPh>
    <phoneticPr fontId="5"/>
  </si>
  <si>
    <t>諸謝金（百万円）／
自己評価質問票回答・審査件数</t>
    <rPh sb="0" eb="3">
      <t>ショシャキン</t>
    </rPh>
    <rPh sb="4" eb="7">
      <t>ヒャクマンエン</t>
    </rPh>
    <rPh sb="10" eb="12">
      <t>ジコ</t>
    </rPh>
    <rPh sb="12" eb="14">
      <t>ヒョウカ</t>
    </rPh>
    <rPh sb="14" eb="17">
      <t>シツモンヒョウ</t>
    </rPh>
    <rPh sb="17" eb="19">
      <t>カイトウ</t>
    </rPh>
    <rPh sb="20" eb="22">
      <t>シンサ</t>
    </rPh>
    <rPh sb="22" eb="24">
      <t>ケンスウ</t>
    </rPh>
    <phoneticPr fontId="5"/>
  </si>
  <si>
    <t>百万円</t>
    <rPh sb="0" eb="3">
      <t>ヒャクマンエン</t>
    </rPh>
    <phoneticPr fontId="5"/>
  </si>
  <si>
    <t>回</t>
    <rPh sb="0" eb="1">
      <t>カイ</t>
    </rPh>
    <phoneticPr fontId="5"/>
  </si>
  <si>
    <t>1/1</t>
    <phoneticPr fontId="5"/>
  </si>
  <si>
    <t>我が国が審査する国の所見リスト作成回数</t>
    <rPh sb="0" eb="1">
      <t>ワ</t>
    </rPh>
    <rPh sb="2" eb="3">
      <t>クニ</t>
    </rPh>
    <rPh sb="4" eb="6">
      <t>シンサ</t>
    </rPh>
    <rPh sb="8" eb="9">
      <t>クニ</t>
    </rPh>
    <rPh sb="10" eb="12">
      <t>ショケン</t>
    </rPh>
    <rPh sb="15" eb="17">
      <t>サクセイ</t>
    </rPh>
    <rPh sb="17" eb="19">
      <t>カイスウ</t>
    </rPh>
    <phoneticPr fontId="5"/>
  </si>
  <si>
    <t>　我が国が審査する東ティモール及びガンビアの国際組織犯罪防止条約及び関連議定書の履行状況を審査し、ギャップや技術支援ニーズ等を確認することを通じて、両国の履行状況の改善を目指し、もって国際組織犯罪防止の推進を図る。</t>
    <rPh sb="1" eb="2">
      <t>ワ</t>
    </rPh>
    <rPh sb="3" eb="4">
      <t>クニ</t>
    </rPh>
    <rPh sb="5" eb="7">
      <t>シンサ</t>
    </rPh>
    <rPh sb="9" eb="10">
      <t>ヒガシ</t>
    </rPh>
    <rPh sb="15" eb="16">
      <t>オヨ</t>
    </rPh>
    <rPh sb="22" eb="24">
      <t>コクサイ</t>
    </rPh>
    <rPh sb="24" eb="26">
      <t>ソシキ</t>
    </rPh>
    <rPh sb="26" eb="28">
      <t>ハンザイ</t>
    </rPh>
    <rPh sb="28" eb="30">
      <t>ボウシ</t>
    </rPh>
    <rPh sb="30" eb="32">
      <t>ジョウヤク</t>
    </rPh>
    <rPh sb="32" eb="33">
      <t>オヨ</t>
    </rPh>
    <rPh sb="34" eb="36">
      <t>カンレン</t>
    </rPh>
    <rPh sb="36" eb="39">
      <t>ギテイショ</t>
    </rPh>
    <rPh sb="40" eb="42">
      <t>リコウ</t>
    </rPh>
    <rPh sb="42" eb="44">
      <t>ジョウキョウ</t>
    </rPh>
    <rPh sb="45" eb="47">
      <t>シンサ</t>
    </rPh>
    <rPh sb="54" eb="56">
      <t>ギジュツ</t>
    </rPh>
    <rPh sb="56" eb="58">
      <t>シエン</t>
    </rPh>
    <rPh sb="61" eb="62">
      <t>トウ</t>
    </rPh>
    <rPh sb="63" eb="65">
      <t>カクニン</t>
    </rPh>
    <rPh sb="70" eb="71">
      <t>ツウ</t>
    </rPh>
    <rPh sb="74" eb="76">
      <t>リョウコク</t>
    </rPh>
    <rPh sb="77" eb="79">
      <t>リコウ</t>
    </rPh>
    <rPh sb="79" eb="81">
      <t>ジョウキョウ</t>
    </rPh>
    <rPh sb="82" eb="84">
      <t>カイゼン</t>
    </rPh>
    <rPh sb="85" eb="87">
      <t>メザ</t>
    </rPh>
    <rPh sb="92" eb="94">
      <t>コクサイ</t>
    </rPh>
    <rPh sb="94" eb="96">
      <t>ソシキ</t>
    </rPh>
    <rPh sb="96" eb="98">
      <t>ハンザイ</t>
    </rPh>
    <rPh sb="98" eb="100">
      <t>ボウシ</t>
    </rPh>
    <rPh sb="101" eb="103">
      <t>スイシン</t>
    </rPh>
    <rPh sb="104" eb="105">
      <t>ハカ</t>
    </rPh>
    <phoneticPr fontId="5"/>
  </si>
  <si>
    <t>外務省調べ</t>
    <rPh sb="0" eb="3">
      <t>ガイムショウ</t>
    </rPh>
    <rPh sb="3" eb="4">
      <t>シラ</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</si>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</sst>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19051</xdr:colOff>
      <xdr:row>749</xdr:row>
      <xdr:rowOff>0</xdr:rowOff>
    </xdr:from>
    <xdr:to>
      <xdr:col>31</xdr:col>
      <xdr:colOff>171451</xdr:colOff>
      <xdr:row>758</xdr:row>
      <xdr:rowOff>142874</xdr:rowOff>
    </xdr:to>
    <xdr:grpSp>
      <xdr:nvGrpSpPr>
        <xdr:cNvPr id="8" name="グループ化 7">
          <a:extLst>
            <a:ext uri="{FF2B5EF4-FFF2-40B4-BE49-F238E27FC236}">
              <a16:creationId xmlns:a16="http://schemas.microsoft.com/office/drawing/2014/main" id="{00000000-0008-0000-0000-000003000000}"/>
            </a:ext>
          </a:extLst>
        </xdr:cNvPr>
        <xdr:cNvGrpSpPr/>
      </xdr:nvGrpSpPr>
      <xdr:grpSpPr>
        <a:xfrm>
          <a:off x="3149601" y="35845750"/>
          <a:ext cx="2730500" cy="2682874"/>
          <a:chOff x="3232903" y="31061905"/>
          <a:chExt cx="2234127" cy="3071729"/>
        </a:xfrm>
      </xdr:grpSpPr>
      <xdr:sp macro="" textlink="">
        <xdr:nvSpPr>
          <xdr:cNvPr id="9" name="正方形/長方形 8">
            <a:extLst>
              <a:ext uri="{FF2B5EF4-FFF2-40B4-BE49-F238E27FC236}">
                <a16:creationId xmlns:a16="http://schemas.microsoft.com/office/drawing/2014/main" id="{00000000-0008-0000-0000-000005000000}"/>
              </a:ext>
            </a:extLst>
          </xdr:cNvPr>
          <xdr:cNvSpPr/>
        </xdr:nvSpPr>
        <xdr:spPr>
          <a:xfrm>
            <a:off x="3265714" y="31061905"/>
            <a:ext cx="2135762" cy="5814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１百万</a:t>
            </a:r>
            <a:r>
              <a:rPr kumimoji="1" lang="ja-JP" altLang="en-US" sz="1100"/>
              <a:t>円</a:t>
            </a:r>
            <a:endParaRPr kumimoji="1" lang="en-US" altLang="ja-JP" sz="1100"/>
          </a:p>
        </xdr:txBody>
      </xdr:sp>
      <xdr:sp macro="" textlink="">
        <xdr:nvSpPr>
          <xdr:cNvPr id="10" name="大かっこ 9">
            <a:extLst>
              <a:ext uri="{FF2B5EF4-FFF2-40B4-BE49-F238E27FC236}">
                <a16:creationId xmlns:a16="http://schemas.microsoft.com/office/drawing/2014/main" id="{00000000-0008-0000-0000-000006000000}"/>
              </a:ext>
            </a:extLst>
          </xdr:cNvPr>
          <xdr:cNvSpPr/>
        </xdr:nvSpPr>
        <xdr:spPr>
          <a:xfrm>
            <a:off x="3232903" y="31727053"/>
            <a:ext cx="2234127" cy="12545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en-US" altLang="ja-JP" sz="1100"/>
          </a:p>
        </xdr:txBody>
      </xdr:sp>
      <xdr:sp macro="" textlink="">
        <xdr:nvSpPr>
          <xdr:cNvPr id="11" name="テキスト ボックス 10">
            <a:extLst>
              <a:ext uri="{FF2B5EF4-FFF2-40B4-BE49-F238E27FC236}">
                <a16:creationId xmlns:a16="http://schemas.microsoft.com/office/drawing/2014/main" id="{00000000-0008-0000-0000-000007000000}"/>
              </a:ext>
            </a:extLst>
          </xdr:cNvPr>
          <xdr:cNvSpPr txBox="1"/>
        </xdr:nvSpPr>
        <xdr:spPr>
          <a:xfrm>
            <a:off x="3733625" y="33020395"/>
            <a:ext cx="435606" cy="2925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支払</a:t>
            </a:r>
          </a:p>
        </xdr:txBody>
      </xdr:sp>
      <xdr:cxnSp macro="">
        <xdr:nvCxnSpPr>
          <xdr:cNvPr id="12" name="直線矢印コネクタ 11">
            <a:extLst>
              <a:ext uri="{FF2B5EF4-FFF2-40B4-BE49-F238E27FC236}">
                <a16:creationId xmlns:a16="http://schemas.microsoft.com/office/drawing/2014/main" id="{00000000-0008-0000-0000-000008000000}"/>
              </a:ext>
            </a:extLst>
          </xdr:cNvPr>
          <xdr:cNvCxnSpPr/>
        </xdr:nvCxnSpPr>
        <xdr:spPr>
          <a:xfrm>
            <a:off x="4252874" y="32839364"/>
            <a:ext cx="1" cy="4970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a:extLst>
              <a:ext uri="{FF2B5EF4-FFF2-40B4-BE49-F238E27FC236}">
                <a16:creationId xmlns:a16="http://schemas.microsoft.com/office/drawing/2014/main" id="{00000000-0008-0000-0000-00000B000000}"/>
              </a:ext>
            </a:extLst>
          </xdr:cNvPr>
          <xdr:cNvSpPr/>
        </xdr:nvSpPr>
        <xdr:spPr>
          <a:xfrm>
            <a:off x="3233485" y="33459123"/>
            <a:ext cx="2202230" cy="67451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　　　専門家</a:t>
            </a:r>
            <a:r>
              <a:rPr kumimoji="1" lang="en-US" altLang="ja-JP" sz="1100"/>
              <a:t>	</a:t>
            </a:r>
          </a:p>
          <a:p>
            <a:pPr algn="ctr"/>
            <a:r>
              <a:rPr kumimoji="1" lang="ja-JP" altLang="en-US" sz="1100"/>
              <a:t>１百万円</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1</v>
      </c>
      <c r="AJ2" s="940" t="s">
        <v>700</v>
      </c>
      <c r="AK2" s="940"/>
      <c r="AL2" s="940"/>
      <c r="AM2" s="940"/>
      <c r="AN2" s="98" t="s">
        <v>1</v>
      </c>
      <c r="AO2" s="940" t="s">
        <v>230</v>
      </c>
      <c r="AP2" s="940"/>
      <c r="AQ2" s="940"/>
      <c r="AR2" s="99" t="s">
        <v>1</v>
      </c>
      <c r="AS2" s="946">
        <v>5</v>
      </c>
      <c r="AT2" s="946"/>
      <c r="AU2" s="946"/>
      <c r="AV2" s="98" t="str">
        <f>IF(AW2="","","-")</f>
        <v/>
      </c>
      <c r="AW2" s="906"/>
      <c r="AX2" s="906"/>
    </row>
    <row r="3" spans="1:50" ht="21" customHeight="1" thickBot="1">
      <c r="A3" s="862" t="s">
        <v>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3</v>
      </c>
      <c r="AJ3" s="864" t="s">
        <v>701</v>
      </c>
      <c r="AK3" s="864"/>
      <c r="AL3" s="864"/>
      <c r="AM3" s="864"/>
      <c r="AN3" s="864"/>
      <c r="AO3" s="864"/>
      <c r="AP3" s="864"/>
      <c r="AQ3" s="864"/>
      <c r="AR3" s="864"/>
      <c r="AS3" s="864"/>
      <c r="AT3" s="864"/>
      <c r="AU3" s="864"/>
      <c r="AV3" s="864"/>
      <c r="AW3" s="864"/>
      <c r="AX3" s="24" t="s">
        <v>4</v>
      </c>
    </row>
    <row r="4" spans="1:50" ht="24.75" customHeight="1">
      <c r="A4" s="702" t="s">
        <v>5</v>
      </c>
      <c r="B4" s="703"/>
      <c r="C4" s="703"/>
      <c r="D4" s="703"/>
      <c r="E4" s="703"/>
      <c r="F4" s="703"/>
      <c r="G4" s="680" t="s">
        <v>716</v>
      </c>
      <c r="H4" s="681"/>
      <c r="I4" s="681"/>
      <c r="J4" s="681"/>
      <c r="K4" s="681"/>
      <c r="L4" s="681"/>
      <c r="M4" s="681"/>
      <c r="N4" s="681"/>
      <c r="O4" s="681"/>
      <c r="P4" s="681"/>
      <c r="Q4" s="681"/>
      <c r="R4" s="681"/>
      <c r="S4" s="681"/>
      <c r="T4" s="681"/>
      <c r="U4" s="681"/>
      <c r="V4" s="681"/>
      <c r="W4" s="681"/>
      <c r="X4" s="681"/>
      <c r="Y4" s="682" t="s">
        <v>6</v>
      </c>
      <c r="Z4" s="683"/>
      <c r="AA4" s="683"/>
      <c r="AB4" s="683"/>
      <c r="AC4" s="683"/>
      <c r="AD4" s="684"/>
      <c r="AE4" s="685" t="s">
        <v>702</v>
      </c>
      <c r="AF4" s="686"/>
      <c r="AG4" s="686"/>
      <c r="AH4" s="686"/>
      <c r="AI4" s="686"/>
      <c r="AJ4" s="686"/>
      <c r="AK4" s="686"/>
      <c r="AL4" s="686"/>
      <c r="AM4" s="686"/>
      <c r="AN4" s="686"/>
      <c r="AO4" s="686"/>
      <c r="AP4" s="687"/>
      <c r="AQ4" s="688" t="s">
        <v>7</v>
      </c>
      <c r="AR4" s="683"/>
      <c r="AS4" s="683"/>
      <c r="AT4" s="683"/>
      <c r="AU4" s="683"/>
      <c r="AV4" s="683"/>
      <c r="AW4" s="683"/>
      <c r="AX4" s="689"/>
    </row>
    <row r="5" spans="1:50" ht="30" customHeight="1">
      <c r="A5" s="690" t="s">
        <v>8</v>
      </c>
      <c r="B5" s="691"/>
      <c r="C5" s="691"/>
      <c r="D5" s="691"/>
      <c r="E5" s="691"/>
      <c r="F5" s="692"/>
      <c r="G5" s="834" t="s">
        <v>618</v>
      </c>
      <c r="H5" s="835"/>
      <c r="I5" s="835"/>
      <c r="J5" s="835"/>
      <c r="K5" s="835"/>
      <c r="L5" s="835"/>
      <c r="M5" s="836" t="s">
        <v>9</v>
      </c>
      <c r="N5" s="837"/>
      <c r="O5" s="837"/>
      <c r="P5" s="837"/>
      <c r="Q5" s="837"/>
      <c r="R5" s="838"/>
      <c r="S5" s="839" t="s">
        <v>328</v>
      </c>
      <c r="T5" s="835"/>
      <c r="U5" s="835"/>
      <c r="V5" s="835"/>
      <c r="W5" s="835"/>
      <c r="X5" s="840"/>
      <c r="Y5" s="696" t="s">
        <v>10</v>
      </c>
      <c r="Z5" s="542"/>
      <c r="AA5" s="542"/>
      <c r="AB5" s="542"/>
      <c r="AC5" s="542"/>
      <c r="AD5" s="543"/>
      <c r="AE5" s="697" t="s">
        <v>703</v>
      </c>
      <c r="AF5" s="697"/>
      <c r="AG5" s="697"/>
      <c r="AH5" s="697"/>
      <c r="AI5" s="697"/>
      <c r="AJ5" s="697"/>
      <c r="AK5" s="697"/>
      <c r="AL5" s="697"/>
      <c r="AM5" s="697"/>
      <c r="AN5" s="697"/>
      <c r="AO5" s="697"/>
      <c r="AP5" s="698"/>
      <c r="AQ5" s="699" t="s">
        <v>704</v>
      </c>
      <c r="AR5" s="700"/>
      <c r="AS5" s="700"/>
      <c r="AT5" s="700"/>
      <c r="AU5" s="700"/>
      <c r="AV5" s="700"/>
      <c r="AW5" s="700"/>
      <c r="AX5" s="701"/>
    </row>
    <row r="6" spans="1:50" ht="39" customHeight="1">
      <c r="A6" s="704" t="s">
        <v>11</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714</v>
      </c>
      <c r="H7" s="498"/>
      <c r="I7" s="498"/>
      <c r="J7" s="498"/>
      <c r="K7" s="498"/>
      <c r="L7" s="498"/>
      <c r="M7" s="498"/>
      <c r="N7" s="498"/>
      <c r="O7" s="498"/>
      <c r="P7" s="498"/>
      <c r="Q7" s="498"/>
      <c r="R7" s="498"/>
      <c r="S7" s="498"/>
      <c r="T7" s="498"/>
      <c r="U7" s="498"/>
      <c r="V7" s="498"/>
      <c r="W7" s="498"/>
      <c r="X7" s="499"/>
      <c r="Y7" s="918" t="s">
        <v>13</v>
      </c>
      <c r="Z7" s="439"/>
      <c r="AA7" s="439"/>
      <c r="AB7" s="439"/>
      <c r="AC7" s="439"/>
      <c r="AD7" s="919"/>
      <c r="AE7" s="907" t="s">
        <v>706</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4" t="s">
        <v>14</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15</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4" t="s">
        <v>16</v>
      </c>
      <c r="B9" s="845"/>
      <c r="C9" s="845"/>
      <c r="D9" s="845"/>
      <c r="E9" s="845"/>
      <c r="F9" s="845"/>
      <c r="G9" s="846" t="s">
        <v>717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8" t="s">
        <v>17</v>
      </c>
      <c r="B10" s="659"/>
      <c r="C10" s="659"/>
      <c r="D10" s="659"/>
      <c r="E10" s="659"/>
      <c r="F10" s="659"/>
      <c r="G10" s="752" t="s">
        <v>718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18</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9" t="s">
        <v>19</v>
      </c>
      <c r="B12" s="960"/>
      <c r="C12" s="960"/>
      <c r="D12" s="960"/>
      <c r="E12" s="960"/>
      <c r="F12" s="961"/>
      <c r="G12" s="758"/>
      <c r="H12" s="759"/>
      <c r="I12" s="759"/>
      <c r="J12" s="759"/>
      <c r="K12" s="759"/>
      <c r="L12" s="759"/>
      <c r="M12" s="759"/>
      <c r="N12" s="759"/>
      <c r="O12" s="759"/>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0"/>
    </row>
    <row r="13" spans="1:50" ht="21" customHeight="1">
      <c r="A13" s="612"/>
      <c r="B13" s="613"/>
      <c r="C13" s="613"/>
      <c r="D13" s="613"/>
      <c r="E13" s="613"/>
      <c r="F13" s="614"/>
      <c r="G13" s="721" t="s">
        <v>25</v>
      </c>
      <c r="H13" s="722"/>
      <c r="I13" s="762" t="s">
        <v>26</v>
      </c>
      <c r="J13" s="763"/>
      <c r="K13" s="763"/>
      <c r="L13" s="763"/>
      <c r="M13" s="763"/>
      <c r="N13" s="763"/>
      <c r="O13" s="764"/>
      <c r="P13" s="655" t="s">
        <v>715</v>
      </c>
      <c r="Q13" s="656"/>
      <c r="R13" s="656"/>
      <c r="S13" s="656"/>
      <c r="T13" s="656"/>
      <c r="U13" s="656"/>
      <c r="V13" s="657"/>
      <c r="W13" s="655" t="s">
        <v>715</v>
      </c>
      <c r="X13" s="656"/>
      <c r="Y13" s="656"/>
      <c r="Z13" s="656"/>
      <c r="AA13" s="656"/>
      <c r="AB13" s="656"/>
      <c r="AC13" s="657"/>
      <c r="AD13" s="655" t="s">
        <v>715</v>
      </c>
      <c r="AE13" s="656"/>
      <c r="AF13" s="656"/>
      <c r="AG13" s="656"/>
      <c r="AH13" s="656"/>
      <c r="AI13" s="656"/>
      <c r="AJ13" s="657"/>
      <c r="AK13" s="655">
        <v>1</v>
      </c>
      <c r="AL13" s="656"/>
      <c r="AM13" s="656"/>
      <c r="AN13" s="656"/>
      <c r="AO13" s="656"/>
      <c r="AP13" s="656"/>
      <c r="AQ13" s="657"/>
      <c r="AR13" s="915">
        <v>1</v>
      </c>
      <c r="AS13" s="916"/>
      <c r="AT13" s="916"/>
      <c r="AU13" s="916"/>
      <c r="AV13" s="916"/>
      <c r="AW13" s="916"/>
      <c r="AX13" s="917"/>
    </row>
    <row r="14" spans="1:50" ht="21" customHeight="1">
      <c r="A14" s="612"/>
      <c r="B14" s="613"/>
      <c r="C14" s="613"/>
      <c r="D14" s="613"/>
      <c r="E14" s="613"/>
      <c r="F14" s="614"/>
      <c r="G14" s="723"/>
      <c r="H14" s="724"/>
      <c r="I14" s="709" t="s">
        <v>27</v>
      </c>
      <c r="J14" s="760"/>
      <c r="K14" s="760"/>
      <c r="L14" s="760"/>
      <c r="M14" s="760"/>
      <c r="N14" s="760"/>
      <c r="O14" s="761"/>
      <c r="P14" s="655" t="s">
        <v>706</v>
      </c>
      <c r="Q14" s="656"/>
      <c r="R14" s="656"/>
      <c r="S14" s="656"/>
      <c r="T14" s="656"/>
      <c r="U14" s="656"/>
      <c r="V14" s="657"/>
      <c r="W14" s="655" t="s">
        <v>706</v>
      </c>
      <c r="X14" s="656"/>
      <c r="Y14" s="656"/>
      <c r="Z14" s="656"/>
      <c r="AA14" s="656"/>
      <c r="AB14" s="656"/>
      <c r="AC14" s="657"/>
      <c r="AD14" s="655" t="s">
        <v>706</v>
      </c>
      <c r="AE14" s="656"/>
      <c r="AF14" s="656"/>
      <c r="AG14" s="656"/>
      <c r="AH14" s="656"/>
      <c r="AI14" s="656"/>
      <c r="AJ14" s="657"/>
      <c r="AK14" s="655" t="s">
        <v>706</v>
      </c>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28</v>
      </c>
      <c r="J15" s="710"/>
      <c r="K15" s="710"/>
      <c r="L15" s="710"/>
      <c r="M15" s="710"/>
      <c r="N15" s="710"/>
      <c r="O15" s="711"/>
      <c r="P15" s="655" t="s">
        <v>706</v>
      </c>
      <c r="Q15" s="656"/>
      <c r="R15" s="656"/>
      <c r="S15" s="656"/>
      <c r="T15" s="656"/>
      <c r="U15" s="656"/>
      <c r="V15" s="657"/>
      <c r="W15" s="655" t="s">
        <v>706</v>
      </c>
      <c r="X15" s="656"/>
      <c r="Y15" s="656"/>
      <c r="Z15" s="656"/>
      <c r="AA15" s="656"/>
      <c r="AB15" s="656"/>
      <c r="AC15" s="657"/>
      <c r="AD15" s="655" t="s">
        <v>706</v>
      </c>
      <c r="AE15" s="656"/>
      <c r="AF15" s="656"/>
      <c r="AG15" s="656"/>
      <c r="AH15" s="656"/>
      <c r="AI15" s="656"/>
      <c r="AJ15" s="657"/>
      <c r="AK15" s="655" t="s">
        <v>706</v>
      </c>
      <c r="AL15" s="656"/>
      <c r="AM15" s="656"/>
      <c r="AN15" s="656"/>
      <c r="AO15" s="656"/>
      <c r="AP15" s="656"/>
      <c r="AQ15" s="657"/>
      <c r="AR15" s="655" t="s">
        <v>706</v>
      </c>
      <c r="AS15" s="656"/>
      <c r="AT15" s="656"/>
      <c r="AU15" s="656"/>
      <c r="AV15" s="656"/>
      <c r="AW15" s="656"/>
      <c r="AX15" s="801"/>
    </row>
    <row r="16" spans="1:50" ht="21" customHeight="1">
      <c r="A16" s="612"/>
      <c r="B16" s="613"/>
      <c r="C16" s="613"/>
      <c r="D16" s="613"/>
      <c r="E16" s="613"/>
      <c r="F16" s="614"/>
      <c r="G16" s="723"/>
      <c r="H16" s="724"/>
      <c r="I16" s="709" t="s">
        <v>29</v>
      </c>
      <c r="J16" s="710"/>
      <c r="K16" s="710"/>
      <c r="L16" s="710"/>
      <c r="M16" s="710"/>
      <c r="N16" s="710"/>
      <c r="O16" s="711"/>
      <c r="P16" s="655" t="s">
        <v>706</v>
      </c>
      <c r="Q16" s="656"/>
      <c r="R16" s="656"/>
      <c r="S16" s="656"/>
      <c r="T16" s="656"/>
      <c r="U16" s="656"/>
      <c r="V16" s="657"/>
      <c r="W16" s="655" t="s">
        <v>706</v>
      </c>
      <c r="X16" s="656"/>
      <c r="Y16" s="656"/>
      <c r="Z16" s="656"/>
      <c r="AA16" s="656"/>
      <c r="AB16" s="656"/>
      <c r="AC16" s="657"/>
      <c r="AD16" s="655" t="s">
        <v>706</v>
      </c>
      <c r="AE16" s="656"/>
      <c r="AF16" s="656"/>
      <c r="AG16" s="656"/>
      <c r="AH16" s="656"/>
      <c r="AI16" s="656"/>
      <c r="AJ16" s="657"/>
      <c r="AK16" s="655" t="s">
        <v>706</v>
      </c>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30</v>
      </c>
      <c r="J17" s="760"/>
      <c r="K17" s="760"/>
      <c r="L17" s="760"/>
      <c r="M17" s="760"/>
      <c r="N17" s="760"/>
      <c r="O17" s="761"/>
      <c r="P17" s="655" t="s">
        <v>706</v>
      </c>
      <c r="Q17" s="656"/>
      <c r="R17" s="656"/>
      <c r="S17" s="656"/>
      <c r="T17" s="656"/>
      <c r="U17" s="656"/>
      <c r="V17" s="657"/>
      <c r="W17" s="655" t="s">
        <v>706</v>
      </c>
      <c r="X17" s="656"/>
      <c r="Y17" s="656"/>
      <c r="Z17" s="656"/>
      <c r="AA17" s="656"/>
      <c r="AB17" s="656"/>
      <c r="AC17" s="657"/>
      <c r="AD17" s="655" t="s">
        <v>706</v>
      </c>
      <c r="AE17" s="656"/>
      <c r="AF17" s="656"/>
      <c r="AG17" s="656"/>
      <c r="AH17" s="656"/>
      <c r="AI17" s="656"/>
      <c r="AJ17" s="657"/>
      <c r="AK17" s="655" t="s">
        <v>706</v>
      </c>
      <c r="AL17" s="656"/>
      <c r="AM17" s="656"/>
      <c r="AN17" s="656"/>
      <c r="AO17" s="656"/>
      <c r="AP17" s="656"/>
      <c r="AQ17" s="657"/>
      <c r="AR17" s="913"/>
      <c r="AS17" s="913"/>
      <c r="AT17" s="913"/>
      <c r="AU17" s="913"/>
      <c r="AV17" s="913"/>
      <c r="AW17" s="913"/>
      <c r="AX17" s="914"/>
    </row>
    <row r="18" spans="1:50" ht="24.75" customHeight="1">
      <c r="A18" s="612"/>
      <c r="B18" s="613"/>
      <c r="C18" s="613"/>
      <c r="D18" s="613"/>
      <c r="E18" s="613"/>
      <c r="F18" s="614"/>
      <c r="G18" s="725"/>
      <c r="H18" s="726"/>
      <c r="I18" s="714" t="s">
        <v>31</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1</v>
      </c>
      <c r="AL18" s="874"/>
      <c r="AM18" s="874"/>
      <c r="AN18" s="874"/>
      <c r="AO18" s="874"/>
      <c r="AP18" s="874"/>
      <c r="AQ18" s="875"/>
      <c r="AR18" s="873">
        <f>SUM(AR13:AX17)</f>
        <v>1</v>
      </c>
      <c r="AS18" s="874"/>
      <c r="AT18" s="874"/>
      <c r="AU18" s="874"/>
      <c r="AV18" s="874"/>
      <c r="AW18" s="874"/>
      <c r="AX18" s="876"/>
    </row>
    <row r="19" spans="1:50" ht="24.75" customHeight="1">
      <c r="A19" s="612"/>
      <c r="B19" s="613"/>
      <c r="C19" s="613"/>
      <c r="D19" s="613"/>
      <c r="E19" s="613"/>
      <c r="F19" s="614"/>
      <c r="G19" s="871" t="s">
        <v>32</v>
      </c>
      <c r="H19" s="872"/>
      <c r="I19" s="872"/>
      <c r="J19" s="872"/>
      <c r="K19" s="872"/>
      <c r="L19" s="872"/>
      <c r="M19" s="872"/>
      <c r="N19" s="872"/>
      <c r="O19" s="872"/>
      <c r="P19" s="655" t="s">
        <v>715</v>
      </c>
      <c r="Q19" s="656"/>
      <c r="R19" s="656"/>
      <c r="S19" s="656"/>
      <c r="T19" s="656"/>
      <c r="U19" s="656"/>
      <c r="V19" s="657"/>
      <c r="W19" s="655" t="s">
        <v>715</v>
      </c>
      <c r="X19" s="656"/>
      <c r="Y19" s="656"/>
      <c r="Z19" s="656"/>
      <c r="AA19" s="656"/>
      <c r="AB19" s="656"/>
      <c r="AC19" s="657"/>
      <c r="AD19" s="655" t="s">
        <v>715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33</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2"/>
      <c r="G21" s="314" t="s">
        <v>34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8" t="s">
        <v>35</v>
      </c>
      <c r="B22" s="969"/>
      <c r="C22" s="969"/>
      <c r="D22" s="969"/>
      <c r="E22" s="969"/>
      <c r="F22" s="970"/>
      <c r="G22" s="964" t="s">
        <v>36</v>
      </c>
      <c r="H22" s="222"/>
      <c r="I22" s="222"/>
      <c r="J22" s="222"/>
      <c r="K22" s="222"/>
      <c r="L22" s="222"/>
      <c r="M22" s="222"/>
      <c r="N22" s="222"/>
      <c r="O22" s="223"/>
      <c r="P22" s="929" t="s">
        <v>37</v>
      </c>
      <c r="Q22" s="222"/>
      <c r="R22" s="222"/>
      <c r="S22" s="222"/>
      <c r="T22" s="222"/>
      <c r="U22" s="222"/>
      <c r="V22" s="223"/>
      <c r="W22" s="929" t="s">
        <v>38</v>
      </c>
      <c r="X22" s="222"/>
      <c r="Y22" s="222"/>
      <c r="Z22" s="222"/>
      <c r="AA22" s="222"/>
      <c r="AB22" s="222"/>
      <c r="AC22" s="223"/>
      <c r="AD22" s="929" t="s">
        <v>39</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65" t="s">
        <v>719</v>
      </c>
      <c r="H23" s="966"/>
      <c r="I23" s="966"/>
      <c r="J23" s="966"/>
      <c r="K23" s="966"/>
      <c r="L23" s="966"/>
      <c r="M23" s="966"/>
      <c r="N23" s="966"/>
      <c r="O23" s="967"/>
      <c r="P23" s="915">
        <v>1</v>
      </c>
      <c r="Q23" s="916"/>
      <c r="R23" s="916"/>
      <c r="S23" s="916"/>
      <c r="T23" s="916"/>
      <c r="U23" s="916"/>
      <c r="V23" s="930"/>
      <c r="W23" s="915">
        <v>1</v>
      </c>
      <c r="X23" s="916"/>
      <c r="Y23" s="916"/>
      <c r="Z23" s="916"/>
      <c r="AA23" s="916"/>
      <c r="AB23" s="916"/>
      <c r="AC23" s="930"/>
      <c r="AD23" s="978" t="s">
        <v>735</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c r="A24" s="971"/>
      <c r="B24" s="972"/>
      <c r="C24" s="972"/>
      <c r="D24" s="972"/>
      <c r="E24" s="972"/>
      <c r="F24" s="973"/>
      <c r="G24" s="931" t="s">
        <v>1</v>
      </c>
      <c r="H24" s="932"/>
      <c r="I24" s="932"/>
      <c r="J24" s="932"/>
      <c r="K24" s="932"/>
      <c r="L24" s="932"/>
      <c r="M24" s="932"/>
      <c r="N24" s="932"/>
      <c r="O24" s="933"/>
      <c r="P24" s="655" t="s">
        <v>735</v>
      </c>
      <c r="Q24" s="656"/>
      <c r="R24" s="656"/>
      <c r="S24" s="656"/>
      <c r="T24" s="656"/>
      <c r="U24" s="656"/>
      <c r="V24" s="657"/>
      <c r="W24" s="655" t="s">
        <v>735</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c r="A28" s="971"/>
      <c r="B28" s="972"/>
      <c r="C28" s="972"/>
      <c r="D28" s="972"/>
      <c r="E28" s="972"/>
      <c r="F28" s="973"/>
      <c r="G28" s="934" t="s">
        <v>40</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31</v>
      </c>
      <c r="H29" s="938"/>
      <c r="I29" s="938"/>
      <c r="J29" s="938"/>
      <c r="K29" s="938"/>
      <c r="L29" s="938"/>
      <c r="M29" s="938"/>
      <c r="N29" s="938"/>
      <c r="O29" s="939"/>
      <c r="P29" s="655">
        <f>AK13</f>
        <v>1</v>
      </c>
      <c r="Q29" s="656"/>
      <c r="R29" s="656"/>
      <c r="S29" s="656"/>
      <c r="T29" s="656"/>
      <c r="U29" s="656"/>
      <c r="V29" s="657"/>
      <c r="W29" s="947">
        <f>AR13</f>
        <v>1</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6" t="s">
        <v>41</v>
      </c>
      <c r="B30" s="857"/>
      <c r="C30" s="857"/>
      <c r="D30" s="857"/>
      <c r="E30" s="857"/>
      <c r="F30" s="858"/>
      <c r="G30" s="771" t="s">
        <v>42</v>
      </c>
      <c r="H30" s="772"/>
      <c r="I30" s="772"/>
      <c r="J30" s="772"/>
      <c r="K30" s="772"/>
      <c r="L30" s="772"/>
      <c r="M30" s="772"/>
      <c r="N30" s="772"/>
      <c r="O30" s="773"/>
      <c r="P30" s="852" t="s">
        <v>43</v>
      </c>
      <c r="Q30" s="772"/>
      <c r="R30" s="772"/>
      <c r="S30" s="772"/>
      <c r="T30" s="772"/>
      <c r="U30" s="772"/>
      <c r="V30" s="772"/>
      <c r="W30" s="772"/>
      <c r="X30" s="773"/>
      <c r="Y30" s="849"/>
      <c r="Z30" s="850"/>
      <c r="AA30" s="851"/>
      <c r="AB30" s="853" t="s">
        <v>44</v>
      </c>
      <c r="AC30" s="854"/>
      <c r="AD30" s="855"/>
      <c r="AE30" s="853" t="s">
        <v>20</v>
      </c>
      <c r="AF30" s="854"/>
      <c r="AG30" s="854"/>
      <c r="AH30" s="855"/>
      <c r="AI30" s="910" t="s">
        <v>21</v>
      </c>
      <c r="AJ30" s="910"/>
      <c r="AK30" s="910"/>
      <c r="AL30" s="853"/>
      <c r="AM30" s="910" t="s">
        <v>45</v>
      </c>
      <c r="AN30" s="910"/>
      <c r="AO30" s="910"/>
      <c r="AP30" s="853"/>
      <c r="AQ30" s="765" t="s">
        <v>46</v>
      </c>
      <c r="AR30" s="766"/>
      <c r="AS30" s="766"/>
      <c r="AT30" s="767"/>
      <c r="AU30" s="772" t="s">
        <v>47</v>
      </c>
      <c r="AV30" s="772"/>
      <c r="AW30" s="772"/>
      <c r="AX30" s="912"/>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4</v>
      </c>
      <c r="AR31" s="201"/>
      <c r="AS31" s="136" t="s">
        <v>48</v>
      </c>
      <c r="AT31" s="137"/>
      <c r="AU31" s="200" t="s">
        <v>707</v>
      </c>
      <c r="AV31" s="200"/>
      <c r="AW31" s="392" t="s">
        <v>49</v>
      </c>
      <c r="AX31" s="393"/>
    </row>
    <row r="32" spans="1:50" ht="23.25" customHeight="1">
      <c r="A32" s="397"/>
      <c r="B32" s="395"/>
      <c r="C32" s="395"/>
      <c r="D32" s="395"/>
      <c r="E32" s="395"/>
      <c r="F32" s="396"/>
      <c r="G32" s="563" t="s">
        <v>725</v>
      </c>
      <c r="H32" s="564"/>
      <c r="I32" s="564"/>
      <c r="J32" s="564"/>
      <c r="K32" s="564"/>
      <c r="L32" s="564"/>
      <c r="M32" s="564"/>
      <c r="N32" s="564"/>
      <c r="O32" s="565"/>
      <c r="P32" s="108" t="s">
        <v>731</v>
      </c>
      <c r="Q32" s="108"/>
      <c r="R32" s="108"/>
      <c r="S32" s="108"/>
      <c r="T32" s="108"/>
      <c r="U32" s="108"/>
      <c r="V32" s="108"/>
      <c r="W32" s="108"/>
      <c r="X32" s="109"/>
      <c r="Y32" s="470" t="s">
        <v>50</v>
      </c>
      <c r="Z32" s="530"/>
      <c r="AA32" s="531"/>
      <c r="AB32" s="460" t="s">
        <v>729</v>
      </c>
      <c r="AC32" s="460"/>
      <c r="AD32" s="460"/>
      <c r="AE32" s="218" t="s">
        <v>715</v>
      </c>
      <c r="AF32" s="219"/>
      <c r="AG32" s="219"/>
      <c r="AH32" s="219"/>
      <c r="AI32" s="218" t="s">
        <v>715</v>
      </c>
      <c r="AJ32" s="219"/>
      <c r="AK32" s="219"/>
      <c r="AL32" s="219"/>
      <c r="AM32" s="218" t="s">
        <v>715</v>
      </c>
      <c r="AN32" s="219"/>
      <c r="AO32" s="219"/>
      <c r="AP32" s="219"/>
      <c r="AQ32" s="336" t="s">
        <v>707</v>
      </c>
      <c r="AR32" s="208"/>
      <c r="AS32" s="208"/>
      <c r="AT32" s="337"/>
      <c r="AU32" s="219" t="s">
        <v>707</v>
      </c>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t="s">
        <v>729</v>
      </c>
      <c r="AC33" s="522"/>
      <c r="AD33" s="522"/>
      <c r="AE33" s="218" t="s">
        <v>715</v>
      </c>
      <c r="AF33" s="219"/>
      <c r="AG33" s="219"/>
      <c r="AH33" s="219"/>
      <c r="AI33" s="218" t="s">
        <v>715</v>
      </c>
      <c r="AJ33" s="219"/>
      <c r="AK33" s="219"/>
      <c r="AL33" s="219"/>
      <c r="AM33" s="218" t="s">
        <v>715</v>
      </c>
      <c r="AN33" s="219"/>
      <c r="AO33" s="219"/>
      <c r="AP33" s="219"/>
      <c r="AQ33" s="336">
        <v>1</v>
      </c>
      <c r="AR33" s="208"/>
      <c r="AS33" s="208"/>
      <c r="AT33" s="337"/>
      <c r="AU33" s="219" t="s">
        <v>707</v>
      </c>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t="s">
        <v>715</v>
      </c>
      <c r="AF34" s="219"/>
      <c r="AG34" s="219"/>
      <c r="AH34" s="219"/>
      <c r="AI34" s="218" t="s">
        <v>715</v>
      </c>
      <c r="AJ34" s="219"/>
      <c r="AK34" s="219"/>
      <c r="AL34" s="219"/>
      <c r="AM34" s="218" t="s">
        <v>715</v>
      </c>
      <c r="AN34" s="219"/>
      <c r="AO34" s="219"/>
      <c r="AP34" s="219"/>
      <c r="AQ34" s="336" t="s">
        <v>707</v>
      </c>
      <c r="AR34" s="208"/>
      <c r="AS34" s="208"/>
      <c r="AT34" s="337"/>
      <c r="AU34" s="219" t="s">
        <v>707</v>
      </c>
      <c r="AV34" s="219"/>
      <c r="AW34" s="219"/>
      <c r="AX34" s="221"/>
    </row>
    <row r="35" spans="1:51" ht="23.25" customHeight="1">
      <c r="A35" s="228" t="s">
        <v>54</v>
      </c>
      <c r="B35" s="229"/>
      <c r="C35" s="229"/>
      <c r="D35" s="229"/>
      <c r="E35" s="229"/>
      <c r="F35" s="230"/>
      <c r="G35" s="234" t="s">
        <v>733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68" t="s">
        <v>41</v>
      </c>
      <c r="B37" s="769"/>
      <c r="C37" s="769"/>
      <c r="D37" s="769"/>
      <c r="E37" s="769"/>
      <c r="F37" s="770"/>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5"/>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48</v>
      </c>
      <c r="AT38" s="137"/>
      <c r="AU38" s="200"/>
      <c r="AV38" s="200"/>
      <c r="AW38" s="392" t="s">
        <v>49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50</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68" t="s">
        <v>41</v>
      </c>
      <c r="B44" s="769"/>
      <c r="C44" s="769"/>
      <c r="D44" s="769"/>
      <c r="E44" s="769"/>
      <c r="F44" s="770"/>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5"/>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0" t="s">
        <v>47</v>
      </c>
      <c r="AV51" s="920"/>
      <c r="AW51" s="920"/>
      <c r="AX51" s="921"/>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0" t="s">
        <v>47</v>
      </c>
      <c r="AV58" s="920"/>
      <c r="AW58" s="920"/>
      <c r="AX58" s="921"/>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3"/>
      <c r="AY79">
        <f>COUNTIF($AR$79,"☑")</f>
        <v>0</v>
      </c>
    </row>
    <row r="80" spans="1:51" ht="18.75" hidden="1" customHeight="1">
      <c r="A80" s="859"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c r="A85" s="860"/>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0"/>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0"/>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52</v>
      </c>
      <c r="Z99" s="891"/>
      <c r="AA99" s="892"/>
      <c r="AB99" s="887" t="s">
        <v>53</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729</v>
      </c>
      <c r="AC101" s="460"/>
      <c r="AD101" s="460"/>
      <c r="AE101" s="282" t="s">
        <v>715</v>
      </c>
      <c r="AF101" s="282"/>
      <c r="AG101" s="282"/>
      <c r="AH101" s="282"/>
      <c r="AI101" s="282" t="s">
        <v>715</v>
      </c>
      <c r="AJ101" s="282"/>
      <c r="AK101" s="282"/>
      <c r="AL101" s="282"/>
      <c r="AM101" s="282" t="s">
        <v>715</v>
      </c>
      <c r="AN101" s="282"/>
      <c r="AO101" s="282"/>
      <c r="AP101" s="282"/>
      <c r="AQ101" s="282" t="s">
        <v>715</v>
      </c>
      <c r="AR101" s="282"/>
      <c r="AS101" s="282"/>
      <c r="AT101" s="282"/>
      <c r="AU101" s="218" t="s">
        <v>734</v>
      </c>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729</v>
      </c>
      <c r="AC102" s="460"/>
      <c r="AD102" s="460"/>
      <c r="AE102" s="282" t="s">
        <v>715</v>
      </c>
      <c r="AF102" s="282"/>
      <c r="AG102" s="282"/>
      <c r="AH102" s="282"/>
      <c r="AI102" s="282" t="s">
        <v>715</v>
      </c>
      <c r="AJ102" s="282"/>
      <c r="AK102" s="282"/>
      <c r="AL102" s="282"/>
      <c r="AM102" s="282" t="s">
        <v>715</v>
      </c>
      <c r="AN102" s="282"/>
      <c r="AO102" s="282"/>
      <c r="AP102" s="282"/>
      <c r="AQ102" s="282">
        <v>1</v>
      </c>
      <c r="AR102" s="282"/>
      <c r="AS102" s="282"/>
      <c r="AT102" s="282"/>
      <c r="AU102" s="225">
        <v>2</v>
      </c>
      <c r="AV102" s="226"/>
      <c r="AW102" s="226"/>
      <c r="AX102" s="321"/>
    </row>
    <row r="103" spans="1:60" ht="31.5" hidden="1"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v>1</v>
      </c>
      <c r="AF108" s="282"/>
      <c r="AG108" s="282"/>
      <c r="AH108" s="282"/>
      <c r="AI108" s="282"/>
      <c r="AJ108" s="282"/>
      <c r="AK108" s="282"/>
      <c r="AL108" s="282"/>
      <c r="AM108" s="282"/>
      <c r="AN108" s="282"/>
      <c r="AO108" s="282"/>
      <c r="AP108" s="282"/>
      <c r="AQ108" s="282">
        <v>0</v>
      </c>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customHeight="1">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t="s">
        <v>728</v>
      </c>
      <c r="AC116" s="462"/>
      <c r="AD116" s="463"/>
      <c r="AE116" s="282" t="s">
        <v>715</v>
      </c>
      <c r="AF116" s="282"/>
      <c r="AG116" s="282"/>
      <c r="AH116" s="282"/>
      <c r="AI116" s="282" t="s">
        <v>715</v>
      </c>
      <c r="AJ116" s="282"/>
      <c r="AK116" s="282"/>
      <c r="AL116" s="282"/>
      <c r="AM116" s="282" t="s">
        <v>715</v>
      </c>
      <c r="AN116" s="282"/>
      <c r="AO116" s="282"/>
      <c r="AP116" s="282"/>
      <c r="AQ116" s="218">
        <v>1</v>
      </c>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86</v>
      </c>
      <c r="AC117" s="472"/>
      <c r="AD117" s="473"/>
      <c r="AE117" s="550" t="s">
        <v>715</v>
      </c>
      <c r="AF117" s="550"/>
      <c r="AG117" s="550"/>
      <c r="AH117" s="550"/>
      <c r="AI117" s="550" t="s">
        <v>715</v>
      </c>
      <c r="AJ117" s="550"/>
      <c r="AK117" s="550"/>
      <c r="AL117" s="550"/>
      <c r="AM117" s="550" t="s">
        <v>715</v>
      </c>
      <c r="AN117" s="550"/>
      <c r="AO117" s="550"/>
      <c r="AP117" s="550"/>
      <c r="AQ117" s="550" t="s">
        <v>730</v>
      </c>
      <c r="AR117" s="550"/>
      <c r="AS117" s="550"/>
      <c r="AT117" s="550"/>
      <c r="AU117" s="550"/>
      <c r="AV117" s="550"/>
      <c r="AW117" s="550"/>
      <c r="AX117" s="551"/>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5"/>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88</v>
      </c>
      <c r="B130" s="186"/>
      <c r="C130" s="185" t="s">
        <v>89</v>
      </c>
      <c r="D130" s="186"/>
      <c r="E130" s="170" t="s">
        <v>90</v>
      </c>
      <c r="F130" s="171"/>
      <c r="G130" s="172" t="s">
        <v>708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709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4</v>
      </c>
      <c r="AR133" s="200"/>
      <c r="AS133" s="136" t="s">
        <v>48</v>
      </c>
      <c r="AT133" s="137"/>
      <c r="AU133" s="201" t="s">
        <v>710</v>
      </c>
      <c r="AV133" s="201"/>
      <c r="AW133" s="136" t="s">
        <v>49</v>
      </c>
      <c r="AX133" s="196"/>
      <c r="AY133">
        <f>$AY$132</f>
        <v>1</v>
      </c>
    </row>
    <row r="134" spans="1:51" ht="39.75" customHeight="1">
      <c r="A134" s="190"/>
      <c r="B134" s="187"/>
      <c r="C134" s="181"/>
      <c r="D134" s="187"/>
      <c r="E134" s="181"/>
      <c r="F134" s="182"/>
      <c r="G134" s="107" t="s">
        <v>731</v>
      </c>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t="s">
        <v>729</v>
      </c>
      <c r="AC134" s="206"/>
      <c r="AD134" s="206"/>
      <c r="AE134" s="207" t="s">
        <v>715</v>
      </c>
      <c r="AF134" s="208"/>
      <c r="AG134" s="208"/>
      <c r="AH134" s="208"/>
      <c r="AI134" s="207" t="s">
        <v>715</v>
      </c>
      <c r="AJ134" s="208"/>
      <c r="AK134" s="208"/>
      <c r="AL134" s="208"/>
      <c r="AM134" s="207" t="s">
        <v>715</v>
      </c>
      <c r="AN134" s="208"/>
      <c r="AO134" s="208"/>
      <c r="AP134" s="208"/>
      <c r="AQ134" s="207" t="s">
        <v>710</v>
      </c>
      <c r="AR134" s="208"/>
      <c r="AS134" s="208"/>
      <c r="AT134" s="208"/>
      <c r="AU134" s="207" t="s">
        <v>710</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t="s">
        <v>729</v>
      </c>
      <c r="AC135" s="214"/>
      <c r="AD135" s="214"/>
      <c r="AE135" s="207" t="s">
        <v>715</v>
      </c>
      <c r="AF135" s="208"/>
      <c r="AG135" s="208"/>
      <c r="AH135" s="208"/>
      <c r="AI135" s="207" t="s">
        <v>715</v>
      </c>
      <c r="AJ135" s="208"/>
      <c r="AK135" s="208"/>
      <c r="AL135" s="208"/>
      <c r="AM135" s="207" t="s">
        <v>715</v>
      </c>
      <c r="AN135" s="208"/>
      <c r="AO135" s="208"/>
      <c r="AP135" s="208"/>
      <c r="AQ135" s="207">
        <v>1</v>
      </c>
      <c r="AR135" s="208"/>
      <c r="AS135" s="208"/>
      <c r="AT135" s="208"/>
      <c r="AU135" s="207" t="s">
        <v>710</v>
      </c>
      <c r="AV135" s="208"/>
      <c r="AW135" s="208"/>
      <c r="AX135" s="209"/>
      <c r="AY135">
        <f t="shared" si="13"/>
        <v>1</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v>6</v>
      </c>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732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27"/>
      <c r="E430" s="175" t="s">
        <v>103</v>
      </c>
      <c r="F430" s="893"/>
      <c r="G430" s="894" t="s">
        <v>104</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4" t="s">
        <v>104</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4" t="s">
        <v>104</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4" t="s">
        <v>104</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4" t="s">
        <v>104</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2" t="s">
        <v>115</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19" t="s">
        <v>118</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c r="A702" s="865" t="s">
        <v>119</v>
      </c>
      <c r="B702" s="866"/>
      <c r="C702" s="706" t="s">
        <v>120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711</v>
      </c>
      <c r="AE702" s="342"/>
      <c r="AF702" s="342"/>
      <c r="AG702" s="379" t="s">
        <v>720</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c r="A703" s="867"/>
      <c r="B703" s="868"/>
      <c r="C703" s="811" t="s">
        <v>121</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711</v>
      </c>
      <c r="AE703" s="323"/>
      <c r="AF703" s="323"/>
      <c r="AG703" s="104" t="s">
        <v>710</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c r="A704" s="869"/>
      <c r="B704" s="870"/>
      <c r="C704" s="813" t="s">
        <v>122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711</v>
      </c>
      <c r="AE704" s="781"/>
      <c r="AF704" s="781"/>
      <c r="AG704" s="168" t="s">
        <v>710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123</v>
      </c>
      <c r="B705" s="639"/>
      <c r="C705" s="816" t="s">
        <v>124</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711</v>
      </c>
      <c r="AE705" s="713"/>
      <c r="AF705" s="713"/>
      <c r="AG705" s="128" t="s">
        <v>710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125</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712</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126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712</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0"/>
      <c r="B708" s="642"/>
      <c r="C708" s="808" t="s">
        <v>127</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711</v>
      </c>
      <c r="AE708" s="603"/>
      <c r="AF708" s="603"/>
      <c r="AG708" s="740" t="s">
        <v>710</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711</v>
      </c>
      <c r="AE709" s="323"/>
      <c r="AF709" s="323"/>
      <c r="AG709" s="104" t="s">
        <v>710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711</v>
      </c>
      <c r="AE710" s="323"/>
      <c r="AF710" s="323"/>
      <c r="AG710" s="104" t="s">
        <v>710</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711</v>
      </c>
      <c r="AE711" s="323"/>
      <c r="AF711" s="323"/>
      <c r="AG711" s="104" t="s">
        <v>710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711</v>
      </c>
      <c r="AE712" s="781"/>
      <c r="AF712" s="781"/>
      <c r="AG712" s="805" t="s">
        <v>710</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0"/>
      <c r="B713" s="642"/>
      <c r="C713" s="943" t="s">
        <v>132</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711</v>
      </c>
      <c r="AE713" s="323"/>
      <c r="AF713" s="661"/>
      <c r="AG713" s="104" t="s">
        <v>710</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3"/>
      <c r="B714" s="644"/>
      <c r="C714" s="645" t="s">
        <v>133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711</v>
      </c>
      <c r="AE714" s="803"/>
      <c r="AF714" s="804"/>
      <c r="AG714" s="734" t="s">
        <v>710</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8" t="s">
        <v>134</v>
      </c>
      <c r="B715" s="782"/>
      <c r="C715" s="783" t="s">
        <v>135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711</v>
      </c>
      <c r="AE715" s="603"/>
      <c r="AF715" s="654"/>
      <c r="AG715" s="740" t="s">
        <v>710</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136</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711</v>
      </c>
      <c r="AE716" s="625"/>
      <c r="AF716" s="625"/>
      <c r="AG716" s="104" t="s">
        <v>710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0"/>
      <c r="B717" s="642"/>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711</v>
      </c>
      <c r="AE717" s="323"/>
      <c r="AF717" s="323"/>
      <c r="AG717" s="104" t="s">
        <v>710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711</v>
      </c>
      <c r="AE718" s="323"/>
      <c r="AF718" s="323"/>
      <c r="AG718" s="130" t="s">
        <v>710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139</v>
      </c>
      <c r="B719" s="775"/>
      <c r="C719" s="621" t="s">
        <v>140</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711</v>
      </c>
      <c r="AE719" s="603"/>
      <c r="AF719" s="603"/>
      <c r="AG719" s="128" t="s">
        <v>710</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76"/>
      <c r="B720" s="777"/>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c r="D721" s="294"/>
      <c r="E721" s="294"/>
      <c r="F721" s="295"/>
      <c r="G721" s="284"/>
      <c r="H721" s="285"/>
      <c r="I721" s="77" t="str">
        <f>IF(OR(G721="　", G721=""), "", "-")</f>
        <v/>
      </c>
      <c r="J721" s="288"/>
      <c r="K721" s="288"/>
      <c r="L721" s="77" t="str">
        <f>IF(M721="","","-")</f>
        <v/>
      </c>
      <c r="M721" s="78"/>
      <c r="N721" s="301" t="s">
        <v>710</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144</v>
      </c>
      <c r="B726" s="797"/>
      <c r="C726" s="810" t="s">
        <v>145</v>
      </c>
      <c r="D726" s="832"/>
      <c r="E726" s="832"/>
      <c r="F726" s="833"/>
      <c r="G726" s="576" t="s">
        <v>710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146</v>
      </c>
      <c r="D727" s="747"/>
      <c r="E727" s="747"/>
      <c r="F727" s="748"/>
      <c r="G727" s="574" t="s">
        <v>710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147</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t="s">
        <v>736</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148</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c r="B731" s="672"/>
      <c r="C731" s="672"/>
      <c r="D731" s="672"/>
      <c r="E731" s="673"/>
      <c r="F731" s="727" t="s">
        <v>736</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149</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c r="B733" s="672"/>
      <c r="C733" s="672"/>
      <c r="D733" s="672"/>
      <c r="E733" s="673"/>
      <c r="F733" s="635" t="s">
        <v>736</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150</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t="s">
        <v>735</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151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6" t="s">
        <v>152</v>
      </c>
      <c r="B737" s="211"/>
      <c r="C737" s="211"/>
      <c r="D737" s="212"/>
      <c r="E737" s="950" t="s">
        <v>713</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c r="A738" s="361" t="s">
        <v>153</v>
      </c>
      <c r="B738" s="361"/>
      <c r="C738" s="361"/>
      <c r="D738" s="361"/>
      <c r="E738" s="950" t="s">
        <v>713</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c r="A739" s="361" t="s">
        <v>154</v>
      </c>
      <c r="B739" s="361"/>
      <c r="C739" s="361"/>
      <c r="D739" s="361"/>
      <c r="E739" s="950" t="s">
        <v>713</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c r="A740" s="361" t="s">
        <v>155</v>
      </c>
      <c r="B740" s="361"/>
      <c r="C740" s="361"/>
      <c r="D740" s="361"/>
      <c r="E740" s="950" t="s">
        <v>713</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c r="A741" s="361" t="s">
        <v>156</v>
      </c>
      <c r="B741" s="361"/>
      <c r="C741" s="361"/>
      <c r="D741" s="361"/>
      <c r="E741" s="950" t="s">
        <v>713</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c r="A742" s="361" t="s">
        <v>157</v>
      </c>
      <c r="B742" s="361"/>
      <c r="C742" s="361"/>
      <c r="D742" s="361"/>
      <c r="E742" s="950" t="s">
        <v>713</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c r="A743" s="361" t="s">
        <v>158</v>
      </c>
      <c r="B743" s="361"/>
      <c r="C743" s="361"/>
      <c r="D743" s="361"/>
      <c r="E743" s="950" t="s">
        <v>713</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c r="A744" s="361" t="s">
        <v>159</v>
      </c>
      <c r="B744" s="361"/>
      <c r="C744" s="361"/>
      <c r="D744" s="361"/>
      <c r="E744" s="950" t="s">
        <v>713</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1" t="s">
        <v>20</v>
      </c>
      <c r="B745" s="361"/>
      <c r="C745" s="361"/>
      <c r="D745" s="361"/>
      <c r="E745" s="987" t="s">
        <v>713</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1" t="s">
        <v>160</v>
      </c>
      <c r="B746" s="361"/>
      <c r="C746" s="361"/>
      <c r="D746" s="361"/>
      <c r="E746" s="956"/>
      <c r="F746" s="954"/>
      <c r="G746" s="954"/>
      <c r="H746" s="100" t="str">
        <f>IF(E746="","","-")</f>
        <v/>
      </c>
      <c r="I746" s="954"/>
      <c r="J746" s="954"/>
      <c r="K746" s="100" t="str">
        <f>IF(I746="","","-")</f>
        <v/>
      </c>
      <c r="L746" s="955"/>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45</v>
      </c>
      <c r="B747" s="361"/>
      <c r="C747" s="361"/>
      <c r="D747" s="361"/>
      <c r="E747" s="956" t="s">
        <v>701</v>
      </c>
      <c r="F747" s="954"/>
      <c r="G747" s="954"/>
      <c r="H747" s="100" t="str">
        <f>IF(E747="","","-")</f>
        <v>-</v>
      </c>
      <c r="I747" s="954" t="s">
        <v>306</v>
      </c>
      <c r="J747" s="954"/>
      <c r="K747" s="100" t="str">
        <f>IF(I747="","","-")</f>
        <v>-</v>
      </c>
      <c r="L747" s="955">
        <v>7</v>
      </c>
      <c r="M747" s="955"/>
      <c r="N747" s="100" t="str">
        <f>IF(O747="","","-")</f>
        <v>-</v>
      </c>
      <c r="O747" s="957">
        <v>1</v>
      </c>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4" customHeight="1">
      <c r="A748" s="612" t="s">
        <v>161</v>
      </c>
      <c r="B748" s="613"/>
      <c r="C748" s="613"/>
      <c r="D748" s="613"/>
      <c r="E748" s="613"/>
      <c r="F748" s="61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15" customHeight="1">
      <c r="A752" s="612"/>
      <c r="B752" s="613"/>
      <c r="C752" s="613"/>
      <c r="D752" s="613"/>
      <c r="E752" s="613"/>
      <c r="F752" s="614"/>
      <c r="G752" s="44"/>
      <c r="H752" s="45"/>
      <c r="I752" s="45"/>
      <c r="J752" s="45"/>
      <c r="K752" s="45"/>
      <c r="L752" s="45"/>
      <c r="M752" s="45"/>
      <c r="N752" s="45"/>
      <c r="O752" s="45"/>
      <c r="P752" s="45"/>
      <c r="Q752" s="45"/>
      <c r="R752" s="45"/>
      <c r="S752" s="45" t="s">
        <v>721</v>
      </c>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15" customHeight="1">
      <c r="A753" s="612"/>
      <c r="B753" s="613"/>
      <c r="C753" s="613"/>
      <c r="D753" s="613"/>
      <c r="E753" s="613"/>
      <c r="F753" s="614"/>
      <c r="G753" s="44"/>
      <c r="H753" s="45"/>
      <c r="I753" s="45"/>
      <c r="J753" s="45"/>
      <c r="K753" s="45"/>
      <c r="L753" s="45"/>
      <c r="M753" s="45"/>
      <c r="N753" s="45"/>
      <c r="O753" s="45"/>
      <c r="P753" s="45"/>
      <c r="Q753" s="45"/>
      <c r="R753" s="45"/>
      <c r="S753" s="45" t="s">
        <v>722</v>
      </c>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5" customHeight="1">
      <c r="A754" s="612"/>
      <c r="B754" s="613"/>
      <c r="C754" s="613"/>
      <c r="D754" s="613"/>
      <c r="E754" s="613"/>
      <c r="F754" s="614"/>
      <c r="G754" s="44"/>
      <c r="H754" s="45"/>
      <c r="I754" s="45"/>
      <c r="J754" s="45"/>
      <c r="K754" s="45"/>
      <c r="L754" s="45"/>
      <c r="M754" s="45"/>
      <c r="N754" s="45"/>
      <c r="O754" s="45"/>
      <c r="P754" s="45"/>
      <c r="Q754" s="45"/>
      <c r="R754" s="45"/>
      <c r="S754" s="45" t="s">
        <v>723</v>
      </c>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5" customHeight="1">
      <c r="A755" s="612"/>
      <c r="B755" s="613"/>
      <c r="C755" s="613"/>
      <c r="D755" s="613"/>
      <c r="E755" s="613"/>
      <c r="F755" s="614"/>
      <c r="G755" s="44"/>
      <c r="H755" s="45"/>
      <c r="I755" s="45"/>
      <c r="J755" s="45"/>
      <c r="K755" s="45"/>
      <c r="L755" s="45"/>
      <c r="M755" s="45"/>
      <c r="N755" s="45"/>
      <c r="O755" s="45"/>
      <c r="P755" s="45"/>
      <c r="Q755" s="45"/>
      <c r="R755" s="45"/>
      <c r="S755" s="45" t="s">
        <v>724</v>
      </c>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thickBo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c r="A787" s="626" t="s">
        <v>163</v>
      </c>
      <c r="B787" s="627"/>
      <c r="C787" s="627"/>
      <c r="D787" s="627"/>
      <c r="E787" s="627"/>
      <c r="F787" s="628"/>
      <c r="G787" s="593" t="s">
        <v>164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165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hidden="1" customHeight="1">
      <c r="A788" s="629"/>
      <c r="B788" s="630"/>
      <c r="C788" s="630"/>
      <c r="D788" s="630"/>
      <c r="E788" s="630"/>
      <c r="F788" s="631"/>
      <c r="G788" s="810" t="s">
        <v>166</v>
      </c>
      <c r="H788" s="666"/>
      <c r="I788" s="666"/>
      <c r="J788" s="666"/>
      <c r="K788" s="666"/>
      <c r="L788" s="665" t="s">
        <v>167</v>
      </c>
      <c r="M788" s="666"/>
      <c r="N788" s="666"/>
      <c r="O788" s="666"/>
      <c r="P788" s="666"/>
      <c r="Q788" s="666"/>
      <c r="R788" s="666"/>
      <c r="S788" s="666"/>
      <c r="T788" s="666"/>
      <c r="U788" s="666"/>
      <c r="V788" s="666"/>
      <c r="W788" s="666"/>
      <c r="X788" s="667"/>
      <c r="Y788" s="651" t="s">
        <v>168</v>
      </c>
      <c r="Z788" s="652"/>
      <c r="AA788" s="652"/>
      <c r="AB788" s="796"/>
      <c r="AC788" s="810" t="s">
        <v>166</v>
      </c>
      <c r="AD788" s="666"/>
      <c r="AE788" s="666"/>
      <c r="AF788" s="666"/>
      <c r="AG788" s="666"/>
      <c r="AH788" s="665" t="s">
        <v>167</v>
      </c>
      <c r="AI788" s="666"/>
      <c r="AJ788" s="666"/>
      <c r="AK788" s="666"/>
      <c r="AL788" s="666"/>
      <c r="AM788" s="666"/>
      <c r="AN788" s="666"/>
      <c r="AO788" s="666"/>
      <c r="AP788" s="666"/>
      <c r="AQ788" s="666"/>
      <c r="AR788" s="666"/>
      <c r="AS788" s="666"/>
      <c r="AT788" s="667"/>
      <c r="AU788" s="651" t="s">
        <v>168</v>
      </c>
      <c r="AV788" s="652"/>
      <c r="AW788" s="652"/>
      <c r="AX788" s="653"/>
    </row>
    <row r="789" spans="1:51" ht="24.75" hidden="1" customHeight="1">
      <c r="A789" s="629"/>
      <c r="B789" s="630"/>
      <c r="C789" s="630"/>
      <c r="D789" s="630"/>
      <c r="E789" s="630"/>
      <c r="F789" s="631"/>
      <c r="G789" s="668"/>
      <c r="H789" s="669"/>
      <c r="I789" s="669"/>
      <c r="J789" s="669"/>
      <c r="K789" s="670"/>
      <c r="L789" s="662"/>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hidden="1" customHeight="1">
      <c r="A799" s="629"/>
      <c r="B799" s="630"/>
      <c r="C799" s="630"/>
      <c r="D799" s="630"/>
      <c r="E799" s="630"/>
      <c r="F799" s="631"/>
      <c r="G799" s="821" t="s">
        <v>31</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31</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c r="A800" s="629"/>
      <c r="B800" s="630"/>
      <c r="C800" s="630"/>
      <c r="D800" s="630"/>
      <c r="E800" s="630"/>
      <c r="F800" s="631"/>
      <c r="G800" s="593" t="s">
        <v>169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170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c r="A801" s="629"/>
      <c r="B801" s="630"/>
      <c r="C801" s="630"/>
      <c r="D801" s="630"/>
      <c r="E801" s="630"/>
      <c r="F801" s="631"/>
      <c r="G801" s="810" t="s">
        <v>166</v>
      </c>
      <c r="H801" s="666"/>
      <c r="I801" s="666"/>
      <c r="J801" s="666"/>
      <c r="K801" s="666"/>
      <c r="L801" s="665" t="s">
        <v>167</v>
      </c>
      <c r="M801" s="666"/>
      <c r="N801" s="666"/>
      <c r="O801" s="666"/>
      <c r="P801" s="666"/>
      <c r="Q801" s="666"/>
      <c r="R801" s="666"/>
      <c r="S801" s="666"/>
      <c r="T801" s="666"/>
      <c r="U801" s="666"/>
      <c r="V801" s="666"/>
      <c r="W801" s="666"/>
      <c r="X801" s="667"/>
      <c r="Y801" s="651" t="s">
        <v>168</v>
      </c>
      <c r="Z801" s="652"/>
      <c r="AA801" s="652"/>
      <c r="AB801" s="796"/>
      <c r="AC801" s="810" t="s">
        <v>166</v>
      </c>
      <c r="AD801" s="666"/>
      <c r="AE801" s="666"/>
      <c r="AF801" s="666"/>
      <c r="AG801" s="666"/>
      <c r="AH801" s="665" t="s">
        <v>167</v>
      </c>
      <c r="AI801" s="666"/>
      <c r="AJ801" s="666"/>
      <c r="AK801" s="666"/>
      <c r="AL801" s="666"/>
      <c r="AM801" s="666"/>
      <c r="AN801" s="666"/>
      <c r="AO801" s="666"/>
      <c r="AP801" s="666"/>
      <c r="AQ801" s="666"/>
      <c r="AR801" s="666"/>
      <c r="AS801" s="666"/>
      <c r="AT801" s="667"/>
      <c r="AU801" s="651" t="s">
        <v>168</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21" t="s">
        <v>31</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31</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c r="A813" s="629"/>
      <c r="B813" s="630"/>
      <c r="C813" s="630"/>
      <c r="D813" s="630"/>
      <c r="E813" s="630"/>
      <c r="F813" s="631"/>
      <c r="G813" s="593" t="s">
        <v>171</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172</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29"/>
      <c r="B814" s="630"/>
      <c r="C814" s="630"/>
      <c r="D814" s="630"/>
      <c r="E814" s="630"/>
      <c r="F814" s="631"/>
      <c r="G814" s="810" t="s">
        <v>166</v>
      </c>
      <c r="H814" s="666"/>
      <c r="I814" s="666"/>
      <c r="J814" s="666"/>
      <c r="K814" s="666"/>
      <c r="L814" s="665" t="s">
        <v>167</v>
      </c>
      <c r="M814" s="666"/>
      <c r="N814" s="666"/>
      <c r="O814" s="666"/>
      <c r="P814" s="666"/>
      <c r="Q814" s="666"/>
      <c r="R814" s="666"/>
      <c r="S814" s="666"/>
      <c r="T814" s="666"/>
      <c r="U814" s="666"/>
      <c r="V814" s="666"/>
      <c r="W814" s="666"/>
      <c r="X814" s="667"/>
      <c r="Y814" s="651" t="s">
        <v>168</v>
      </c>
      <c r="Z814" s="652"/>
      <c r="AA814" s="652"/>
      <c r="AB814" s="796"/>
      <c r="AC814" s="810" t="s">
        <v>166</v>
      </c>
      <c r="AD814" s="666"/>
      <c r="AE814" s="666"/>
      <c r="AF814" s="666"/>
      <c r="AG814" s="666"/>
      <c r="AH814" s="665" t="s">
        <v>167</v>
      </c>
      <c r="AI814" s="666"/>
      <c r="AJ814" s="666"/>
      <c r="AK814" s="666"/>
      <c r="AL814" s="666"/>
      <c r="AM814" s="666"/>
      <c r="AN814" s="666"/>
      <c r="AO814" s="666"/>
      <c r="AP814" s="666"/>
      <c r="AQ814" s="666"/>
      <c r="AR814" s="666"/>
      <c r="AS814" s="666"/>
      <c r="AT814" s="667"/>
      <c r="AU814" s="651" t="s">
        <v>168</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1" t="s">
        <v>31</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31</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c r="A826" s="629"/>
      <c r="B826" s="630"/>
      <c r="C826" s="630"/>
      <c r="D826" s="630"/>
      <c r="E826" s="630"/>
      <c r="F826" s="631"/>
      <c r="G826" s="593" t="s">
        <v>173</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174</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10" t="s">
        <v>166</v>
      </c>
      <c r="H827" s="666"/>
      <c r="I827" s="666"/>
      <c r="J827" s="666"/>
      <c r="K827" s="666"/>
      <c r="L827" s="665" t="s">
        <v>167</v>
      </c>
      <c r="M827" s="666"/>
      <c r="N827" s="666"/>
      <c r="O827" s="666"/>
      <c r="P827" s="666"/>
      <c r="Q827" s="666"/>
      <c r="R827" s="666"/>
      <c r="S827" s="666"/>
      <c r="T827" s="666"/>
      <c r="U827" s="666"/>
      <c r="V827" s="666"/>
      <c r="W827" s="666"/>
      <c r="X827" s="667"/>
      <c r="Y827" s="651" t="s">
        <v>168</v>
      </c>
      <c r="Z827" s="652"/>
      <c r="AA827" s="652"/>
      <c r="AB827" s="796"/>
      <c r="AC827" s="810" t="s">
        <v>166</v>
      </c>
      <c r="AD827" s="666"/>
      <c r="AE827" s="666"/>
      <c r="AF827" s="666"/>
      <c r="AG827" s="666"/>
      <c r="AH827" s="665" t="s">
        <v>167</v>
      </c>
      <c r="AI827" s="666"/>
      <c r="AJ827" s="666"/>
      <c r="AK827" s="666"/>
      <c r="AL827" s="666"/>
      <c r="AM827" s="666"/>
      <c r="AN827" s="666"/>
      <c r="AO827" s="666"/>
      <c r="AP827" s="666"/>
      <c r="AQ827" s="666"/>
      <c r="AR827" s="666"/>
      <c r="AS827" s="666"/>
      <c r="AT827" s="667"/>
      <c r="AU827" s="651" t="s">
        <v>168</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1" t="s">
        <v>31</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31</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c r="A839" s="899" t="s">
        <v>175</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66</v>
      </c>
      <c r="AM839" s="276"/>
      <c r="AN839" s="276"/>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hidden="1" customHeight="1">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9" max="49" man="1"/>
    <brk id="727"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705</v>
      </c>
      <c r="R3" s="13" t="str">
        <f t="shared" ref="R3:R8" si="3">IF(Q3="","",P3)</f>
        <v>委託・請負</v>
      </c>
      <c r="S3" s="13" t="str">
        <f t="shared" ref="S3:S8" si="4">IF(R3="",S2,IF(S2&lt;&gt;"",CONCATENATE(S2,"、",R3),R3))</f>
        <v>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705</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6"/>
      <c r="Z2" s="824"/>
      <c r="AA2" s="825"/>
      <c r="AB2" s="1020" t="s">
        <v>44</v>
      </c>
      <c r="AC2" s="1021"/>
      <c r="AD2" s="1022"/>
      <c r="AE2" s="1026" t="s">
        <v>20</v>
      </c>
      <c r="AF2" s="1026"/>
      <c r="AG2" s="1026"/>
      <c r="AH2" s="1026"/>
      <c r="AI2" s="1026" t="s">
        <v>21</v>
      </c>
      <c r="AJ2" s="1026"/>
      <c r="AK2" s="1026"/>
      <c r="AL2" s="556"/>
      <c r="AM2" s="1026" t="s">
        <v>45</v>
      </c>
      <c r="AN2" s="1026"/>
      <c r="AO2" s="1026"/>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48</v>
      </c>
      <c r="AT3" s="137"/>
      <c r="AU3" s="200"/>
      <c r="AV3" s="200"/>
      <c r="AW3" s="392" t="s">
        <v>49</v>
      </c>
      <c r="AX3" s="393"/>
      <c r="AY3" s="34">
        <f>$AY$2</f>
        <v>0</v>
      </c>
    </row>
    <row r="4" spans="1:51" ht="22.5" customHeight="1">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50</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51</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52</v>
      </c>
      <c r="Z6" s="1008"/>
      <c r="AA6" s="1009"/>
      <c r="AB6" s="592" t="s">
        <v>53</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6"/>
      <c r="Z9" s="824"/>
      <c r="AA9" s="825"/>
      <c r="AB9" s="1020" t="s">
        <v>44</v>
      </c>
      <c r="AC9" s="1021"/>
      <c r="AD9" s="1022"/>
      <c r="AE9" s="1026" t="s">
        <v>20</v>
      </c>
      <c r="AF9" s="1026"/>
      <c r="AG9" s="1026"/>
      <c r="AH9" s="1026"/>
      <c r="AI9" s="1026" t="s">
        <v>21</v>
      </c>
      <c r="AJ9" s="1026"/>
      <c r="AK9" s="1026"/>
      <c r="AL9" s="556"/>
      <c r="AM9" s="1026" t="s">
        <v>45</v>
      </c>
      <c r="AN9" s="1026"/>
      <c r="AO9" s="1026"/>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50</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51</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52</v>
      </c>
      <c r="Z13" s="1008"/>
      <c r="AA13" s="1009"/>
      <c r="AB13" s="592" t="s">
        <v>53</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6"/>
      <c r="Z16" s="824"/>
      <c r="AA16" s="825"/>
      <c r="AB16" s="1020" t="s">
        <v>44</v>
      </c>
      <c r="AC16" s="1021"/>
      <c r="AD16" s="1022"/>
      <c r="AE16" s="1026" t="s">
        <v>20</v>
      </c>
      <c r="AF16" s="1026"/>
      <c r="AG16" s="1026"/>
      <c r="AH16" s="1026"/>
      <c r="AI16" s="1026" t="s">
        <v>21</v>
      </c>
      <c r="AJ16" s="1026"/>
      <c r="AK16" s="1026"/>
      <c r="AL16" s="556"/>
      <c r="AM16" s="1026" t="s">
        <v>45</v>
      </c>
      <c r="AN16" s="1026"/>
      <c r="AO16" s="1026"/>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50</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51</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52</v>
      </c>
      <c r="Z20" s="1008"/>
      <c r="AA20" s="1009"/>
      <c r="AB20" s="592" t="s">
        <v>53</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6"/>
      <c r="Z23" s="824"/>
      <c r="AA23" s="825"/>
      <c r="AB23" s="1020" t="s">
        <v>44</v>
      </c>
      <c r="AC23" s="1021"/>
      <c r="AD23" s="1022"/>
      <c r="AE23" s="1026" t="s">
        <v>20</v>
      </c>
      <c r="AF23" s="1026"/>
      <c r="AG23" s="1026"/>
      <c r="AH23" s="1026"/>
      <c r="AI23" s="1026" t="s">
        <v>21</v>
      </c>
      <c r="AJ23" s="1026"/>
      <c r="AK23" s="1026"/>
      <c r="AL23" s="556"/>
      <c r="AM23" s="1026" t="s">
        <v>45</v>
      </c>
      <c r="AN23" s="1026"/>
      <c r="AO23" s="1026"/>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50</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51</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52</v>
      </c>
      <c r="Z27" s="1008"/>
      <c r="AA27" s="1009"/>
      <c r="AB27" s="592" t="s">
        <v>53</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6"/>
      <c r="Z30" s="824"/>
      <c r="AA30" s="825"/>
      <c r="AB30" s="1020" t="s">
        <v>44</v>
      </c>
      <c r="AC30" s="1021"/>
      <c r="AD30" s="1022"/>
      <c r="AE30" s="1026" t="s">
        <v>20</v>
      </c>
      <c r="AF30" s="1026"/>
      <c r="AG30" s="1026"/>
      <c r="AH30" s="1026"/>
      <c r="AI30" s="1026" t="s">
        <v>21</v>
      </c>
      <c r="AJ30" s="1026"/>
      <c r="AK30" s="1026"/>
      <c r="AL30" s="556"/>
      <c r="AM30" s="1026" t="s">
        <v>45</v>
      </c>
      <c r="AN30" s="1026"/>
      <c r="AO30" s="1026"/>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50</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51</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52</v>
      </c>
      <c r="Z34" s="1008"/>
      <c r="AA34" s="1009"/>
      <c r="AB34" s="592" t="s">
        <v>53</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6"/>
      <c r="Z37" s="824"/>
      <c r="AA37" s="825"/>
      <c r="AB37" s="1020" t="s">
        <v>44</v>
      </c>
      <c r="AC37" s="1021"/>
      <c r="AD37" s="1022"/>
      <c r="AE37" s="1026" t="s">
        <v>20</v>
      </c>
      <c r="AF37" s="1026"/>
      <c r="AG37" s="1026"/>
      <c r="AH37" s="1026"/>
      <c r="AI37" s="1026" t="s">
        <v>21</v>
      </c>
      <c r="AJ37" s="1026"/>
      <c r="AK37" s="1026"/>
      <c r="AL37" s="556"/>
      <c r="AM37" s="1026" t="s">
        <v>45</v>
      </c>
      <c r="AN37" s="1026"/>
      <c r="AO37" s="1026"/>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50</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51</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52</v>
      </c>
      <c r="Z41" s="1008"/>
      <c r="AA41" s="1009"/>
      <c r="AB41" s="592" t="s">
        <v>53</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6"/>
      <c r="Z44" s="824"/>
      <c r="AA44" s="825"/>
      <c r="AB44" s="1020" t="s">
        <v>44</v>
      </c>
      <c r="AC44" s="1021"/>
      <c r="AD44" s="1022"/>
      <c r="AE44" s="1026" t="s">
        <v>20</v>
      </c>
      <c r="AF44" s="1026"/>
      <c r="AG44" s="1026"/>
      <c r="AH44" s="1026"/>
      <c r="AI44" s="1026" t="s">
        <v>21</v>
      </c>
      <c r="AJ44" s="1026"/>
      <c r="AK44" s="1026"/>
      <c r="AL44" s="556"/>
      <c r="AM44" s="1026" t="s">
        <v>45</v>
      </c>
      <c r="AN44" s="1026"/>
      <c r="AO44" s="1026"/>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50</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51</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52</v>
      </c>
      <c r="Z48" s="1008"/>
      <c r="AA48" s="1009"/>
      <c r="AB48" s="592" t="s">
        <v>53</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6"/>
      <c r="Z51" s="824"/>
      <c r="AA51" s="825"/>
      <c r="AB51" s="556" t="s">
        <v>44</v>
      </c>
      <c r="AC51" s="1021"/>
      <c r="AD51" s="1022"/>
      <c r="AE51" s="1026" t="s">
        <v>20</v>
      </c>
      <c r="AF51" s="1026"/>
      <c r="AG51" s="1026"/>
      <c r="AH51" s="1026"/>
      <c r="AI51" s="1026" t="s">
        <v>21</v>
      </c>
      <c r="AJ51" s="1026"/>
      <c r="AK51" s="1026"/>
      <c r="AL51" s="556"/>
      <c r="AM51" s="1026" t="s">
        <v>45</v>
      </c>
      <c r="AN51" s="1026"/>
      <c r="AO51" s="1026"/>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50</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51</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52</v>
      </c>
      <c r="Z55" s="1008"/>
      <c r="AA55" s="1009"/>
      <c r="AB55" s="592" t="s">
        <v>53</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6"/>
      <c r="Z58" s="824"/>
      <c r="AA58" s="825"/>
      <c r="AB58" s="1020" t="s">
        <v>44</v>
      </c>
      <c r="AC58" s="1021"/>
      <c r="AD58" s="1022"/>
      <c r="AE58" s="1026" t="s">
        <v>20</v>
      </c>
      <c r="AF58" s="1026"/>
      <c r="AG58" s="1026"/>
      <c r="AH58" s="1026"/>
      <c r="AI58" s="1026" t="s">
        <v>21</v>
      </c>
      <c r="AJ58" s="1026"/>
      <c r="AK58" s="1026"/>
      <c r="AL58" s="556"/>
      <c r="AM58" s="1026" t="s">
        <v>45</v>
      </c>
      <c r="AN58" s="1026"/>
      <c r="AO58" s="1026"/>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50</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51</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52</v>
      </c>
      <c r="Z62" s="1008"/>
      <c r="AA62" s="1009"/>
      <c r="AB62" s="592" t="s">
        <v>53</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6"/>
      <c r="Z65" s="824"/>
      <c r="AA65" s="825"/>
      <c r="AB65" s="1020" t="s">
        <v>44</v>
      </c>
      <c r="AC65" s="1021"/>
      <c r="AD65" s="1022"/>
      <c r="AE65" s="1026" t="s">
        <v>20</v>
      </c>
      <c r="AF65" s="1026"/>
      <c r="AG65" s="1026"/>
      <c r="AH65" s="1026"/>
      <c r="AI65" s="1026" t="s">
        <v>21</v>
      </c>
      <c r="AJ65" s="1026"/>
      <c r="AK65" s="1026"/>
      <c r="AL65" s="556"/>
      <c r="AM65" s="1026" t="s">
        <v>45</v>
      </c>
      <c r="AN65" s="1026"/>
      <c r="AO65" s="1026"/>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50</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51</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52</v>
      </c>
      <c r="Z69" s="1008"/>
      <c r="AA69" s="1009"/>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5" t="s">
        <v>620</v>
      </c>
      <c r="B2" s="1046"/>
      <c r="C2" s="1046"/>
      <c r="D2" s="1046"/>
      <c r="E2" s="1046"/>
      <c r="F2" s="1047"/>
      <c r="G2" s="593" t="s">
        <v>621</v>
      </c>
      <c r="H2" s="594"/>
      <c r="I2" s="594"/>
      <c r="J2" s="594"/>
      <c r="K2" s="594"/>
      <c r="L2" s="594"/>
      <c r="M2" s="594"/>
      <c r="N2" s="594"/>
      <c r="O2" s="594"/>
      <c r="P2" s="594"/>
      <c r="Q2" s="594"/>
      <c r="R2" s="594"/>
      <c r="S2" s="594"/>
      <c r="T2" s="594"/>
      <c r="U2" s="594"/>
      <c r="V2" s="594"/>
      <c r="W2" s="594"/>
      <c r="X2" s="594"/>
      <c r="Y2" s="594"/>
      <c r="Z2" s="594"/>
      <c r="AA2" s="594"/>
      <c r="AB2" s="595"/>
      <c r="AC2" s="593" t="s">
        <v>622</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10" t="s">
        <v>166</v>
      </c>
      <c r="H3" s="666"/>
      <c r="I3" s="666"/>
      <c r="J3" s="666"/>
      <c r="K3" s="666"/>
      <c r="L3" s="665" t="s">
        <v>167</v>
      </c>
      <c r="M3" s="666"/>
      <c r="N3" s="666"/>
      <c r="O3" s="666"/>
      <c r="P3" s="666"/>
      <c r="Q3" s="666"/>
      <c r="R3" s="666"/>
      <c r="S3" s="666"/>
      <c r="T3" s="666"/>
      <c r="U3" s="666"/>
      <c r="V3" s="666"/>
      <c r="W3" s="666"/>
      <c r="X3" s="667"/>
      <c r="Y3" s="651" t="s">
        <v>168</v>
      </c>
      <c r="Z3" s="652"/>
      <c r="AA3" s="652"/>
      <c r="AB3" s="796"/>
      <c r="AC3" s="810" t="s">
        <v>166</v>
      </c>
      <c r="AD3" s="666"/>
      <c r="AE3" s="666"/>
      <c r="AF3" s="666"/>
      <c r="AG3" s="666"/>
      <c r="AH3" s="665" t="s">
        <v>167</v>
      </c>
      <c r="AI3" s="666"/>
      <c r="AJ3" s="666"/>
      <c r="AK3" s="666"/>
      <c r="AL3" s="666"/>
      <c r="AM3" s="666"/>
      <c r="AN3" s="666"/>
      <c r="AO3" s="666"/>
      <c r="AP3" s="666"/>
      <c r="AQ3" s="666"/>
      <c r="AR3" s="666"/>
      <c r="AS3" s="666"/>
      <c r="AT3" s="667"/>
      <c r="AU3" s="651" t="s">
        <v>168</v>
      </c>
      <c r="AV3" s="652"/>
      <c r="AW3" s="652"/>
      <c r="AX3" s="653"/>
      <c r="AY3" s="34">
        <f>$AY$2</f>
        <v>0</v>
      </c>
    </row>
    <row r="4" spans="1:51" ht="24.75" customHeight="1">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9"/>
      <c r="B14" s="1040"/>
      <c r="C14" s="1040"/>
      <c r="D14" s="1040"/>
      <c r="E14" s="1040"/>
      <c r="F14" s="1041"/>
      <c r="G14" s="821" t="s">
        <v>31</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31</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39"/>
      <c r="B15" s="1040"/>
      <c r="C15" s="1040"/>
      <c r="D15" s="1040"/>
      <c r="E15" s="1040"/>
      <c r="F15" s="1041"/>
      <c r="G15" s="593" t="s">
        <v>623</v>
      </c>
      <c r="H15" s="594"/>
      <c r="I15" s="594"/>
      <c r="J15" s="594"/>
      <c r="K15" s="594"/>
      <c r="L15" s="594"/>
      <c r="M15" s="594"/>
      <c r="N15" s="594"/>
      <c r="O15" s="594"/>
      <c r="P15" s="594"/>
      <c r="Q15" s="594"/>
      <c r="R15" s="594"/>
      <c r="S15" s="594"/>
      <c r="T15" s="594"/>
      <c r="U15" s="594"/>
      <c r="V15" s="594"/>
      <c r="W15" s="594"/>
      <c r="X15" s="594"/>
      <c r="Y15" s="594"/>
      <c r="Z15" s="594"/>
      <c r="AA15" s="594"/>
      <c r="AB15" s="595"/>
      <c r="AC15" s="593" t="s">
        <v>624</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39"/>
      <c r="B16" s="1040"/>
      <c r="C16" s="1040"/>
      <c r="D16" s="1040"/>
      <c r="E16" s="1040"/>
      <c r="F16" s="1041"/>
      <c r="G16" s="810" t="s">
        <v>166</v>
      </c>
      <c r="H16" s="666"/>
      <c r="I16" s="666"/>
      <c r="J16" s="666"/>
      <c r="K16" s="666"/>
      <c r="L16" s="665" t="s">
        <v>167</v>
      </c>
      <c r="M16" s="666"/>
      <c r="N16" s="666"/>
      <c r="O16" s="666"/>
      <c r="P16" s="666"/>
      <c r="Q16" s="666"/>
      <c r="R16" s="666"/>
      <c r="S16" s="666"/>
      <c r="T16" s="666"/>
      <c r="U16" s="666"/>
      <c r="V16" s="666"/>
      <c r="W16" s="666"/>
      <c r="X16" s="667"/>
      <c r="Y16" s="651" t="s">
        <v>168</v>
      </c>
      <c r="Z16" s="652"/>
      <c r="AA16" s="652"/>
      <c r="AB16" s="796"/>
      <c r="AC16" s="810" t="s">
        <v>166</v>
      </c>
      <c r="AD16" s="666"/>
      <c r="AE16" s="666"/>
      <c r="AF16" s="666"/>
      <c r="AG16" s="666"/>
      <c r="AH16" s="665" t="s">
        <v>167</v>
      </c>
      <c r="AI16" s="666"/>
      <c r="AJ16" s="666"/>
      <c r="AK16" s="666"/>
      <c r="AL16" s="666"/>
      <c r="AM16" s="666"/>
      <c r="AN16" s="666"/>
      <c r="AO16" s="666"/>
      <c r="AP16" s="666"/>
      <c r="AQ16" s="666"/>
      <c r="AR16" s="666"/>
      <c r="AS16" s="666"/>
      <c r="AT16" s="667"/>
      <c r="AU16" s="651" t="s">
        <v>168</v>
      </c>
      <c r="AV16" s="652"/>
      <c r="AW16" s="652"/>
      <c r="AX16" s="653"/>
      <c r="AY16" s="34">
        <f>$AY$15</f>
        <v>0</v>
      </c>
    </row>
    <row r="17" spans="1:51" ht="24.75" customHeight="1">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9"/>
      <c r="B27" s="1040"/>
      <c r="C27" s="1040"/>
      <c r="D27" s="1040"/>
      <c r="E27" s="1040"/>
      <c r="F27" s="1041"/>
      <c r="G27" s="821" t="s">
        <v>31</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31</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39"/>
      <c r="B28" s="1040"/>
      <c r="C28" s="1040"/>
      <c r="D28" s="1040"/>
      <c r="E28" s="1040"/>
      <c r="F28" s="1041"/>
      <c r="G28" s="593" t="s">
        <v>625</v>
      </c>
      <c r="H28" s="594"/>
      <c r="I28" s="594"/>
      <c r="J28" s="594"/>
      <c r="K28" s="594"/>
      <c r="L28" s="594"/>
      <c r="M28" s="594"/>
      <c r="N28" s="594"/>
      <c r="O28" s="594"/>
      <c r="P28" s="594"/>
      <c r="Q28" s="594"/>
      <c r="R28" s="594"/>
      <c r="S28" s="594"/>
      <c r="T28" s="594"/>
      <c r="U28" s="594"/>
      <c r="V28" s="594"/>
      <c r="W28" s="594"/>
      <c r="X28" s="594"/>
      <c r="Y28" s="594"/>
      <c r="Z28" s="594"/>
      <c r="AA28" s="594"/>
      <c r="AB28" s="595"/>
      <c r="AC28" s="593" t="s">
        <v>626</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39"/>
      <c r="B29" s="1040"/>
      <c r="C29" s="1040"/>
      <c r="D29" s="1040"/>
      <c r="E29" s="1040"/>
      <c r="F29" s="1041"/>
      <c r="G29" s="810" t="s">
        <v>166</v>
      </c>
      <c r="H29" s="666"/>
      <c r="I29" s="666"/>
      <c r="J29" s="666"/>
      <c r="K29" s="666"/>
      <c r="L29" s="665" t="s">
        <v>167</v>
      </c>
      <c r="M29" s="666"/>
      <c r="N29" s="666"/>
      <c r="O29" s="666"/>
      <c r="P29" s="666"/>
      <c r="Q29" s="666"/>
      <c r="R29" s="666"/>
      <c r="S29" s="666"/>
      <c r="T29" s="666"/>
      <c r="U29" s="666"/>
      <c r="V29" s="666"/>
      <c r="W29" s="666"/>
      <c r="X29" s="667"/>
      <c r="Y29" s="651" t="s">
        <v>168</v>
      </c>
      <c r="Z29" s="652"/>
      <c r="AA29" s="652"/>
      <c r="AB29" s="796"/>
      <c r="AC29" s="810" t="s">
        <v>166</v>
      </c>
      <c r="AD29" s="666"/>
      <c r="AE29" s="666"/>
      <c r="AF29" s="666"/>
      <c r="AG29" s="666"/>
      <c r="AH29" s="665" t="s">
        <v>167</v>
      </c>
      <c r="AI29" s="666"/>
      <c r="AJ29" s="666"/>
      <c r="AK29" s="666"/>
      <c r="AL29" s="666"/>
      <c r="AM29" s="666"/>
      <c r="AN29" s="666"/>
      <c r="AO29" s="666"/>
      <c r="AP29" s="666"/>
      <c r="AQ29" s="666"/>
      <c r="AR29" s="666"/>
      <c r="AS29" s="666"/>
      <c r="AT29" s="667"/>
      <c r="AU29" s="651" t="s">
        <v>168</v>
      </c>
      <c r="AV29" s="652"/>
      <c r="AW29" s="652"/>
      <c r="AX29" s="653"/>
      <c r="AY29" s="34">
        <f>$AY$28</f>
        <v>0</v>
      </c>
    </row>
    <row r="30" spans="1:51" ht="24.75" customHeight="1">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9"/>
      <c r="B40" s="1040"/>
      <c r="C40" s="1040"/>
      <c r="D40" s="1040"/>
      <c r="E40" s="1040"/>
      <c r="F40" s="1041"/>
      <c r="G40" s="821" t="s">
        <v>31</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31</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39"/>
      <c r="B41" s="1040"/>
      <c r="C41" s="1040"/>
      <c r="D41" s="1040"/>
      <c r="E41" s="1040"/>
      <c r="F41" s="1041"/>
      <c r="G41" s="593" t="s">
        <v>627</v>
      </c>
      <c r="H41" s="594"/>
      <c r="I41" s="594"/>
      <c r="J41" s="594"/>
      <c r="K41" s="594"/>
      <c r="L41" s="594"/>
      <c r="M41" s="594"/>
      <c r="N41" s="594"/>
      <c r="O41" s="594"/>
      <c r="P41" s="594"/>
      <c r="Q41" s="594"/>
      <c r="R41" s="594"/>
      <c r="S41" s="594"/>
      <c r="T41" s="594"/>
      <c r="U41" s="594"/>
      <c r="V41" s="594"/>
      <c r="W41" s="594"/>
      <c r="X41" s="594"/>
      <c r="Y41" s="594"/>
      <c r="Z41" s="594"/>
      <c r="AA41" s="594"/>
      <c r="AB41" s="595"/>
      <c r="AC41" s="593" t="s">
        <v>628</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39"/>
      <c r="B42" s="1040"/>
      <c r="C42" s="1040"/>
      <c r="D42" s="1040"/>
      <c r="E42" s="1040"/>
      <c r="F42" s="1041"/>
      <c r="G42" s="810" t="s">
        <v>166</v>
      </c>
      <c r="H42" s="666"/>
      <c r="I42" s="666"/>
      <c r="J42" s="666"/>
      <c r="K42" s="666"/>
      <c r="L42" s="665" t="s">
        <v>167</v>
      </c>
      <c r="M42" s="666"/>
      <c r="N42" s="666"/>
      <c r="O42" s="666"/>
      <c r="P42" s="666"/>
      <c r="Q42" s="666"/>
      <c r="R42" s="666"/>
      <c r="S42" s="666"/>
      <c r="T42" s="666"/>
      <c r="U42" s="666"/>
      <c r="V42" s="666"/>
      <c r="W42" s="666"/>
      <c r="X42" s="667"/>
      <c r="Y42" s="651" t="s">
        <v>168</v>
      </c>
      <c r="Z42" s="652"/>
      <c r="AA42" s="652"/>
      <c r="AB42" s="796"/>
      <c r="AC42" s="810" t="s">
        <v>166</v>
      </c>
      <c r="AD42" s="666"/>
      <c r="AE42" s="666"/>
      <c r="AF42" s="666"/>
      <c r="AG42" s="666"/>
      <c r="AH42" s="665" t="s">
        <v>167</v>
      </c>
      <c r="AI42" s="666"/>
      <c r="AJ42" s="666"/>
      <c r="AK42" s="666"/>
      <c r="AL42" s="666"/>
      <c r="AM42" s="666"/>
      <c r="AN42" s="666"/>
      <c r="AO42" s="666"/>
      <c r="AP42" s="666"/>
      <c r="AQ42" s="666"/>
      <c r="AR42" s="666"/>
      <c r="AS42" s="666"/>
      <c r="AT42" s="667"/>
      <c r="AU42" s="651" t="s">
        <v>168</v>
      </c>
      <c r="AV42" s="652"/>
      <c r="AW42" s="652"/>
      <c r="AX42" s="653"/>
      <c r="AY42" s="34">
        <f>$AY$41</f>
        <v>0</v>
      </c>
    </row>
    <row r="43" spans="1:51" ht="24.75" customHeight="1">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2"/>
      <c r="B53" s="1043"/>
      <c r="C53" s="1043"/>
      <c r="D53" s="1043"/>
      <c r="E53" s="1043"/>
      <c r="F53" s="1044"/>
      <c r="G53" s="1027" t="s">
        <v>31</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31</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620</v>
      </c>
      <c r="B55" s="1046"/>
      <c r="C55" s="1046"/>
      <c r="D55" s="1046"/>
      <c r="E55" s="1046"/>
      <c r="F55" s="1047"/>
      <c r="G55" s="593" t="s">
        <v>629</v>
      </c>
      <c r="H55" s="594"/>
      <c r="I55" s="594"/>
      <c r="J55" s="594"/>
      <c r="K55" s="594"/>
      <c r="L55" s="594"/>
      <c r="M55" s="594"/>
      <c r="N55" s="594"/>
      <c r="O55" s="594"/>
      <c r="P55" s="594"/>
      <c r="Q55" s="594"/>
      <c r="R55" s="594"/>
      <c r="S55" s="594"/>
      <c r="T55" s="594"/>
      <c r="U55" s="594"/>
      <c r="V55" s="594"/>
      <c r="W55" s="594"/>
      <c r="X55" s="594"/>
      <c r="Y55" s="594"/>
      <c r="Z55" s="594"/>
      <c r="AA55" s="594"/>
      <c r="AB55" s="595"/>
      <c r="AC55" s="593" t="s">
        <v>630</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39"/>
      <c r="B56" s="1040"/>
      <c r="C56" s="1040"/>
      <c r="D56" s="1040"/>
      <c r="E56" s="1040"/>
      <c r="F56" s="1041"/>
      <c r="G56" s="810" t="s">
        <v>166</v>
      </c>
      <c r="H56" s="666"/>
      <c r="I56" s="666"/>
      <c r="J56" s="666"/>
      <c r="K56" s="666"/>
      <c r="L56" s="665" t="s">
        <v>167</v>
      </c>
      <c r="M56" s="666"/>
      <c r="N56" s="666"/>
      <c r="O56" s="666"/>
      <c r="P56" s="666"/>
      <c r="Q56" s="666"/>
      <c r="R56" s="666"/>
      <c r="S56" s="666"/>
      <c r="T56" s="666"/>
      <c r="U56" s="666"/>
      <c r="V56" s="666"/>
      <c r="W56" s="666"/>
      <c r="X56" s="667"/>
      <c r="Y56" s="651" t="s">
        <v>168</v>
      </c>
      <c r="Z56" s="652"/>
      <c r="AA56" s="652"/>
      <c r="AB56" s="796"/>
      <c r="AC56" s="810" t="s">
        <v>166</v>
      </c>
      <c r="AD56" s="666"/>
      <c r="AE56" s="666"/>
      <c r="AF56" s="666"/>
      <c r="AG56" s="666"/>
      <c r="AH56" s="665" t="s">
        <v>167</v>
      </c>
      <c r="AI56" s="666"/>
      <c r="AJ56" s="666"/>
      <c r="AK56" s="666"/>
      <c r="AL56" s="666"/>
      <c r="AM56" s="666"/>
      <c r="AN56" s="666"/>
      <c r="AO56" s="666"/>
      <c r="AP56" s="666"/>
      <c r="AQ56" s="666"/>
      <c r="AR56" s="666"/>
      <c r="AS56" s="666"/>
      <c r="AT56" s="667"/>
      <c r="AU56" s="651" t="s">
        <v>168</v>
      </c>
      <c r="AV56" s="652"/>
      <c r="AW56" s="652"/>
      <c r="AX56" s="653"/>
      <c r="AY56" s="34">
        <f>$AY$55</f>
        <v>0</v>
      </c>
    </row>
    <row r="57" spans="1:51" ht="24.75" customHeight="1">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9"/>
      <c r="B67" s="1040"/>
      <c r="C67" s="1040"/>
      <c r="D67" s="1040"/>
      <c r="E67" s="1040"/>
      <c r="F67" s="1041"/>
      <c r="G67" s="821" t="s">
        <v>31</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31</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39"/>
      <c r="B68" s="1040"/>
      <c r="C68" s="1040"/>
      <c r="D68" s="1040"/>
      <c r="E68" s="1040"/>
      <c r="F68" s="1041"/>
      <c r="G68" s="593" t="s">
        <v>631</v>
      </c>
      <c r="H68" s="594"/>
      <c r="I68" s="594"/>
      <c r="J68" s="594"/>
      <c r="K68" s="594"/>
      <c r="L68" s="594"/>
      <c r="M68" s="594"/>
      <c r="N68" s="594"/>
      <c r="O68" s="594"/>
      <c r="P68" s="594"/>
      <c r="Q68" s="594"/>
      <c r="R68" s="594"/>
      <c r="S68" s="594"/>
      <c r="T68" s="594"/>
      <c r="U68" s="594"/>
      <c r="V68" s="594"/>
      <c r="W68" s="594"/>
      <c r="X68" s="594"/>
      <c r="Y68" s="594"/>
      <c r="Z68" s="594"/>
      <c r="AA68" s="594"/>
      <c r="AB68" s="595"/>
      <c r="AC68" s="593" t="s">
        <v>632</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39"/>
      <c r="B69" s="1040"/>
      <c r="C69" s="1040"/>
      <c r="D69" s="1040"/>
      <c r="E69" s="1040"/>
      <c r="F69" s="1041"/>
      <c r="G69" s="810" t="s">
        <v>166</v>
      </c>
      <c r="H69" s="666"/>
      <c r="I69" s="666"/>
      <c r="J69" s="666"/>
      <c r="K69" s="666"/>
      <c r="L69" s="665" t="s">
        <v>167</v>
      </c>
      <c r="M69" s="666"/>
      <c r="N69" s="666"/>
      <c r="O69" s="666"/>
      <c r="P69" s="666"/>
      <c r="Q69" s="666"/>
      <c r="R69" s="666"/>
      <c r="S69" s="666"/>
      <c r="T69" s="666"/>
      <c r="U69" s="666"/>
      <c r="V69" s="666"/>
      <c r="W69" s="666"/>
      <c r="X69" s="667"/>
      <c r="Y69" s="651" t="s">
        <v>168</v>
      </c>
      <c r="Z69" s="652"/>
      <c r="AA69" s="652"/>
      <c r="AB69" s="796"/>
      <c r="AC69" s="810" t="s">
        <v>166</v>
      </c>
      <c r="AD69" s="666"/>
      <c r="AE69" s="666"/>
      <c r="AF69" s="666"/>
      <c r="AG69" s="666"/>
      <c r="AH69" s="665" t="s">
        <v>167</v>
      </c>
      <c r="AI69" s="666"/>
      <c r="AJ69" s="666"/>
      <c r="AK69" s="666"/>
      <c r="AL69" s="666"/>
      <c r="AM69" s="666"/>
      <c r="AN69" s="666"/>
      <c r="AO69" s="666"/>
      <c r="AP69" s="666"/>
      <c r="AQ69" s="666"/>
      <c r="AR69" s="666"/>
      <c r="AS69" s="666"/>
      <c r="AT69" s="667"/>
      <c r="AU69" s="651" t="s">
        <v>168</v>
      </c>
      <c r="AV69" s="652"/>
      <c r="AW69" s="652"/>
      <c r="AX69" s="653"/>
      <c r="AY69" s="34">
        <f>$AY$68</f>
        <v>0</v>
      </c>
    </row>
    <row r="70" spans="1:51" ht="24.75" customHeight="1">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9"/>
      <c r="B80" s="1040"/>
      <c r="C80" s="1040"/>
      <c r="D80" s="1040"/>
      <c r="E80" s="1040"/>
      <c r="F80" s="1041"/>
      <c r="G80" s="821" t="s">
        <v>31</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31</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39"/>
      <c r="B81" s="1040"/>
      <c r="C81" s="1040"/>
      <c r="D81" s="1040"/>
      <c r="E81" s="1040"/>
      <c r="F81" s="1041"/>
      <c r="G81" s="593" t="s">
        <v>633</v>
      </c>
      <c r="H81" s="594"/>
      <c r="I81" s="594"/>
      <c r="J81" s="594"/>
      <c r="K81" s="594"/>
      <c r="L81" s="594"/>
      <c r="M81" s="594"/>
      <c r="N81" s="594"/>
      <c r="O81" s="594"/>
      <c r="P81" s="594"/>
      <c r="Q81" s="594"/>
      <c r="R81" s="594"/>
      <c r="S81" s="594"/>
      <c r="T81" s="594"/>
      <c r="U81" s="594"/>
      <c r="V81" s="594"/>
      <c r="W81" s="594"/>
      <c r="X81" s="594"/>
      <c r="Y81" s="594"/>
      <c r="Z81" s="594"/>
      <c r="AA81" s="594"/>
      <c r="AB81" s="595"/>
      <c r="AC81" s="593" t="s">
        <v>634</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39"/>
      <c r="B82" s="1040"/>
      <c r="C82" s="1040"/>
      <c r="D82" s="1040"/>
      <c r="E82" s="1040"/>
      <c r="F82" s="1041"/>
      <c r="G82" s="810" t="s">
        <v>166</v>
      </c>
      <c r="H82" s="666"/>
      <c r="I82" s="666"/>
      <c r="J82" s="666"/>
      <c r="K82" s="666"/>
      <c r="L82" s="665" t="s">
        <v>167</v>
      </c>
      <c r="M82" s="666"/>
      <c r="N82" s="666"/>
      <c r="O82" s="666"/>
      <c r="P82" s="666"/>
      <c r="Q82" s="666"/>
      <c r="R82" s="666"/>
      <c r="S82" s="666"/>
      <c r="T82" s="666"/>
      <c r="U82" s="666"/>
      <c r="V82" s="666"/>
      <c r="W82" s="666"/>
      <c r="X82" s="667"/>
      <c r="Y82" s="651" t="s">
        <v>168</v>
      </c>
      <c r="Z82" s="652"/>
      <c r="AA82" s="652"/>
      <c r="AB82" s="796"/>
      <c r="AC82" s="810" t="s">
        <v>166</v>
      </c>
      <c r="AD82" s="666"/>
      <c r="AE82" s="666"/>
      <c r="AF82" s="666"/>
      <c r="AG82" s="666"/>
      <c r="AH82" s="665" t="s">
        <v>167</v>
      </c>
      <c r="AI82" s="666"/>
      <c r="AJ82" s="666"/>
      <c r="AK82" s="666"/>
      <c r="AL82" s="666"/>
      <c r="AM82" s="666"/>
      <c r="AN82" s="666"/>
      <c r="AO82" s="666"/>
      <c r="AP82" s="666"/>
      <c r="AQ82" s="666"/>
      <c r="AR82" s="666"/>
      <c r="AS82" s="666"/>
      <c r="AT82" s="667"/>
      <c r="AU82" s="651" t="s">
        <v>168</v>
      </c>
      <c r="AV82" s="652"/>
      <c r="AW82" s="652"/>
      <c r="AX82" s="653"/>
      <c r="AY82" s="34">
        <f>$AY$81</f>
        <v>0</v>
      </c>
    </row>
    <row r="83" spans="1:51" ht="24.75" customHeight="1">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9"/>
      <c r="B93" s="1040"/>
      <c r="C93" s="1040"/>
      <c r="D93" s="1040"/>
      <c r="E93" s="1040"/>
      <c r="F93" s="1041"/>
      <c r="G93" s="821" t="s">
        <v>31</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31</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39"/>
      <c r="B94" s="1040"/>
      <c r="C94" s="1040"/>
      <c r="D94" s="1040"/>
      <c r="E94" s="1040"/>
      <c r="F94" s="1041"/>
      <c r="G94" s="593" t="s">
        <v>635</v>
      </c>
      <c r="H94" s="594"/>
      <c r="I94" s="594"/>
      <c r="J94" s="594"/>
      <c r="K94" s="594"/>
      <c r="L94" s="594"/>
      <c r="M94" s="594"/>
      <c r="N94" s="594"/>
      <c r="O94" s="594"/>
      <c r="P94" s="594"/>
      <c r="Q94" s="594"/>
      <c r="R94" s="594"/>
      <c r="S94" s="594"/>
      <c r="T94" s="594"/>
      <c r="U94" s="594"/>
      <c r="V94" s="594"/>
      <c r="W94" s="594"/>
      <c r="X94" s="594"/>
      <c r="Y94" s="594"/>
      <c r="Z94" s="594"/>
      <c r="AA94" s="594"/>
      <c r="AB94" s="595"/>
      <c r="AC94" s="593" t="s">
        <v>636</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39"/>
      <c r="B95" s="1040"/>
      <c r="C95" s="1040"/>
      <c r="D95" s="1040"/>
      <c r="E95" s="1040"/>
      <c r="F95" s="1041"/>
      <c r="G95" s="810" t="s">
        <v>166</v>
      </c>
      <c r="H95" s="666"/>
      <c r="I95" s="666"/>
      <c r="J95" s="666"/>
      <c r="K95" s="666"/>
      <c r="L95" s="665" t="s">
        <v>167</v>
      </c>
      <c r="M95" s="666"/>
      <c r="N95" s="666"/>
      <c r="O95" s="666"/>
      <c r="P95" s="666"/>
      <c r="Q95" s="666"/>
      <c r="R95" s="666"/>
      <c r="S95" s="666"/>
      <c r="T95" s="666"/>
      <c r="U95" s="666"/>
      <c r="V95" s="666"/>
      <c r="W95" s="666"/>
      <c r="X95" s="667"/>
      <c r="Y95" s="651" t="s">
        <v>168</v>
      </c>
      <c r="Z95" s="652"/>
      <c r="AA95" s="652"/>
      <c r="AB95" s="796"/>
      <c r="AC95" s="810" t="s">
        <v>166</v>
      </c>
      <c r="AD95" s="666"/>
      <c r="AE95" s="666"/>
      <c r="AF95" s="666"/>
      <c r="AG95" s="666"/>
      <c r="AH95" s="665" t="s">
        <v>167</v>
      </c>
      <c r="AI95" s="666"/>
      <c r="AJ95" s="666"/>
      <c r="AK95" s="666"/>
      <c r="AL95" s="666"/>
      <c r="AM95" s="666"/>
      <c r="AN95" s="666"/>
      <c r="AO95" s="666"/>
      <c r="AP95" s="666"/>
      <c r="AQ95" s="666"/>
      <c r="AR95" s="666"/>
      <c r="AS95" s="666"/>
      <c r="AT95" s="667"/>
      <c r="AU95" s="651" t="s">
        <v>168</v>
      </c>
      <c r="AV95" s="652"/>
      <c r="AW95" s="652"/>
      <c r="AX95" s="653"/>
      <c r="AY95" s="34">
        <f>$AY$94</f>
        <v>0</v>
      </c>
    </row>
    <row r="96" spans="1:51" ht="24.75" customHeight="1">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2"/>
      <c r="B106" s="1043"/>
      <c r="C106" s="1043"/>
      <c r="D106" s="1043"/>
      <c r="E106" s="1043"/>
      <c r="F106" s="1044"/>
      <c r="G106" s="1027" t="s">
        <v>31</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31</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620</v>
      </c>
      <c r="B108" s="1046"/>
      <c r="C108" s="1046"/>
      <c r="D108" s="1046"/>
      <c r="E108" s="1046"/>
      <c r="F108" s="1047"/>
      <c r="G108" s="593" t="s">
        <v>637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638</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39"/>
      <c r="B109" s="1040"/>
      <c r="C109" s="1040"/>
      <c r="D109" s="1040"/>
      <c r="E109" s="1040"/>
      <c r="F109" s="1041"/>
      <c r="G109" s="810" t="s">
        <v>166</v>
      </c>
      <c r="H109" s="666"/>
      <c r="I109" s="666"/>
      <c r="J109" s="666"/>
      <c r="K109" s="666"/>
      <c r="L109" s="665" t="s">
        <v>167</v>
      </c>
      <c r="M109" s="666"/>
      <c r="N109" s="666"/>
      <c r="O109" s="666"/>
      <c r="P109" s="666"/>
      <c r="Q109" s="666"/>
      <c r="R109" s="666"/>
      <c r="S109" s="666"/>
      <c r="T109" s="666"/>
      <c r="U109" s="666"/>
      <c r="V109" s="666"/>
      <c r="W109" s="666"/>
      <c r="X109" s="667"/>
      <c r="Y109" s="651" t="s">
        <v>168</v>
      </c>
      <c r="Z109" s="652"/>
      <c r="AA109" s="652"/>
      <c r="AB109" s="796"/>
      <c r="AC109" s="810" t="s">
        <v>166</v>
      </c>
      <c r="AD109" s="666"/>
      <c r="AE109" s="666"/>
      <c r="AF109" s="666"/>
      <c r="AG109" s="666"/>
      <c r="AH109" s="665" t="s">
        <v>167</v>
      </c>
      <c r="AI109" s="666"/>
      <c r="AJ109" s="666"/>
      <c r="AK109" s="666"/>
      <c r="AL109" s="666"/>
      <c r="AM109" s="666"/>
      <c r="AN109" s="666"/>
      <c r="AO109" s="666"/>
      <c r="AP109" s="666"/>
      <c r="AQ109" s="666"/>
      <c r="AR109" s="666"/>
      <c r="AS109" s="666"/>
      <c r="AT109" s="667"/>
      <c r="AU109" s="651" t="s">
        <v>168</v>
      </c>
      <c r="AV109" s="652"/>
      <c r="AW109" s="652"/>
      <c r="AX109" s="653"/>
      <c r="AY109" s="34">
        <f>$AY$108</f>
        <v>0</v>
      </c>
    </row>
    <row r="110" spans="1:51" ht="24.75" customHeight="1">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9"/>
      <c r="B120" s="1040"/>
      <c r="C120" s="1040"/>
      <c r="D120" s="1040"/>
      <c r="E120" s="1040"/>
      <c r="F120" s="1041"/>
      <c r="G120" s="821" t="s">
        <v>31</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31</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39"/>
      <c r="B121" s="1040"/>
      <c r="C121" s="1040"/>
      <c r="D121" s="1040"/>
      <c r="E121" s="1040"/>
      <c r="F121" s="1041"/>
      <c r="G121" s="593" t="s">
        <v>639</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640</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39"/>
      <c r="B122" s="1040"/>
      <c r="C122" s="1040"/>
      <c r="D122" s="1040"/>
      <c r="E122" s="1040"/>
      <c r="F122" s="1041"/>
      <c r="G122" s="810" t="s">
        <v>166</v>
      </c>
      <c r="H122" s="666"/>
      <c r="I122" s="666"/>
      <c r="J122" s="666"/>
      <c r="K122" s="666"/>
      <c r="L122" s="665" t="s">
        <v>167</v>
      </c>
      <c r="M122" s="666"/>
      <c r="N122" s="666"/>
      <c r="O122" s="666"/>
      <c r="P122" s="666"/>
      <c r="Q122" s="666"/>
      <c r="R122" s="666"/>
      <c r="S122" s="666"/>
      <c r="T122" s="666"/>
      <c r="U122" s="666"/>
      <c r="V122" s="666"/>
      <c r="W122" s="666"/>
      <c r="X122" s="667"/>
      <c r="Y122" s="651" t="s">
        <v>168</v>
      </c>
      <c r="Z122" s="652"/>
      <c r="AA122" s="652"/>
      <c r="AB122" s="796"/>
      <c r="AC122" s="810" t="s">
        <v>166</v>
      </c>
      <c r="AD122" s="666"/>
      <c r="AE122" s="666"/>
      <c r="AF122" s="666"/>
      <c r="AG122" s="666"/>
      <c r="AH122" s="665" t="s">
        <v>167</v>
      </c>
      <c r="AI122" s="666"/>
      <c r="AJ122" s="666"/>
      <c r="AK122" s="666"/>
      <c r="AL122" s="666"/>
      <c r="AM122" s="666"/>
      <c r="AN122" s="666"/>
      <c r="AO122" s="666"/>
      <c r="AP122" s="666"/>
      <c r="AQ122" s="666"/>
      <c r="AR122" s="666"/>
      <c r="AS122" s="666"/>
      <c r="AT122" s="667"/>
      <c r="AU122" s="651" t="s">
        <v>168</v>
      </c>
      <c r="AV122" s="652"/>
      <c r="AW122" s="652"/>
      <c r="AX122" s="653"/>
      <c r="AY122" s="34">
        <f>$AY$121</f>
        <v>0</v>
      </c>
    </row>
    <row r="123" spans="1:51" ht="24.75" customHeight="1">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9"/>
      <c r="B133" s="1040"/>
      <c r="C133" s="1040"/>
      <c r="D133" s="1040"/>
      <c r="E133" s="1040"/>
      <c r="F133" s="1041"/>
      <c r="G133" s="821" t="s">
        <v>31</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31</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39"/>
      <c r="B134" s="1040"/>
      <c r="C134" s="1040"/>
      <c r="D134" s="1040"/>
      <c r="E134" s="1040"/>
      <c r="F134" s="1041"/>
      <c r="G134" s="593" t="s">
        <v>641</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642</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39"/>
      <c r="B135" s="1040"/>
      <c r="C135" s="1040"/>
      <c r="D135" s="1040"/>
      <c r="E135" s="1040"/>
      <c r="F135" s="1041"/>
      <c r="G135" s="810" t="s">
        <v>166</v>
      </c>
      <c r="H135" s="666"/>
      <c r="I135" s="666"/>
      <c r="J135" s="666"/>
      <c r="K135" s="666"/>
      <c r="L135" s="665" t="s">
        <v>167</v>
      </c>
      <c r="M135" s="666"/>
      <c r="N135" s="666"/>
      <c r="O135" s="666"/>
      <c r="P135" s="666"/>
      <c r="Q135" s="666"/>
      <c r="R135" s="666"/>
      <c r="S135" s="666"/>
      <c r="T135" s="666"/>
      <c r="U135" s="666"/>
      <c r="V135" s="666"/>
      <c r="W135" s="666"/>
      <c r="X135" s="667"/>
      <c r="Y135" s="651" t="s">
        <v>168</v>
      </c>
      <c r="Z135" s="652"/>
      <c r="AA135" s="652"/>
      <c r="AB135" s="796"/>
      <c r="AC135" s="810" t="s">
        <v>166</v>
      </c>
      <c r="AD135" s="666"/>
      <c r="AE135" s="666"/>
      <c r="AF135" s="666"/>
      <c r="AG135" s="666"/>
      <c r="AH135" s="665" t="s">
        <v>167</v>
      </c>
      <c r="AI135" s="666"/>
      <c r="AJ135" s="666"/>
      <c r="AK135" s="666"/>
      <c r="AL135" s="666"/>
      <c r="AM135" s="666"/>
      <c r="AN135" s="666"/>
      <c r="AO135" s="666"/>
      <c r="AP135" s="666"/>
      <c r="AQ135" s="666"/>
      <c r="AR135" s="666"/>
      <c r="AS135" s="666"/>
      <c r="AT135" s="667"/>
      <c r="AU135" s="651" t="s">
        <v>168</v>
      </c>
      <c r="AV135" s="652"/>
      <c r="AW135" s="652"/>
      <c r="AX135" s="653"/>
      <c r="AY135" s="34">
        <f>$AY$134</f>
        <v>0</v>
      </c>
    </row>
    <row r="136" spans="1:51" ht="24.75" customHeight="1">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9"/>
      <c r="B146" s="1040"/>
      <c r="C146" s="1040"/>
      <c r="D146" s="1040"/>
      <c r="E146" s="1040"/>
      <c r="F146" s="1041"/>
      <c r="G146" s="821" t="s">
        <v>31</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31</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39"/>
      <c r="B147" s="1040"/>
      <c r="C147" s="1040"/>
      <c r="D147" s="1040"/>
      <c r="E147" s="1040"/>
      <c r="F147" s="1041"/>
      <c r="G147" s="593" t="s">
        <v>643</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644</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39"/>
      <c r="B148" s="1040"/>
      <c r="C148" s="1040"/>
      <c r="D148" s="1040"/>
      <c r="E148" s="1040"/>
      <c r="F148" s="1041"/>
      <c r="G148" s="810" t="s">
        <v>166</v>
      </c>
      <c r="H148" s="666"/>
      <c r="I148" s="666"/>
      <c r="J148" s="666"/>
      <c r="K148" s="666"/>
      <c r="L148" s="665" t="s">
        <v>167</v>
      </c>
      <c r="M148" s="666"/>
      <c r="N148" s="666"/>
      <c r="O148" s="666"/>
      <c r="P148" s="666"/>
      <c r="Q148" s="666"/>
      <c r="R148" s="666"/>
      <c r="S148" s="666"/>
      <c r="T148" s="666"/>
      <c r="U148" s="666"/>
      <c r="V148" s="666"/>
      <c r="W148" s="666"/>
      <c r="X148" s="667"/>
      <c r="Y148" s="651" t="s">
        <v>168</v>
      </c>
      <c r="Z148" s="652"/>
      <c r="AA148" s="652"/>
      <c r="AB148" s="796"/>
      <c r="AC148" s="810" t="s">
        <v>166</v>
      </c>
      <c r="AD148" s="666"/>
      <c r="AE148" s="666"/>
      <c r="AF148" s="666"/>
      <c r="AG148" s="666"/>
      <c r="AH148" s="665" t="s">
        <v>167</v>
      </c>
      <c r="AI148" s="666"/>
      <c r="AJ148" s="666"/>
      <c r="AK148" s="666"/>
      <c r="AL148" s="666"/>
      <c r="AM148" s="666"/>
      <c r="AN148" s="666"/>
      <c r="AO148" s="666"/>
      <c r="AP148" s="666"/>
      <c r="AQ148" s="666"/>
      <c r="AR148" s="666"/>
      <c r="AS148" s="666"/>
      <c r="AT148" s="667"/>
      <c r="AU148" s="651" t="s">
        <v>168</v>
      </c>
      <c r="AV148" s="652"/>
      <c r="AW148" s="652"/>
      <c r="AX148" s="653"/>
      <c r="AY148" s="34">
        <f>$AY$147</f>
        <v>0</v>
      </c>
    </row>
    <row r="149" spans="1:51" ht="24.75" customHeight="1">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2"/>
      <c r="B159" s="1043"/>
      <c r="C159" s="1043"/>
      <c r="D159" s="1043"/>
      <c r="E159" s="1043"/>
      <c r="F159" s="1044"/>
      <c r="G159" s="1027" t="s">
        <v>31</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31</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620</v>
      </c>
      <c r="B161" s="1046"/>
      <c r="C161" s="1046"/>
      <c r="D161" s="1046"/>
      <c r="E161" s="1046"/>
      <c r="F161" s="1047"/>
      <c r="G161" s="593" t="s">
        <v>645</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646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39"/>
      <c r="B162" s="1040"/>
      <c r="C162" s="1040"/>
      <c r="D162" s="1040"/>
      <c r="E162" s="1040"/>
      <c r="F162" s="1041"/>
      <c r="G162" s="810" t="s">
        <v>166</v>
      </c>
      <c r="H162" s="666"/>
      <c r="I162" s="666"/>
      <c r="J162" s="666"/>
      <c r="K162" s="666"/>
      <c r="L162" s="665" t="s">
        <v>167</v>
      </c>
      <c r="M162" s="666"/>
      <c r="N162" s="666"/>
      <c r="O162" s="666"/>
      <c r="P162" s="666"/>
      <c r="Q162" s="666"/>
      <c r="R162" s="666"/>
      <c r="S162" s="666"/>
      <c r="T162" s="666"/>
      <c r="U162" s="666"/>
      <c r="V162" s="666"/>
      <c r="W162" s="666"/>
      <c r="X162" s="667"/>
      <c r="Y162" s="651" t="s">
        <v>168</v>
      </c>
      <c r="Z162" s="652"/>
      <c r="AA162" s="652"/>
      <c r="AB162" s="796"/>
      <c r="AC162" s="810" t="s">
        <v>166</v>
      </c>
      <c r="AD162" s="666"/>
      <c r="AE162" s="666"/>
      <c r="AF162" s="666"/>
      <c r="AG162" s="666"/>
      <c r="AH162" s="665" t="s">
        <v>167</v>
      </c>
      <c r="AI162" s="666"/>
      <c r="AJ162" s="666"/>
      <c r="AK162" s="666"/>
      <c r="AL162" s="666"/>
      <c r="AM162" s="666"/>
      <c r="AN162" s="666"/>
      <c r="AO162" s="666"/>
      <c r="AP162" s="666"/>
      <c r="AQ162" s="666"/>
      <c r="AR162" s="666"/>
      <c r="AS162" s="666"/>
      <c r="AT162" s="667"/>
      <c r="AU162" s="651" t="s">
        <v>168</v>
      </c>
      <c r="AV162" s="652"/>
      <c r="AW162" s="652"/>
      <c r="AX162" s="653"/>
      <c r="AY162" s="34">
        <f>$AY$161</f>
        <v>0</v>
      </c>
    </row>
    <row r="163" spans="1:51" ht="24.75" customHeight="1">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9"/>
      <c r="B173" s="1040"/>
      <c r="C173" s="1040"/>
      <c r="D173" s="1040"/>
      <c r="E173" s="1040"/>
      <c r="F173" s="1041"/>
      <c r="G173" s="821" t="s">
        <v>31</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31</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39"/>
      <c r="B174" s="1040"/>
      <c r="C174" s="1040"/>
      <c r="D174" s="1040"/>
      <c r="E174" s="1040"/>
      <c r="F174" s="1041"/>
      <c r="G174" s="593" t="s">
        <v>647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648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39"/>
      <c r="B175" s="1040"/>
      <c r="C175" s="1040"/>
      <c r="D175" s="1040"/>
      <c r="E175" s="1040"/>
      <c r="F175" s="1041"/>
      <c r="G175" s="810" t="s">
        <v>166</v>
      </c>
      <c r="H175" s="666"/>
      <c r="I175" s="666"/>
      <c r="J175" s="666"/>
      <c r="K175" s="666"/>
      <c r="L175" s="665" t="s">
        <v>167</v>
      </c>
      <c r="M175" s="666"/>
      <c r="N175" s="666"/>
      <c r="O175" s="666"/>
      <c r="P175" s="666"/>
      <c r="Q175" s="666"/>
      <c r="R175" s="666"/>
      <c r="S175" s="666"/>
      <c r="T175" s="666"/>
      <c r="U175" s="666"/>
      <c r="V175" s="666"/>
      <c r="W175" s="666"/>
      <c r="X175" s="667"/>
      <c r="Y175" s="651" t="s">
        <v>168</v>
      </c>
      <c r="Z175" s="652"/>
      <c r="AA175" s="652"/>
      <c r="AB175" s="796"/>
      <c r="AC175" s="810" t="s">
        <v>166</v>
      </c>
      <c r="AD175" s="666"/>
      <c r="AE175" s="666"/>
      <c r="AF175" s="666"/>
      <c r="AG175" s="666"/>
      <c r="AH175" s="665" t="s">
        <v>167</v>
      </c>
      <c r="AI175" s="666"/>
      <c r="AJ175" s="666"/>
      <c r="AK175" s="666"/>
      <c r="AL175" s="666"/>
      <c r="AM175" s="666"/>
      <c r="AN175" s="666"/>
      <c r="AO175" s="666"/>
      <c r="AP175" s="666"/>
      <c r="AQ175" s="666"/>
      <c r="AR175" s="666"/>
      <c r="AS175" s="666"/>
      <c r="AT175" s="667"/>
      <c r="AU175" s="651" t="s">
        <v>168</v>
      </c>
      <c r="AV175" s="652"/>
      <c r="AW175" s="652"/>
      <c r="AX175" s="653"/>
      <c r="AY175" s="34">
        <f>$AY$174</f>
        <v>0</v>
      </c>
    </row>
    <row r="176" spans="1:51" ht="24.75" customHeight="1">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9"/>
      <c r="B186" s="1040"/>
      <c r="C186" s="1040"/>
      <c r="D186" s="1040"/>
      <c r="E186" s="1040"/>
      <c r="F186" s="1041"/>
      <c r="G186" s="821" t="s">
        <v>31</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31</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39"/>
      <c r="B187" s="1040"/>
      <c r="C187" s="1040"/>
      <c r="D187" s="1040"/>
      <c r="E187" s="1040"/>
      <c r="F187" s="1041"/>
      <c r="G187" s="593" t="s">
        <v>649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650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39"/>
      <c r="B188" s="1040"/>
      <c r="C188" s="1040"/>
      <c r="D188" s="1040"/>
      <c r="E188" s="1040"/>
      <c r="F188" s="1041"/>
      <c r="G188" s="810" t="s">
        <v>166</v>
      </c>
      <c r="H188" s="666"/>
      <c r="I188" s="666"/>
      <c r="J188" s="666"/>
      <c r="K188" s="666"/>
      <c r="L188" s="665" t="s">
        <v>167</v>
      </c>
      <c r="M188" s="666"/>
      <c r="N188" s="666"/>
      <c r="O188" s="666"/>
      <c r="P188" s="666"/>
      <c r="Q188" s="666"/>
      <c r="R188" s="666"/>
      <c r="S188" s="666"/>
      <c r="T188" s="666"/>
      <c r="U188" s="666"/>
      <c r="V188" s="666"/>
      <c r="W188" s="666"/>
      <c r="X188" s="667"/>
      <c r="Y188" s="651" t="s">
        <v>168</v>
      </c>
      <c r="Z188" s="652"/>
      <c r="AA188" s="652"/>
      <c r="AB188" s="796"/>
      <c r="AC188" s="810" t="s">
        <v>166</v>
      </c>
      <c r="AD188" s="666"/>
      <c r="AE188" s="666"/>
      <c r="AF188" s="666"/>
      <c r="AG188" s="666"/>
      <c r="AH188" s="665" t="s">
        <v>167</v>
      </c>
      <c r="AI188" s="666"/>
      <c r="AJ188" s="666"/>
      <c r="AK188" s="666"/>
      <c r="AL188" s="666"/>
      <c r="AM188" s="666"/>
      <c r="AN188" s="666"/>
      <c r="AO188" s="666"/>
      <c r="AP188" s="666"/>
      <c r="AQ188" s="666"/>
      <c r="AR188" s="666"/>
      <c r="AS188" s="666"/>
      <c r="AT188" s="667"/>
      <c r="AU188" s="651" t="s">
        <v>168</v>
      </c>
      <c r="AV188" s="652"/>
      <c r="AW188" s="652"/>
      <c r="AX188" s="653"/>
      <c r="AY188" s="34">
        <f>$AY$187</f>
        <v>0</v>
      </c>
    </row>
    <row r="189" spans="1:51" ht="24.75" customHeight="1">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9"/>
      <c r="B199" s="1040"/>
      <c r="C199" s="1040"/>
      <c r="D199" s="1040"/>
      <c r="E199" s="1040"/>
      <c r="F199" s="1041"/>
      <c r="G199" s="821" t="s">
        <v>31</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31</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39"/>
      <c r="B200" s="1040"/>
      <c r="C200" s="1040"/>
      <c r="D200" s="1040"/>
      <c r="E200" s="1040"/>
      <c r="F200" s="1041"/>
      <c r="G200" s="593" t="s">
        <v>651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652</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39"/>
      <c r="B201" s="1040"/>
      <c r="C201" s="1040"/>
      <c r="D201" s="1040"/>
      <c r="E201" s="1040"/>
      <c r="F201" s="1041"/>
      <c r="G201" s="810" t="s">
        <v>166</v>
      </c>
      <c r="H201" s="666"/>
      <c r="I201" s="666"/>
      <c r="J201" s="666"/>
      <c r="K201" s="666"/>
      <c r="L201" s="665" t="s">
        <v>167</v>
      </c>
      <c r="M201" s="666"/>
      <c r="N201" s="666"/>
      <c r="O201" s="666"/>
      <c r="P201" s="666"/>
      <c r="Q201" s="666"/>
      <c r="R201" s="666"/>
      <c r="S201" s="666"/>
      <c r="T201" s="666"/>
      <c r="U201" s="666"/>
      <c r="V201" s="666"/>
      <c r="W201" s="666"/>
      <c r="X201" s="667"/>
      <c r="Y201" s="651" t="s">
        <v>168</v>
      </c>
      <c r="Z201" s="652"/>
      <c r="AA201" s="652"/>
      <c r="AB201" s="796"/>
      <c r="AC201" s="810" t="s">
        <v>166</v>
      </c>
      <c r="AD201" s="666"/>
      <c r="AE201" s="666"/>
      <c r="AF201" s="666"/>
      <c r="AG201" s="666"/>
      <c r="AH201" s="665" t="s">
        <v>167</v>
      </c>
      <c r="AI201" s="666"/>
      <c r="AJ201" s="666"/>
      <c r="AK201" s="666"/>
      <c r="AL201" s="666"/>
      <c r="AM201" s="666"/>
      <c r="AN201" s="666"/>
      <c r="AO201" s="666"/>
      <c r="AP201" s="666"/>
      <c r="AQ201" s="666"/>
      <c r="AR201" s="666"/>
      <c r="AS201" s="666"/>
      <c r="AT201" s="667"/>
      <c r="AU201" s="651" t="s">
        <v>168</v>
      </c>
      <c r="AV201" s="652"/>
      <c r="AW201" s="652"/>
      <c r="AX201" s="653"/>
      <c r="AY201" s="34">
        <f>$AY$200</f>
        <v>0</v>
      </c>
    </row>
    <row r="202" spans="1:51" ht="24.75" customHeight="1">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2"/>
      <c r="B212" s="1043"/>
      <c r="C212" s="1043"/>
      <c r="D212" s="1043"/>
      <c r="E212" s="1043"/>
      <c r="F212" s="1044"/>
      <c r="G212" s="1027" t="s">
        <v>31</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31</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620</v>
      </c>
      <c r="B214" s="1037"/>
      <c r="C214" s="1037"/>
      <c r="D214" s="1037"/>
      <c r="E214" s="1037"/>
      <c r="F214" s="1038"/>
      <c r="G214" s="593" t="s">
        <v>653</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654</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39"/>
      <c r="B215" s="1040"/>
      <c r="C215" s="1040"/>
      <c r="D215" s="1040"/>
      <c r="E215" s="1040"/>
      <c r="F215" s="1041"/>
      <c r="G215" s="810" t="s">
        <v>166</v>
      </c>
      <c r="H215" s="666"/>
      <c r="I215" s="666"/>
      <c r="J215" s="666"/>
      <c r="K215" s="666"/>
      <c r="L215" s="665" t="s">
        <v>167</v>
      </c>
      <c r="M215" s="666"/>
      <c r="N215" s="666"/>
      <c r="O215" s="666"/>
      <c r="P215" s="666"/>
      <c r="Q215" s="666"/>
      <c r="R215" s="666"/>
      <c r="S215" s="666"/>
      <c r="T215" s="666"/>
      <c r="U215" s="666"/>
      <c r="V215" s="666"/>
      <c r="W215" s="666"/>
      <c r="X215" s="667"/>
      <c r="Y215" s="651" t="s">
        <v>168</v>
      </c>
      <c r="Z215" s="652"/>
      <c r="AA215" s="652"/>
      <c r="AB215" s="796"/>
      <c r="AC215" s="810" t="s">
        <v>166</v>
      </c>
      <c r="AD215" s="666"/>
      <c r="AE215" s="666"/>
      <c r="AF215" s="666"/>
      <c r="AG215" s="666"/>
      <c r="AH215" s="665" t="s">
        <v>167</v>
      </c>
      <c r="AI215" s="666"/>
      <c r="AJ215" s="666"/>
      <c r="AK215" s="666"/>
      <c r="AL215" s="666"/>
      <c r="AM215" s="666"/>
      <c r="AN215" s="666"/>
      <c r="AO215" s="666"/>
      <c r="AP215" s="666"/>
      <c r="AQ215" s="666"/>
      <c r="AR215" s="666"/>
      <c r="AS215" s="666"/>
      <c r="AT215" s="667"/>
      <c r="AU215" s="651" t="s">
        <v>168</v>
      </c>
      <c r="AV215" s="652"/>
      <c r="AW215" s="652"/>
      <c r="AX215" s="653"/>
      <c r="AY215" s="34">
        <f>$AY$214</f>
        <v>0</v>
      </c>
    </row>
    <row r="216" spans="1:51" ht="24.75" customHeight="1">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9"/>
      <c r="B226" s="1040"/>
      <c r="C226" s="1040"/>
      <c r="D226" s="1040"/>
      <c r="E226" s="1040"/>
      <c r="F226" s="1041"/>
      <c r="G226" s="821" t="s">
        <v>31</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31</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39"/>
      <c r="B227" s="1040"/>
      <c r="C227" s="1040"/>
      <c r="D227" s="1040"/>
      <c r="E227" s="1040"/>
      <c r="F227" s="1041"/>
      <c r="G227" s="593" t="s">
        <v>655</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656</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39"/>
      <c r="B228" s="1040"/>
      <c r="C228" s="1040"/>
      <c r="D228" s="1040"/>
      <c r="E228" s="1040"/>
      <c r="F228" s="1041"/>
      <c r="G228" s="810" t="s">
        <v>166</v>
      </c>
      <c r="H228" s="666"/>
      <c r="I228" s="666"/>
      <c r="J228" s="666"/>
      <c r="K228" s="666"/>
      <c r="L228" s="665" t="s">
        <v>167</v>
      </c>
      <c r="M228" s="666"/>
      <c r="N228" s="666"/>
      <c r="O228" s="666"/>
      <c r="P228" s="666"/>
      <c r="Q228" s="666"/>
      <c r="R228" s="666"/>
      <c r="S228" s="666"/>
      <c r="T228" s="666"/>
      <c r="U228" s="666"/>
      <c r="V228" s="666"/>
      <c r="W228" s="666"/>
      <c r="X228" s="667"/>
      <c r="Y228" s="651" t="s">
        <v>168</v>
      </c>
      <c r="Z228" s="652"/>
      <c r="AA228" s="652"/>
      <c r="AB228" s="796"/>
      <c r="AC228" s="810" t="s">
        <v>166</v>
      </c>
      <c r="AD228" s="666"/>
      <c r="AE228" s="666"/>
      <c r="AF228" s="666"/>
      <c r="AG228" s="666"/>
      <c r="AH228" s="665" t="s">
        <v>167</v>
      </c>
      <c r="AI228" s="666"/>
      <c r="AJ228" s="666"/>
      <c r="AK228" s="666"/>
      <c r="AL228" s="666"/>
      <c r="AM228" s="666"/>
      <c r="AN228" s="666"/>
      <c r="AO228" s="666"/>
      <c r="AP228" s="666"/>
      <c r="AQ228" s="666"/>
      <c r="AR228" s="666"/>
      <c r="AS228" s="666"/>
      <c r="AT228" s="667"/>
      <c r="AU228" s="651" t="s">
        <v>168</v>
      </c>
      <c r="AV228" s="652"/>
      <c r="AW228" s="652"/>
      <c r="AX228" s="653"/>
      <c r="AY228" s="34">
        <f>$AY$227</f>
        <v>0</v>
      </c>
    </row>
    <row r="229" spans="1:51" ht="24.75" customHeight="1">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9"/>
      <c r="B239" s="1040"/>
      <c r="C239" s="1040"/>
      <c r="D239" s="1040"/>
      <c r="E239" s="1040"/>
      <c r="F239" s="1041"/>
      <c r="G239" s="821" t="s">
        <v>31</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31</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39"/>
      <c r="B240" s="1040"/>
      <c r="C240" s="1040"/>
      <c r="D240" s="1040"/>
      <c r="E240" s="1040"/>
      <c r="F240" s="1041"/>
      <c r="G240" s="593" t="s">
        <v>657</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658</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39"/>
      <c r="B241" s="1040"/>
      <c r="C241" s="1040"/>
      <c r="D241" s="1040"/>
      <c r="E241" s="1040"/>
      <c r="F241" s="1041"/>
      <c r="G241" s="810" t="s">
        <v>166</v>
      </c>
      <c r="H241" s="666"/>
      <c r="I241" s="666"/>
      <c r="J241" s="666"/>
      <c r="K241" s="666"/>
      <c r="L241" s="665" t="s">
        <v>167</v>
      </c>
      <c r="M241" s="666"/>
      <c r="N241" s="666"/>
      <c r="O241" s="666"/>
      <c r="P241" s="666"/>
      <c r="Q241" s="666"/>
      <c r="R241" s="666"/>
      <c r="S241" s="666"/>
      <c r="T241" s="666"/>
      <c r="U241" s="666"/>
      <c r="V241" s="666"/>
      <c r="W241" s="666"/>
      <c r="X241" s="667"/>
      <c r="Y241" s="651" t="s">
        <v>168</v>
      </c>
      <c r="Z241" s="652"/>
      <c r="AA241" s="652"/>
      <c r="AB241" s="796"/>
      <c r="AC241" s="810" t="s">
        <v>166</v>
      </c>
      <c r="AD241" s="666"/>
      <c r="AE241" s="666"/>
      <c r="AF241" s="666"/>
      <c r="AG241" s="666"/>
      <c r="AH241" s="665" t="s">
        <v>167</v>
      </c>
      <c r="AI241" s="666"/>
      <c r="AJ241" s="666"/>
      <c r="AK241" s="666"/>
      <c r="AL241" s="666"/>
      <c r="AM241" s="666"/>
      <c r="AN241" s="666"/>
      <c r="AO241" s="666"/>
      <c r="AP241" s="666"/>
      <c r="AQ241" s="666"/>
      <c r="AR241" s="666"/>
      <c r="AS241" s="666"/>
      <c r="AT241" s="667"/>
      <c r="AU241" s="651" t="s">
        <v>168</v>
      </c>
      <c r="AV241" s="652"/>
      <c r="AW241" s="652"/>
      <c r="AX241" s="653"/>
      <c r="AY241" s="34">
        <f>$AY$240</f>
        <v>0</v>
      </c>
    </row>
    <row r="242" spans="1:51" ht="24.75" customHeight="1">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9"/>
      <c r="B252" s="1040"/>
      <c r="C252" s="1040"/>
      <c r="D252" s="1040"/>
      <c r="E252" s="1040"/>
      <c r="F252" s="1041"/>
      <c r="G252" s="821" t="s">
        <v>31</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31</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39"/>
      <c r="B253" s="1040"/>
      <c r="C253" s="1040"/>
      <c r="D253" s="1040"/>
      <c r="E253" s="1040"/>
      <c r="F253" s="1041"/>
      <c r="G253" s="593" t="s">
        <v>659</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660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39"/>
      <c r="B254" s="1040"/>
      <c r="C254" s="1040"/>
      <c r="D254" s="1040"/>
      <c r="E254" s="1040"/>
      <c r="F254" s="1041"/>
      <c r="G254" s="810" t="s">
        <v>166</v>
      </c>
      <c r="H254" s="666"/>
      <c r="I254" s="666"/>
      <c r="J254" s="666"/>
      <c r="K254" s="666"/>
      <c r="L254" s="665" t="s">
        <v>167</v>
      </c>
      <c r="M254" s="666"/>
      <c r="N254" s="666"/>
      <c r="O254" s="666"/>
      <c r="P254" s="666"/>
      <c r="Q254" s="666"/>
      <c r="R254" s="666"/>
      <c r="S254" s="666"/>
      <c r="T254" s="666"/>
      <c r="U254" s="666"/>
      <c r="V254" s="666"/>
      <c r="W254" s="666"/>
      <c r="X254" s="667"/>
      <c r="Y254" s="651" t="s">
        <v>168</v>
      </c>
      <c r="Z254" s="652"/>
      <c r="AA254" s="652"/>
      <c r="AB254" s="796"/>
      <c r="AC254" s="810" t="s">
        <v>166</v>
      </c>
      <c r="AD254" s="666"/>
      <c r="AE254" s="666"/>
      <c r="AF254" s="666"/>
      <c r="AG254" s="666"/>
      <c r="AH254" s="665" t="s">
        <v>167</v>
      </c>
      <c r="AI254" s="666"/>
      <c r="AJ254" s="666"/>
      <c r="AK254" s="666"/>
      <c r="AL254" s="666"/>
      <c r="AM254" s="666"/>
      <c r="AN254" s="666"/>
      <c r="AO254" s="666"/>
      <c r="AP254" s="666"/>
      <c r="AQ254" s="666"/>
      <c r="AR254" s="666"/>
      <c r="AS254" s="666"/>
      <c r="AT254" s="667"/>
      <c r="AU254" s="651" t="s">
        <v>168</v>
      </c>
      <c r="AV254" s="652"/>
      <c r="AW254" s="652"/>
      <c r="AX254" s="653"/>
      <c r="AY254" s="34">
        <f>$AY$253</f>
        <v>0</v>
      </c>
    </row>
    <row r="255" spans="1:51" ht="24.75" customHeight="1">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2"/>
      <c r="B265" s="1043"/>
      <c r="C265" s="1043"/>
      <c r="D265" s="1043"/>
      <c r="E265" s="1043"/>
      <c r="F265" s="1044"/>
      <c r="G265" s="1027" t="s">
        <v>31</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31</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2021-05-27T06:00:30Z</cp:lastPrinted>
  <dcterms:created xsi:type="dcterms:W3CDTF">2012-03-13T00:50:25Z</dcterms:created>
  <dcterms:modified xsi:type="dcterms:W3CDTF">2021-09-27T02:42:40Z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