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0" yWindow="0" windowWidth="28800" windowHeight="123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<sst xmlns="http://schemas.openxmlformats.org/spreadsheetml/2006/main" count="3014" uniqueCount="772">
  <si>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</si>
  <si>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</si>
  <si>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</si>
  <si>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</si>
  <si>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</si>
  <si>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</si>
  <si>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</si>
  <si>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</si>
  <si>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</si>
  <si>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</si>
  <si>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</si>
  <si>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</si>
  <si>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</si>
  <si>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</si>
  <si>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</si>
  <si>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</si>
  <si>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</si>
  <si>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</si>
  <si>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</si>
  <si>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</si>
  <si>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</si>
  <si>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</si>
  <si>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</si>
  <si>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</si>
  <si>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</si>
  <si>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</si>
  <si>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</si>
  <si>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</si>
  <si>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</si>
  <si>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</si>
  <si>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</si>
  <si>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</si>
  <si>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</si>
  <si>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</si>
  <si>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</si>
  <si>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</si>
  <si>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</si>
  <si>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</si>
  <si>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</si>
  <si>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</si>
  <si>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</si>
  <si>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</si>
  <si>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</si>
  <si>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</si>
  <si>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</si>
  <si>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</si>
  <si>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</si>
  <si>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</si>
  <si>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</si>
  <si>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</si>
  <si>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</si>
  <si>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</si>
  <si>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</si>
  <si>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</si>
  <si>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</si>
  <si>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</si>
  <si>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</si>
  <si>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</si>
  <si>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</si>
  <si>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</si>
  <si>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</si>
  <si>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</si>
  <si>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</si>
  <si>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</si>
  <si>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</si>
  <si>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</si>
  <si>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</si>
  <si>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</si>
  <si>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</si>
  <si>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</si>
  <si>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</si>
  <si>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</si>
  <si>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</si>
  <si>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</si>
  <si>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</si>
  <si>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</si>
  <si>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</si>
  <si>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</si>
  <si>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</si>
  <si>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</si>
  <si>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</si>
  <si>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</si>
  <si>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</si>
  <si>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</si>
  <si>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</si>
  <si>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</si>
  <si>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</si>
  <si>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</si>
  <si>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</si>
  <si>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</si>
  <si>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</si>
  <si>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</si>
  <si>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</si>
  <si>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</si>
  <si>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</si>
  <si>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</si>
  <si>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</si>
  <si>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</si>
  <si>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</si>
  <si>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</si>
  <si>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</si>
  <si>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</si>
  <si>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</si>
  <si>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</si>
  <si>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</si>
  <si>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</si>
  <si>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</si>
  <si>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</si>
  <si>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</si>
  <si>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</si>
  <si>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</si>
  <si>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</si>
  <si>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</si>
  <si>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</si>
  <si>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</si>
  <si>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</si>
  <si>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</si>
  <si>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</si>
  <si>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</si>
  <si>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</si>
  <si>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</si>
  <si>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</si>
  <si>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</si>
  <si>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</si>
  <si>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</si>
  <si>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</si>
  <si>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</si>
  <si>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</si>
  <si>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</si>
  <si>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</si>
  <si>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</si>
  <si>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</si>
  <si>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</si>
  <si>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</si>
  <si>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</si>
  <si>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</si>
  <si>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</si>
  <si>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</si>
  <si>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</si>
  <si>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</si>
  <si>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</si>
  <si>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</si>
  <si>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</si>
  <si>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</si>
  <si>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</si>
  <si>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</si>
  <si>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</si>
  <si>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</si>
  <si>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</si>
  <si>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</si>
  <si>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</si>
  <si>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</si>
  <si>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</si>
  <si>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</si>
  <si>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</si>
  <si>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</si>
  <si>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</si>
  <si>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</si>
  <si>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</si>
  <si>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</si>
  <si>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</si>
  <si>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</si>
  <si>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</si>
  <si>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</si>
  <si>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</si>
  <si>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</si>
  <si>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</si>
  <si>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</si>
  <si>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</si>
  <si>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</si>
  <si>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</si>
  <si>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</si>
  <si>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</si>
  <si>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</si>
  <si>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</si>
  <si>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</si>
  <si>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</si>
  <si>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</si>
  <si>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</si>
  <si>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</si>
  <si>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</si>
  <si>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</si>
  <si>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</si>
  <si>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</si>
  <si>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</si>
  <si>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</si>
  <si>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</si>
  <si>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</si>
  <si>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</si>
  <si>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</si>
  <si>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</si>
  <si>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</si>
  <si>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</si>
  <si>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</si>
  <si>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</si>
  <si>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</si>
  <si>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</si>
  <si>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</si>
  <si>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</si>
  <si>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</si>
  <si>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</si>
  <si>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</si>
  <si>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</si>
  <si>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</si>
  <si>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</si>
  <si>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</si>
  <si>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</si>
  <si>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</si>
  <si>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</si>
  <si>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</si>
  <si>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</si>
  <si>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</si>
  <si>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</si>
  <si>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</si>
  <si>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</si>
  <si>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</si>
  <si>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</si>
  <si>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</si>
  <si>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</si>
  <si>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</si>
  <si>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</si>
  <si>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</si>
  <si>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</si>
  <si>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</si>
  <si>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</si>
  <si>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</si>
  <si>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</si>
  <si>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</si>
  <si>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</si>
  <si>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</si>
  <si>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</si>
  <si>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</si>
  <si>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</si>
  <si>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</si>
  <si>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</si>
  <si>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</si>
  <si>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</si>
  <si>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</si>
  <si>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</si>
  <si>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</si>
  <si>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</si>
  <si>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</si>
  <si>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</si>
  <si>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</si>
  <si>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</si>
  <si>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</si>
  <si>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</si>
  <si>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</si>
  <si>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</si>
  <si>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</si>
  <si>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</si>
  <si>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</si>
  <si>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</si>
  <si>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</si>
  <si>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</si>
  <si>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</si>
  <si>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</si>
  <si>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</si>
  <si>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</si>
  <si>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</si>
  <si>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</si>
  <si>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</si>
  <si>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</si>
  <si>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</si>
  <si>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</si>
  <si>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</si>
  <si>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</si>
  <si>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</si>
  <si>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</si>
  <si>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</si>
  <si>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</si>
  <si>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</si>
  <si>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</si>
  <si>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</si>
  <si>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</si>
  <si>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</si>
  <si>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</si>
  <si>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</si>
  <si>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</si>
  <si>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</si>
  <si>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</si>
  <si>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</si>
  <si>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</si>
  <si>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</si>
  <si>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</si>
  <si>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</si>
  <si>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</si>
  <si>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</si>
  <si>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</si>
  <si>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</si>
  <si>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</si>
  <si>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</si>
  <si>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</si>
  <si>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</si>
  <si>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</si>
  <si>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</si>
  <si>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</si>
  <si>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</si>
  <si>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</si>
  <si>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</si>
  <si>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</si>
  <si>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</si>
  <si>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</si>
  <si>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</si>
  <si>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</si>
  <si>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</si>
  <si>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</si>
  <si>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</si>
  <si>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</si>
  <si>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</si>
  <si>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</si>
  <si>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</si>
  <si>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</si>
  <si>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</si>
  <si>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</si>
  <si>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</si>
  <si>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</si>
  <si>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</si>
  <si>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</si>
  <si>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</si>
  <si>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</si>
  <si>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</si>
  <si>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</si>
  <si>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</si>
  <si>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</si>
  <si>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</si>
  <si>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</si>
  <si>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</si>
  <si>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</si>
  <si>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</si>
  <si>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</si>
  <si>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</si>
  <si>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</si>
  <si>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</si>
  <si>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</si>
  <si>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</si>
  <si>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</si>
  <si>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</si>
  <si>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</si>
  <si>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</si>
  <si>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</si>
  <si>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</si>
  <si>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</si>
  <si>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</si>
  <si>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</si>
  <si>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</si>
  <si>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</si>
  <si>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</si>
  <si>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</si>
  <si>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</si>
  <si>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</si>
  <si>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</si>
  <si>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</si>
  <si>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</si>
  <si>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</si>
  <si>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</si>
  <si>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</si>
  <si>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</si>
  <si>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</si>
  <si>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</si>
  <si>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</si>
  <si>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</si>
  <si>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</si>
  <si>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</si>
  <si>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</si>
  <si>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</si>
  <si>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</si>
  <si>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</si>
  <si>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</si>
  <si>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</si>
  <si>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</si>
  <si>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</si>
  <si>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</si>
  <si>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</si>
  <si>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</si>
  <si>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</si>
  <si>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</si>
  <si>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</si>
  <si>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</si>
  <si>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</si>
  <si>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</si>
  <si>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</si>
  <si>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</si>
  <si>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</si>
  <si>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</si>
  <si>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</si>
  <si>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</si>
  <si>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</si>
  <si>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</si>
  <si>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</si>
  <si>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</si>
  <si>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</si>
  <si>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</si>
  <si>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</si>
  <si>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</si>
  <si>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</si>
  <si>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</si>
  <si>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</si>
  <si>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</si>
  <si>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</si>
  <si>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</si>
  <si>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</si>
  <si>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</si>
  <si>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</si>
  <si>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</si>
  <si>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</si>
  <si>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</si>
  <si>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</si>
  <si>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</si>
  <si>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</si>
  <si>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</si>
  <si>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</si>
  <si>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</si>
  <si>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</si>
  <si>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</si>
  <si>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</si>
  <si>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</si>
  <si>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</si>
  <si>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</si>
  <si>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</si>
  <si>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</si>
  <si>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</si>
  <si>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</si>
  <si>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</si>
  <si>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</si>
  <si>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</si>
  <si>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</si>
  <si>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</si>
  <si>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</si>
  <si>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</si>
  <si>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</si>
  <si>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</si>
  <si>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</si>
  <si>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</si>
  <si>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</si>
  <si>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</si>
  <si>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</si>
  <si>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</si>
  <si>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</si>
  <si>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</si>
  <si>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</si>
  <si>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</si>
  <si>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</si>
  <si>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</si>
  <si>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</si>
  <si>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</si>
  <si>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</si>
  <si>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</si>
  <si>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</si>
  <si>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</si>
  <si>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</si>
  <si>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</si>
  <si>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</si>
  <si>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</si>
  <si>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</si>
  <si>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</si>
  <si>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</si>
  <si>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</si>
  <si>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</si>
  <si>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</si>
  <si>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</si>
  <si>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</si>
  <si>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</si>
  <si>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</si>
  <si>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</si>
  <si>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</si>
  <si>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</si>
  <si>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</si>
  <si>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</si>
  <si>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</si>
  <si>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</si>
  <si>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</si>
  <si>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</si>
  <si>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</si>
  <si>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</si>
  <si>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</si>
  <si>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</si>
  <si>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</si>
  <si>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</si>
  <si>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</si>
  <si>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</si>
  <si>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</si>
  <si>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</si>
  <si>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</si>
  <si>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</si>
  <si>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</si>
  <si>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</si>
  <si>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</si>
  <si>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</si>
  <si>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</si>
  <si>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</si>
  <si>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</si>
  <si>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</si>
  <si>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</si>
  <si>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</si>
  <si>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</si>
  <si>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</si>
  <si>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</si>
  <si>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</si>
  <si>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</si>
  <si>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</si>
  <si>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</si>
  <si>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</si>
  <si>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</si>
  <si>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</si>
  <si>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</si>
  <si>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</si>
  <si>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</si>
  <si>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</si>
  <si>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</si>
  <si>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</si>
  <si>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</si>
  <si>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</si>
  <si>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</si>
  <si>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</si>
  <si>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</si>
  <si>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</si>
  <si>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</si>
  <si>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</si>
  <si>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</si>
  <si>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</si>
  <si>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</si>
  <si>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</si>
  <si>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</si>
  <si>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</si>
  <si>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</si>
  <si>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</si>
  <si>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</si>
  <si>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</si>
  <si>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</si>
  <si>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</si>
  <si>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</si>
  <si>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</si>
  <si>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</si>
  <si>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</si>
  <si>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</si>
  <si>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</si>
  <si>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</si>
  <si>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</si>
  <si>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</si>
  <si>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</si>
  <si>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</si>
  <si>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</si>
  <si>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</si>
  <si>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</si>
  <si>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</si>
  <si>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</si>
  <si>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</si>
  <si>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</si>
  <si>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</si>
  <si>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</si>
  <si>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</si>
  <si>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</si>
  <si>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</si>
  <si>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</si>
  <si>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</si>
  <si>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</si>
  <si>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</si>
  <si>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</si>
  <si>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</si>
  <si>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</si>
  <si>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</si>
  <si>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</si>
  <si>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</si>
  <si>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</si>
  <si>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</si>
  <si>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</si>
  <si>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</si>
  <si>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</si>
  <si>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</si>
  <si>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</si>
  <si>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</si>
  <si>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</si>
  <si>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</si>
  <si>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</si>
  <si>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</si>
  <si>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</si>
  <si>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</si>
  <si>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</si>
  <si>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</si>
  <si>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</si>
  <si>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</si>
  <si>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</si>
  <si>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</si>
  <si>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</si>
  <si>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</si>
  <si>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</si>
  <si>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</si>
  <si>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</si>
  <si>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</si>
  <si>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</si>
  <si>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</si>
  <si>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</si>
  <si>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</si>
  <si>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</si>
  <si>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</si>
  <si>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</si>
  <si>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</si>
  <si>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</si>
  <si>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</si>
  <si>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</si>
  <si>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</si>
  <si>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</si>
  <si>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</si>
  <si>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</si>
  <si>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</si>
  <si>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</si>
  <si>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</si>
  <si>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</si>
  <si>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</si>
  <si>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</si>
  <si>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</si>
  <si>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</si>
  <si>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</si>
  <si>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</si>
  <si>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</si>
  <si>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</si>
  <si>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</si>
  <si>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</si>
  <si>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</si>
  <si>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</si>
  <si>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</si>
  <si>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</si>
  <si>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</si>
  <si>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</si>
  <si>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</si>
  <si>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</si>
  <si>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</si>
  <si>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</si>
  <si>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</si>
  <si>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</si>
  <si>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</si>
  <si>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</si>
  <si>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</si>
  <si>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</si>
  <si>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</si>
  <si>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</si>
  <si>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</si>
  <si>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</si>
  <si>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</si>
  <si>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</si>
  <si>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</si>
  <si>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</si>
  <si>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</si>
  <si>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</si>
  <si>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</si>
  <si>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</si>
  <si>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</si>
  <si>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</si>
  <si>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</si>
  <si>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</si>
  <si>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</si>
  <si>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</si>
  <si>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</si>
  <si>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</si>
  <si>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</si>
  <si>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</si>
  <si>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</si>
  <si>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</si>
  <si>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</si>
  <si>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</si>
  <si>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</si>
  <si>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</si>
  <si>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</si>
  <si>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</si>
  <si>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</si>
  <si>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</si>
  <si>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</si>
  <si>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</si>
  <si>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</si>
  <si>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</si>
  <si>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</si>
  <si>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</si>
  <si>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</si>
  <si>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</si>
  <si>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</si>
  <si>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</si>
  <si>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</si>
  <si>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</si>
  <si>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</si>
  <si>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</si>
  <si>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</si>
  <si>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</si>
  <si>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</si>
  <si>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</si>
  <si>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</si>
  <si>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</si>
  <si>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</si>
  <si>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</si>
  <si>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</si>
  <si>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</si>
  <si>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</si>
  <si>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</si>
  <si>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</si>
  <si>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</si>
  <si>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</si>
  <si>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</si>
  <si>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</si>
  <si>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</si>
  <si>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</si>
  <si>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</si>
  <si>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世界蔬菜センター(WorldVeg)拠出金</t>
    <phoneticPr fontId="5"/>
  </si>
  <si>
    <t>国際協力局</t>
    <phoneticPr fontId="5"/>
  </si>
  <si>
    <t>地球規模課題総括課</t>
    <phoneticPr fontId="5"/>
  </si>
  <si>
    <t>吉田綾</t>
    <phoneticPr fontId="5"/>
  </si>
  <si>
    <t>○</t>
  </si>
  <si>
    <t>外務省設置法第４条第３項</t>
    <phoneticPr fontId="5"/>
  </si>
  <si>
    <t>アジア蔬菜研究開発センター憲章第９条</t>
    <phoneticPr fontId="5"/>
  </si>
  <si>
    <t>WorldVeg拠出金</t>
    <rPh sb="8" eb="11">
      <t>キョシュツキン</t>
    </rPh>
    <phoneticPr fontId="5"/>
  </si>
  <si>
    <t>WorldVegによる技術革新に係る新しい論文の公表数について、年間80本以上を目指す。</t>
    <phoneticPr fontId="5"/>
  </si>
  <si>
    <t>WorldVegによる技術革新に関する公表論文数</t>
    <phoneticPr fontId="5"/>
  </si>
  <si>
    <t>本</t>
    <rPh sb="0" eb="1">
      <t>ホン</t>
    </rPh>
    <phoneticPr fontId="5"/>
  </si>
  <si>
    <t>WorldVeg作成資料</t>
    <phoneticPr fontId="5"/>
  </si>
  <si>
    <t>WorldVegが保存・管理を行う蔬菜の遺伝資源保有数について、平成28年度以降、年間500程度の増加を目指す。</t>
    <phoneticPr fontId="5"/>
  </si>
  <si>
    <t>技術革新の基礎となる蔬菜の遺伝資源の保有数（野生種、新開発品種を含む）</t>
    <phoneticPr fontId="5"/>
  </si>
  <si>
    <t>種</t>
    <rPh sb="0" eb="1">
      <t>シュ</t>
    </rPh>
    <phoneticPr fontId="5"/>
  </si>
  <si>
    <t>日本再興戦略に掲げた2025年までに国連関係機関の邦人職員を1000人とする目標に向けた水準の達成</t>
    <phoneticPr fontId="5"/>
  </si>
  <si>
    <t>全職員数に占める邦人職員数の割合（幹部職員含む）
※小規模な機関であり、幹部職員と分けて記載するのは不適切なため</t>
    <phoneticPr fontId="5"/>
  </si>
  <si>
    <t>人</t>
    <rPh sb="0" eb="1">
      <t>ヒト</t>
    </rPh>
    <phoneticPr fontId="5"/>
  </si>
  <si>
    <t>我が国関係企業との製品開発等に関するMOU締結数（延べ数）</t>
    <phoneticPr fontId="5"/>
  </si>
  <si>
    <t>我が国研究機関（大学、独立行政法人）、関係企業等との共同研究等に関する年間会合実施数</t>
    <phoneticPr fontId="5"/>
  </si>
  <si>
    <t>WorldVeg全体予算額／公表論文数　</t>
    <phoneticPr fontId="5"/>
  </si>
  <si>
    <t>千ドル/本</t>
    <rPh sb="0" eb="1">
      <t>セン</t>
    </rPh>
    <rPh sb="4" eb="5">
      <t>ホン</t>
    </rPh>
    <phoneticPr fontId="5"/>
  </si>
  <si>
    <t>18百万ドル/81本</t>
    <rPh sb="2" eb="4">
      <t>ヒャクマン</t>
    </rPh>
    <rPh sb="9" eb="10">
      <t>ホン</t>
    </rPh>
    <phoneticPr fontId="5"/>
  </si>
  <si>
    <t>22百万ドル/71本</t>
    <rPh sb="2" eb="4">
      <t>ヒャクマン</t>
    </rPh>
    <rPh sb="9" eb="10">
      <t>ホン</t>
    </rPh>
    <phoneticPr fontId="5"/>
  </si>
  <si>
    <t>WorldVeg全体予算額／保存・管理遺伝資源数　</t>
    <phoneticPr fontId="5"/>
  </si>
  <si>
    <t>18百万ドル/61000</t>
    <rPh sb="2" eb="4">
      <t>ヒャクマン</t>
    </rPh>
    <phoneticPr fontId="5"/>
  </si>
  <si>
    <t>22百万ドル/63498</t>
    <rPh sb="2" eb="4">
      <t>ヒャクマン</t>
    </rPh>
    <phoneticPr fontId="5"/>
  </si>
  <si>
    <t>本拠出金による事業は、ＳＤＧｓの目標２（飢餓の撲滅、食料安全保障及び栄養改善の実現、持続可能な農業の推進）の達成等に資するもの。</t>
    <phoneticPr fontId="5"/>
  </si>
  <si>
    <t>基本目標Ⅶ　分担金・拠出金</t>
    <phoneticPr fontId="5"/>
  </si>
  <si>
    <t>施策Ⅶ－３　国際機関を通じた地球規模の諸課題に係る国際貢献</t>
    <phoneticPr fontId="5"/>
  </si>
  <si>
    <t>事業目的である蔬菜の生産性向上等は日本が重視する食料安全保障の強化や栄養改善の取組の充実に貢献。</t>
    <phoneticPr fontId="5"/>
  </si>
  <si>
    <t>蔬菜の遺伝資源の管理等は国際公共財の側面があり、地方自治体、民間への委託は困難。</t>
    <phoneticPr fontId="5"/>
  </si>
  <si>
    <t>遺伝資源の活用や技術革新を通じてアジア・アフリカ等における蔬菜の生産の拡大は日本が重視する食料安全保障の確保や栄養改善の取組に貢献。</t>
    <phoneticPr fontId="5"/>
  </si>
  <si>
    <t>‐</t>
  </si>
  <si>
    <t>無</t>
  </si>
  <si>
    <t>委託先なし。</t>
    <phoneticPr fontId="5"/>
  </si>
  <si>
    <t>負担関係なし。</t>
    <phoneticPr fontId="5"/>
  </si>
  <si>
    <t>適切なコスト水準である。</t>
    <phoneticPr fontId="5"/>
  </si>
  <si>
    <t>中間段階の支出なし。</t>
    <phoneticPr fontId="5"/>
  </si>
  <si>
    <t>費目、使途は重要性の高い品種、作物に限定。</t>
    <phoneticPr fontId="5"/>
  </si>
  <si>
    <t>毎年の理事会等でコスト削減等の取組を議論、実施。
外部機関等による財務精査も実施。</t>
    <phoneticPr fontId="5"/>
  </si>
  <si>
    <t>成果実績である品種開発や新規論文等は、成果目標達成の主要な方法であり、その達成実績は目標達成に見合ったもの。</t>
    <phoneticPr fontId="5"/>
  </si>
  <si>
    <t>研究実施等については、代替性のある他の方法は想定困難。</t>
    <phoneticPr fontId="5"/>
  </si>
  <si>
    <t>活動実績は見込みを達成。</t>
    <phoneticPr fontId="5"/>
  </si>
  <si>
    <t>研究成果は新品種の作付等において十分に活用。</t>
    <phoneticPr fontId="5"/>
  </si>
  <si>
    <t>農林水産省</t>
  </si>
  <si>
    <t>国際機関を通じた農林水産業協力拠出金</t>
    <phoneticPr fontId="5"/>
  </si>
  <si>
    <t>外務省による拠出金はノンイヤマークであり、農林水産省による拠出金はイヤマークである。</t>
    <phoneticPr fontId="5"/>
  </si>
  <si>
    <t>WorldVegがドナーとの関係強化促進及びコスト縮減に努めている中で、日本はWorldVegとの緊密な連携を保ちながら、引き続き当該事業の進捗状況の把握を然るべく行っていく。</t>
    <phoneticPr fontId="5"/>
  </si>
  <si>
    <t>154</t>
    <phoneticPr fontId="5"/>
  </si>
  <si>
    <t>180</t>
    <phoneticPr fontId="5"/>
  </si>
  <si>
    <t>280</t>
    <phoneticPr fontId="5"/>
  </si>
  <si>
    <t>264</t>
    <phoneticPr fontId="5"/>
  </si>
  <si>
    <t>306</t>
    <phoneticPr fontId="5"/>
  </si>
  <si>
    <t>311</t>
    <phoneticPr fontId="5"/>
  </si>
  <si>
    <t>322</t>
    <phoneticPr fontId="5"/>
  </si>
  <si>
    <t>WorldVegへの拠出</t>
    <phoneticPr fontId="5"/>
  </si>
  <si>
    <t>活動費</t>
    <phoneticPr fontId="5"/>
  </si>
  <si>
    <t>世界蔬菜センター</t>
    <phoneticPr fontId="5"/>
  </si>
  <si>
    <t>蔬菜類の調査・研究・開発等</t>
    <phoneticPr fontId="5"/>
  </si>
  <si>
    <t>22百万ドル/64942</t>
    <rPh sb="2" eb="4">
      <t>ヒャクマン</t>
    </rPh>
    <phoneticPr fontId="5"/>
  </si>
  <si>
    <t>22百万ドル/104本</t>
    <rPh sb="2" eb="4">
      <t>ヒャクマン</t>
    </rPh>
    <rPh sb="10" eb="11">
      <t>ホン</t>
    </rPh>
    <phoneticPr fontId="5"/>
  </si>
  <si>
    <t>開発途上国の食料安全保障や栄養改善の重要性が増す中、WorldVegは蔬菜を通じた食料供給と収入増加に向けて積極的な取組を進めている。WorldVegの活動・会計報告等は、年２回開催されるWorldVeg理事会（日本も理事を派遣）で議論され、効果的な事業運営に努めている。昨年から引き続き新型コロナウイルス感染症の影響も考慮の上、我が国企業等との連携等を含め、WorldVegが行う事業内容を引き続き適切に把握し、事業が一層効果的に実施されるよう注視していく必要がある。</t>
    <rPh sb="136" eb="138">
      <t>サクネン</t>
    </rPh>
    <rPh sb="140" eb="141">
      <t>ヒ</t>
    </rPh>
    <rPh sb="142" eb="143">
      <t>ツヅ</t>
    </rPh>
    <phoneticPr fontId="5"/>
  </si>
  <si>
    <t>世界蔬菜センター（World Vegetable Center（WorldVeg）。アジア蔬菜研究開発センター（AVRDC）より改称。）は、開発途上国の貧困削減のため、蔬菜（野菜）類の生産技術の維持・改良及び、効率的な市場流通機構等の調査・研究、並びに有用遺伝資源の配布事業を行う国際機関である。本事業は、WorldVegの事業を支援することにより、環境に配慮しつつ、開発途上国の農村や都市近郊に生活する低所得者層の栄養改善と収入増加を図り、途上国の貧困削減、持続可能な開発に貢献することを目的とする。</t>
    <phoneticPr fontId="5"/>
  </si>
  <si>
    <t>WorldVegによる以下の活動及びこれを支えるWorldVegの運営経費を支援する。（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
なお、WorldVeg理事に岩永国立研究開発法人国際農林水産業研究センター（ＪＩＲＣＡＳ）理事長が就任しており、日本との専門的・実務的な連携が強化されている。</t>
    <phoneticPr fontId="5"/>
  </si>
  <si>
    <t>-</t>
    <phoneticPr fontId="5"/>
  </si>
  <si>
    <t>-</t>
    <phoneticPr fontId="5"/>
  </si>
  <si>
    <t>外部有識者の点検対象外である。</t>
    <rPh sb="0" eb="5">
      <t>ガイブユウシキシャ</t>
    </rPh>
    <rPh sb="6" eb="11">
      <t>テンケンタイショウガイ</t>
    </rPh>
    <phoneticPr fontId="5"/>
  </si>
  <si>
    <t>終了予定</t>
  </si>
  <si>
    <t>令和３年度を以て事業終了。今後、国際機関側から新たに拠出の依頼があった場合には、国際機関評価を実施すると共に、これまでの事業レビュー結果を踏まえて、拠出の適否及び規模につき判断する。</t>
    <phoneticPr fontId="5"/>
  </si>
  <si>
    <t>国際機関側から新たに拠出の依頼があった場合には、国際機関評価を実施すると共に、これまでの事業レビュー結果を踏まえて、拠出の適否及び規模について判断することとしたい。</t>
    <rPh sb="0" eb="2">
      <t>コクサイ</t>
    </rPh>
    <rPh sb="2" eb="5">
      <t>キカンガワ</t>
    </rPh>
    <rPh sb="7" eb="8">
      <t>アラ</t>
    </rPh>
    <rPh sb="10" eb="12">
      <t>キョシュツ</t>
    </rPh>
    <rPh sb="13" eb="15">
      <t>イライ</t>
    </rPh>
    <rPh sb="19" eb="21">
      <t>バアイ</t>
    </rPh>
    <rPh sb="24" eb="26">
      <t>コクサイ</t>
    </rPh>
    <rPh sb="26" eb="28">
      <t>キカン</t>
    </rPh>
    <rPh sb="28" eb="30">
      <t>ヒョウカ</t>
    </rPh>
    <rPh sb="31" eb="33">
      <t>ジッシ</t>
    </rPh>
    <rPh sb="36" eb="37">
      <t>トモ</t>
    </rPh>
    <rPh sb="44" eb="46">
      <t>ジギョウ</t>
    </rPh>
    <rPh sb="50" eb="52">
      <t>ケッカ</t>
    </rPh>
    <rPh sb="53" eb="54">
      <t>フ</t>
    </rPh>
    <rPh sb="58" eb="60">
      <t>キョシュツ</t>
    </rPh>
    <rPh sb="61" eb="63">
      <t>テキヒ</t>
    </rPh>
    <rPh sb="63" eb="64">
      <t>オヨ</t>
    </rPh>
    <rPh sb="65" eb="67">
      <t>キボ</t>
    </rPh>
    <rPh sb="71" eb="73">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</si>
</sst>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40822</xdr:colOff>
      <xdr:row>748</xdr:row>
      <xdr:rowOff>317500</xdr:rowOff>
    </xdr:from>
    <xdr:to>
      <xdr:col>36</xdr:col>
      <xdr:colOff>71315</xdr:colOff>
      <xdr:row>750</xdr:row>
      <xdr:rowOff>195196</xdr:rowOff>
    </xdr:to>
    <xdr:sp macro="" textlink="">
      <xdr:nvSpPr>
        <xdr:cNvPr id="2" name="正方形/長方形 1">
          <a:extLst>
            <a:ext uri="{FF2B5EF4-FFF2-40B4-BE49-F238E27FC236}">
              <a16:creationId xmlns:a16="http://schemas.microsoft.com/office/drawing/2014/main" id="{FC6ED827-576E-4717-BF66-6A642C0F9846}"/>
            </a:ext>
          </a:extLst>
        </xdr:cNvPr>
        <xdr:cNvSpPr/>
      </xdr:nvSpPr>
      <xdr:spPr>
        <a:xfrm>
          <a:off x="3487965" y="42780857"/>
          <a:ext cx="3114779" cy="58526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40821</xdr:colOff>
      <xdr:row>753</xdr:row>
      <xdr:rowOff>108368</xdr:rowOff>
    </xdr:from>
    <xdr:to>
      <xdr:col>36</xdr:col>
      <xdr:colOff>83836</xdr:colOff>
      <xdr:row>754</xdr:row>
      <xdr:rowOff>230083</xdr:rowOff>
    </xdr:to>
    <xdr:sp macro="" textlink="">
      <xdr:nvSpPr>
        <xdr:cNvPr id="3" name="正方形/長方形 2">
          <a:extLst>
            <a:ext uri="{FF2B5EF4-FFF2-40B4-BE49-F238E27FC236}">
              <a16:creationId xmlns:a16="http://schemas.microsoft.com/office/drawing/2014/main" id="{2F5AF3ED-C0D5-4E1E-87A9-99280C473FC0}"/>
            </a:ext>
          </a:extLst>
        </xdr:cNvPr>
        <xdr:cNvSpPr/>
      </xdr:nvSpPr>
      <xdr:spPr>
        <a:xfrm>
          <a:off x="3487964" y="44340654"/>
          <a:ext cx="3127301" cy="4755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世界蔬菜センター（</a:t>
          </a:r>
          <a:r>
            <a:rPr kumimoji="1" lang="en-US" altLang="ja-JP" sz="1100">
              <a:solidFill>
                <a:schemeClr val="dk1"/>
              </a:solidFill>
              <a:effectLst/>
              <a:latin typeface="+mn-lt"/>
              <a:ea typeface="+mn-ea"/>
              <a:cs typeface="+mn-cs"/>
            </a:rPr>
            <a:t>WorldVeg</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t>0.5</a:t>
          </a:r>
          <a:r>
            <a:rPr kumimoji="1" lang="ja-JP" altLang="en-US" sz="1100"/>
            <a:t>百万円</a:t>
          </a:r>
          <a:endParaRPr kumimoji="1" lang="en-US" altLang="ja-JP" sz="1100"/>
        </a:p>
      </xdr:txBody>
    </xdr:sp>
    <xdr:clientData/>
  </xdr:twoCellAnchor>
  <xdr:twoCellAnchor>
    <xdr:from>
      <xdr:col>22</xdr:col>
      <xdr:colOff>8091</xdr:colOff>
      <xdr:row>750</xdr:row>
      <xdr:rowOff>280112</xdr:rowOff>
    </xdr:from>
    <xdr:to>
      <xdr:col>32</xdr:col>
      <xdr:colOff>149774</xdr:colOff>
      <xdr:row>751</xdr:row>
      <xdr:rowOff>184943</xdr:rowOff>
    </xdr:to>
    <xdr:sp macro="" textlink="">
      <xdr:nvSpPr>
        <xdr:cNvPr id="4" name="大かっこ 3">
          <a:extLst>
            <a:ext uri="{FF2B5EF4-FFF2-40B4-BE49-F238E27FC236}">
              <a16:creationId xmlns:a16="http://schemas.microsoft.com/office/drawing/2014/main" id="{6877CFB1-58D7-4558-817F-0AF441AECB64}"/>
            </a:ext>
          </a:extLst>
        </xdr:cNvPr>
        <xdr:cNvSpPr/>
      </xdr:nvSpPr>
      <xdr:spPr>
        <a:xfrm>
          <a:off x="3999520" y="43451041"/>
          <a:ext cx="1955968" cy="2586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twoCellAnchor>
    <xdr:from>
      <xdr:col>19</xdr:col>
      <xdr:colOff>0</xdr:colOff>
      <xdr:row>755</xdr:row>
      <xdr:rowOff>14834</xdr:rowOff>
    </xdr:from>
    <xdr:to>
      <xdr:col>36</xdr:col>
      <xdr:colOff>91219</xdr:colOff>
      <xdr:row>756</xdr:row>
      <xdr:rowOff>182859</xdr:rowOff>
    </xdr:to>
    <xdr:sp macro="" textlink="">
      <xdr:nvSpPr>
        <xdr:cNvPr id="5" name="大かっこ 4">
          <a:extLst>
            <a:ext uri="{FF2B5EF4-FFF2-40B4-BE49-F238E27FC236}">
              <a16:creationId xmlns:a16="http://schemas.microsoft.com/office/drawing/2014/main" id="{AC2CF1F5-AB96-48C2-AB00-9EB41FB9B6C8}"/>
            </a:ext>
          </a:extLst>
        </xdr:cNvPr>
        <xdr:cNvSpPr/>
      </xdr:nvSpPr>
      <xdr:spPr>
        <a:xfrm>
          <a:off x="3447143" y="44954691"/>
          <a:ext cx="3175505" cy="5218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機関の運営</a:t>
          </a:r>
          <a:endParaRPr lang="ja-JP" altLang="ja-JP">
            <a:effectLst/>
          </a:endParaRPr>
        </a:p>
        <a:p>
          <a:pPr algn="ctr"/>
          <a:r>
            <a:rPr kumimoji="1" lang="ja-JP" altLang="ja-JP" sz="1100">
              <a:solidFill>
                <a:schemeClr val="tx1"/>
              </a:solidFill>
              <a:effectLst/>
              <a:latin typeface="+mn-lt"/>
              <a:ea typeface="+mn-ea"/>
              <a:cs typeface="+mn-cs"/>
            </a:rPr>
            <a:t>事業の実施</a:t>
          </a:r>
          <a:endParaRPr lang="ja-JP" altLang="ja-JP">
            <a:effectLst/>
          </a:endParaRPr>
        </a:p>
      </xdr:txBody>
    </xdr:sp>
    <xdr:clientData/>
  </xdr:twoCellAnchor>
  <xdr:oneCellAnchor>
    <xdr:from>
      <xdr:col>20</xdr:col>
      <xdr:colOff>66198</xdr:colOff>
      <xdr:row>751</xdr:row>
      <xdr:rowOff>349865</xdr:rowOff>
    </xdr:from>
    <xdr:ext cx="577660" cy="326572"/>
    <xdr:sp macro="" textlink="">
      <xdr:nvSpPr>
        <xdr:cNvPr id="6" name="テキスト ボックス 5">
          <a:extLst>
            <a:ext uri="{FF2B5EF4-FFF2-40B4-BE49-F238E27FC236}">
              <a16:creationId xmlns:a16="http://schemas.microsoft.com/office/drawing/2014/main" id="{C53DFDB4-1C07-4EE0-BDAF-C1256B67325F}"/>
            </a:ext>
          </a:extLst>
        </xdr:cNvPr>
        <xdr:cNvSpPr txBox="1"/>
      </xdr:nvSpPr>
      <xdr:spPr>
        <a:xfrm>
          <a:off x="3694769" y="43874579"/>
          <a:ext cx="577660" cy="326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  拠出</a:t>
          </a:r>
        </a:p>
      </xdr:txBody>
    </xdr:sp>
    <xdr:clientData/>
  </xdr:oneCellAnchor>
  <xdr:oneCellAnchor>
    <xdr:from>
      <xdr:col>32</xdr:col>
      <xdr:colOff>16916</xdr:colOff>
      <xdr:row>751</xdr:row>
      <xdr:rowOff>336257</xdr:rowOff>
    </xdr:from>
    <xdr:ext cx="1347109" cy="275717"/>
    <xdr:sp macro="" textlink="">
      <xdr:nvSpPr>
        <xdr:cNvPr id="7" name="テキスト ボックス 6">
          <a:extLst>
            <a:ext uri="{FF2B5EF4-FFF2-40B4-BE49-F238E27FC236}">
              <a16:creationId xmlns:a16="http://schemas.microsoft.com/office/drawing/2014/main" id="{E6F52974-1A47-49A1-8238-D598746B79B8}"/>
            </a:ext>
          </a:extLst>
        </xdr:cNvPr>
        <xdr:cNvSpPr txBox="1"/>
      </xdr:nvSpPr>
      <xdr:spPr>
        <a:xfrm>
          <a:off x="5822630" y="43860971"/>
          <a:ext cx="1347109"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財務報告書の提出</a:t>
          </a:r>
        </a:p>
      </xdr:txBody>
    </xdr:sp>
    <xdr:clientData/>
  </xdr:oneCellAnchor>
  <xdr:twoCellAnchor>
    <xdr:from>
      <xdr:col>24</xdr:col>
      <xdr:colOff>4414</xdr:colOff>
      <xdr:row>751</xdr:row>
      <xdr:rowOff>200185</xdr:rowOff>
    </xdr:from>
    <xdr:to>
      <xdr:col>24</xdr:col>
      <xdr:colOff>4415</xdr:colOff>
      <xdr:row>752</xdr:row>
      <xdr:rowOff>275204</xdr:rowOff>
    </xdr:to>
    <xdr:cxnSp macro="">
      <xdr:nvCxnSpPr>
        <xdr:cNvPr id="8" name="直線矢印コネクタ 7">
          <a:extLst>
            <a:ext uri="{FF2B5EF4-FFF2-40B4-BE49-F238E27FC236}">
              <a16:creationId xmlns:a16="http://schemas.microsoft.com/office/drawing/2014/main" id="{16F3A129-A8EA-4BEC-A1FA-92667AE2E054}"/>
            </a:ext>
          </a:extLst>
        </xdr:cNvPr>
        <xdr:cNvCxnSpPr/>
      </xdr:nvCxnSpPr>
      <xdr:spPr>
        <a:xfrm rot="5400000">
          <a:off x="4144298" y="43939301"/>
          <a:ext cx="42880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170274</xdr:colOff>
      <xdr:row>751</xdr:row>
      <xdr:rowOff>186677</xdr:rowOff>
    </xdr:from>
    <xdr:to>
      <xdr:col>30</xdr:col>
      <xdr:colOff>170275</xdr:colOff>
      <xdr:row>752</xdr:row>
      <xdr:rowOff>247991</xdr:rowOff>
    </xdr:to>
    <xdr:cxnSp macro="">
      <xdr:nvCxnSpPr>
        <xdr:cNvPr id="9" name="直線矢印コネクタ 8">
          <a:extLst>
            <a:ext uri="{FF2B5EF4-FFF2-40B4-BE49-F238E27FC236}">
              <a16:creationId xmlns:a16="http://schemas.microsoft.com/office/drawing/2014/main" id="{1BE3CEB1-FA46-4A31-80EA-25ABB81D3030}"/>
            </a:ext>
          </a:extLst>
        </xdr:cNvPr>
        <xdr:cNvCxnSpPr/>
      </xdr:nvCxnSpPr>
      <xdr:spPr>
        <a:xfrm rot="5400000">
          <a:off x="5405582" y="43918940"/>
          <a:ext cx="415100"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345</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700</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520</v>
      </c>
      <c r="H5" s="555"/>
      <c r="I5" s="555"/>
      <c r="J5" s="555"/>
      <c r="K5" s="555"/>
      <c r="L5" s="555"/>
      <c r="M5" s="556" t="s">
        <v>9</v>
      </c>
      <c r="N5" s="557"/>
      <c r="O5" s="557"/>
      <c r="P5" s="557"/>
      <c r="Q5" s="557"/>
      <c r="R5" s="558"/>
      <c r="S5" s="559" t="s">
        <v>247</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706</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ＯＤＡ</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764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765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1</v>
      </c>
      <c r="Q13" s="164"/>
      <c r="R13" s="164"/>
      <c r="S13" s="164"/>
      <c r="T13" s="164"/>
      <c r="U13" s="164"/>
      <c r="V13" s="165"/>
      <c r="W13" s="163">
        <v>1</v>
      </c>
      <c r="X13" s="164"/>
      <c r="Y13" s="164"/>
      <c r="Z13" s="164"/>
      <c r="AA13" s="164"/>
      <c r="AB13" s="164"/>
      <c r="AC13" s="165"/>
      <c r="AD13" s="163">
        <v>0.5</v>
      </c>
      <c r="AE13" s="164"/>
      <c r="AF13" s="164"/>
      <c r="AG13" s="164"/>
      <c r="AH13" s="164"/>
      <c r="AI13" s="164"/>
      <c r="AJ13" s="165"/>
      <c r="AK13" s="163">
        <v>0</v>
      </c>
      <c r="AL13" s="164"/>
      <c r="AM13" s="164"/>
      <c r="AN13" s="164"/>
      <c r="AO13" s="164"/>
      <c r="AP13" s="164"/>
      <c r="AQ13" s="165"/>
      <c r="AR13" s="160">
        <v>0</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v>0</v>
      </c>
      <c r="Q14" s="164"/>
      <c r="R14" s="164"/>
      <c r="S14" s="164"/>
      <c r="T14" s="164"/>
      <c r="U14" s="164"/>
      <c r="V14" s="165"/>
      <c r="W14" s="163">
        <v>0</v>
      </c>
      <c r="X14" s="164"/>
      <c r="Y14" s="164"/>
      <c r="Z14" s="164"/>
      <c r="AA14" s="164"/>
      <c r="AB14" s="164"/>
      <c r="AC14" s="165"/>
      <c r="AD14" s="163">
        <v>0</v>
      </c>
      <c r="AE14" s="164"/>
      <c r="AF14" s="164"/>
      <c r="AG14" s="164"/>
      <c r="AH14" s="164"/>
      <c r="AI14" s="164"/>
      <c r="AJ14" s="165"/>
      <c r="AK14" s="163">
        <v>0</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v>0</v>
      </c>
      <c r="Q15" s="164"/>
      <c r="R15" s="164"/>
      <c r="S15" s="164"/>
      <c r="T15" s="164"/>
      <c r="U15" s="164"/>
      <c r="V15" s="165"/>
      <c r="W15" s="163">
        <v>0</v>
      </c>
      <c r="X15" s="164"/>
      <c r="Y15" s="164"/>
      <c r="Z15" s="164"/>
      <c r="AA15" s="164"/>
      <c r="AB15" s="164"/>
      <c r="AC15" s="165"/>
      <c r="AD15" s="163">
        <v>0</v>
      </c>
      <c r="AE15" s="164"/>
      <c r="AF15" s="164"/>
      <c r="AG15" s="164"/>
      <c r="AH15" s="164"/>
      <c r="AI15" s="164"/>
      <c r="AJ15" s="165"/>
      <c r="AK15" s="163">
        <v>0</v>
      </c>
      <c r="AL15" s="164"/>
      <c r="AM15" s="164"/>
      <c r="AN15" s="164"/>
      <c r="AO15" s="164"/>
      <c r="AP15" s="164"/>
      <c r="AQ15" s="165"/>
      <c r="AR15" s="163">
        <v>0</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63">
        <v>0</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v>0</v>
      </c>
      <c r="Q17" s="164"/>
      <c r="R17" s="164"/>
      <c r="S17" s="164"/>
      <c r="T17" s="164"/>
      <c r="U17" s="164"/>
      <c r="V17" s="165"/>
      <c r="W17" s="163">
        <v>0</v>
      </c>
      <c r="X17" s="164"/>
      <c r="Y17" s="164"/>
      <c r="Z17" s="164"/>
      <c r="AA17" s="164"/>
      <c r="AB17" s="164"/>
      <c r="AC17" s="165"/>
      <c r="AD17" s="163">
        <v>0</v>
      </c>
      <c r="AE17" s="164"/>
      <c r="AF17" s="164"/>
      <c r="AG17" s="164"/>
      <c r="AH17" s="164"/>
      <c r="AI17" s="164"/>
      <c r="AJ17" s="165"/>
      <c r="AK17" s="163">
        <v>0</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1</v>
      </c>
      <c r="Q18" s="170"/>
      <c r="R18" s="170"/>
      <c r="S18" s="170"/>
      <c r="T18" s="170"/>
      <c r="U18" s="170"/>
      <c r="V18" s="171"/>
      <c r="W18" s="169">
        <f>SUM(W13:AC17)</f>
        <v>1</v>
      </c>
      <c r="X18" s="170"/>
      <c r="Y18" s="170"/>
      <c r="Z18" s="170"/>
      <c r="AA18" s="170"/>
      <c r="AB18" s="170"/>
      <c r="AC18" s="171"/>
      <c r="AD18" s="169">
        <f>SUM(AD13:AJ17)</f>
        <v>0.5</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1</v>
      </c>
      <c r="Q19" s="164"/>
      <c r="R19" s="164"/>
      <c r="S19" s="164"/>
      <c r="T19" s="164"/>
      <c r="U19" s="164"/>
      <c r="V19" s="165"/>
      <c r="W19" s="163">
        <v>1</v>
      </c>
      <c r="X19" s="164"/>
      <c r="Y19" s="164"/>
      <c r="Z19" s="164"/>
      <c r="AA19" s="164"/>
      <c r="AB19" s="164"/>
      <c r="AC19" s="165"/>
      <c r="AD19" s="163">
        <v>0.5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708</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767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766</v>
      </c>
      <c r="AR31" s="178"/>
      <c r="AS31" s="179" t="s">
        <v>48</v>
      </c>
      <c r="AT31" s="202"/>
      <c r="AU31" s="271" t="s">
        <v>766</v>
      </c>
      <c r="AV31" s="271"/>
      <c r="AW31" s="375" t="s">
        <v>49</v>
      </c>
      <c r="AX31" s="376"/>
    </row>
    <row r="32" spans="1:50" ht="23.25" customHeight="1">
      <c r="A32" s="511"/>
      <c r="B32" s="509"/>
      <c r="C32" s="509"/>
      <c r="D32" s="509"/>
      <c r="E32" s="509"/>
      <c r="F32" s="510"/>
      <c r="G32" s="536" t="s">
        <v>709</v>
      </c>
      <c r="H32" s="537"/>
      <c r="I32" s="537"/>
      <c r="J32" s="537"/>
      <c r="K32" s="537"/>
      <c r="L32" s="537"/>
      <c r="M32" s="537"/>
      <c r="N32" s="537"/>
      <c r="O32" s="538"/>
      <c r="P32" s="191" t="s">
        <v>710</v>
      </c>
      <c r="Q32" s="191"/>
      <c r="R32" s="191"/>
      <c r="S32" s="191"/>
      <c r="T32" s="191"/>
      <c r="U32" s="191"/>
      <c r="V32" s="191"/>
      <c r="W32" s="191"/>
      <c r="X32" s="233"/>
      <c r="Y32" s="339" t="s">
        <v>50</v>
      </c>
      <c r="Z32" s="545"/>
      <c r="AA32" s="546"/>
      <c r="AB32" s="547" t="s">
        <v>711</v>
      </c>
      <c r="AC32" s="547"/>
      <c r="AD32" s="547"/>
      <c r="AE32" s="363">
        <v>91</v>
      </c>
      <c r="AF32" s="364"/>
      <c r="AG32" s="364"/>
      <c r="AH32" s="364"/>
      <c r="AI32" s="363">
        <v>71</v>
      </c>
      <c r="AJ32" s="364"/>
      <c r="AK32" s="364"/>
      <c r="AL32" s="364"/>
      <c r="AM32" s="363">
        <v>104</v>
      </c>
      <c r="AN32" s="364"/>
      <c r="AO32" s="364"/>
      <c r="AP32" s="364"/>
      <c r="AQ32" s="166" t="s">
        <v>766</v>
      </c>
      <c r="AR32" s="167"/>
      <c r="AS32" s="167"/>
      <c r="AT32" s="168"/>
      <c r="AU32" s="364" t="s">
        <v>766</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711</v>
      </c>
      <c r="AC33" s="518"/>
      <c r="AD33" s="518"/>
      <c r="AE33" s="363">
        <v>80</v>
      </c>
      <c r="AF33" s="364"/>
      <c r="AG33" s="364"/>
      <c r="AH33" s="364"/>
      <c r="AI33" s="363">
        <v>80</v>
      </c>
      <c r="AJ33" s="364"/>
      <c r="AK33" s="364"/>
      <c r="AL33" s="364"/>
      <c r="AM33" s="363">
        <v>80</v>
      </c>
      <c r="AN33" s="364"/>
      <c r="AO33" s="364"/>
      <c r="AP33" s="364"/>
      <c r="AQ33" s="166" t="s">
        <v>766</v>
      </c>
      <c r="AR33" s="167"/>
      <c r="AS33" s="167"/>
      <c r="AT33" s="168"/>
      <c r="AU33" s="364" t="s">
        <v>766</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114</v>
      </c>
      <c r="AF34" s="364"/>
      <c r="AG34" s="364"/>
      <c r="AH34" s="364"/>
      <c r="AI34" s="363">
        <v>89</v>
      </c>
      <c r="AJ34" s="364"/>
      <c r="AK34" s="364"/>
      <c r="AL34" s="364"/>
      <c r="AM34" s="363">
        <v>130</v>
      </c>
      <c r="AN34" s="364"/>
      <c r="AO34" s="364"/>
      <c r="AP34" s="364"/>
      <c r="AQ34" s="166" t="s">
        <v>766</v>
      </c>
      <c r="AR34" s="167"/>
      <c r="AS34" s="167"/>
      <c r="AT34" s="168"/>
      <c r="AU34" s="364" t="s">
        <v>766</v>
      </c>
      <c r="AV34" s="364"/>
      <c r="AW34" s="364"/>
      <c r="AX34" s="365"/>
    </row>
    <row r="35" spans="1:51" ht="23.25" customHeight="1">
      <c r="A35" s="891" t="s">
        <v>54</v>
      </c>
      <c r="B35" s="892"/>
      <c r="C35" s="892"/>
      <c r="D35" s="892"/>
      <c r="E35" s="892"/>
      <c r="F35" s="893"/>
      <c r="G35" s="897" t="s">
        <v>712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766</v>
      </c>
      <c r="AR38" s="178"/>
      <c r="AS38" s="179" t="s">
        <v>48</v>
      </c>
      <c r="AT38" s="202"/>
      <c r="AU38" s="271" t="s">
        <v>766</v>
      </c>
      <c r="AV38" s="271"/>
      <c r="AW38" s="375" t="s">
        <v>49</v>
      </c>
      <c r="AX38" s="376"/>
      <c r="AY38">
        <f>$AY$37</f>
        <v>1</v>
      </c>
    </row>
    <row r="39" spans="1:51" ht="23.25" customHeight="1">
      <c r="A39" s="511"/>
      <c r="B39" s="509"/>
      <c r="C39" s="509"/>
      <c r="D39" s="509"/>
      <c r="E39" s="509"/>
      <c r="F39" s="510"/>
      <c r="G39" s="536" t="s">
        <v>713</v>
      </c>
      <c r="H39" s="537"/>
      <c r="I39" s="537"/>
      <c r="J39" s="537"/>
      <c r="K39" s="537"/>
      <c r="L39" s="537"/>
      <c r="M39" s="537"/>
      <c r="N39" s="537"/>
      <c r="O39" s="538"/>
      <c r="P39" s="191" t="s">
        <v>714</v>
      </c>
      <c r="Q39" s="191"/>
      <c r="R39" s="191"/>
      <c r="S39" s="191"/>
      <c r="T39" s="191"/>
      <c r="U39" s="191"/>
      <c r="V39" s="191"/>
      <c r="W39" s="191"/>
      <c r="X39" s="233"/>
      <c r="Y39" s="339" t="s">
        <v>50</v>
      </c>
      <c r="Z39" s="545"/>
      <c r="AA39" s="546"/>
      <c r="AB39" s="547" t="s">
        <v>715</v>
      </c>
      <c r="AC39" s="547"/>
      <c r="AD39" s="547"/>
      <c r="AE39" s="363">
        <v>61000</v>
      </c>
      <c r="AF39" s="364"/>
      <c r="AG39" s="364"/>
      <c r="AH39" s="364"/>
      <c r="AI39" s="363">
        <v>63498</v>
      </c>
      <c r="AJ39" s="364"/>
      <c r="AK39" s="364"/>
      <c r="AL39" s="364"/>
      <c r="AM39" s="363">
        <v>64942</v>
      </c>
      <c r="AN39" s="364"/>
      <c r="AO39" s="364"/>
      <c r="AP39" s="364"/>
      <c r="AQ39" s="166" t="s">
        <v>766</v>
      </c>
      <c r="AR39" s="167"/>
      <c r="AS39" s="167"/>
      <c r="AT39" s="168"/>
      <c r="AU39" s="364" t="s">
        <v>766</v>
      </c>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t="s">
        <v>715</v>
      </c>
      <c r="AC40" s="518"/>
      <c r="AD40" s="518"/>
      <c r="AE40" s="363">
        <v>63000</v>
      </c>
      <c r="AF40" s="364"/>
      <c r="AG40" s="364"/>
      <c r="AH40" s="364"/>
      <c r="AI40" s="363">
        <v>63000</v>
      </c>
      <c r="AJ40" s="364"/>
      <c r="AK40" s="364"/>
      <c r="AL40" s="364"/>
      <c r="AM40" s="363">
        <v>63000</v>
      </c>
      <c r="AN40" s="364"/>
      <c r="AO40" s="364"/>
      <c r="AP40" s="364"/>
      <c r="AQ40" s="166" t="s">
        <v>766</v>
      </c>
      <c r="AR40" s="167"/>
      <c r="AS40" s="167"/>
      <c r="AT40" s="168"/>
      <c r="AU40" s="364" t="s">
        <v>766</v>
      </c>
      <c r="AV40" s="364"/>
      <c r="AW40" s="364"/>
      <c r="AX40" s="365"/>
      <c r="AY40">
        <f t="shared" si="4"/>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v>97</v>
      </c>
      <c r="AF41" s="364"/>
      <c r="AG41" s="364"/>
      <c r="AH41" s="364"/>
      <c r="AI41" s="363">
        <v>101</v>
      </c>
      <c r="AJ41" s="364"/>
      <c r="AK41" s="364"/>
      <c r="AL41" s="364"/>
      <c r="AM41" s="363">
        <v>103</v>
      </c>
      <c r="AN41" s="364"/>
      <c r="AO41" s="364"/>
      <c r="AP41" s="364"/>
      <c r="AQ41" s="166" t="s">
        <v>766</v>
      </c>
      <c r="AR41" s="167"/>
      <c r="AS41" s="167"/>
      <c r="AT41" s="168"/>
      <c r="AU41" s="364" t="s">
        <v>766</v>
      </c>
      <c r="AV41" s="364"/>
      <c r="AW41" s="364"/>
      <c r="AX41" s="365"/>
      <c r="AY41">
        <f t="shared" si="4"/>
        <v>1</v>
      </c>
    </row>
    <row r="42" spans="1:51" ht="23.25" customHeight="1">
      <c r="A42" s="891" t="s">
        <v>54</v>
      </c>
      <c r="B42" s="892"/>
      <c r="C42" s="892"/>
      <c r="D42" s="892"/>
      <c r="E42" s="892"/>
      <c r="F42" s="893"/>
      <c r="G42" s="897" t="s">
        <v>712</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1</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766</v>
      </c>
      <c r="AR45" s="178"/>
      <c r="AS45" s="179" t="s">
        <v>48</v>
      </c>
      <c r="AT45" s="202"/>
      <c r="AU45" s="271" t="s">
        <v>766</v>
      </c>
      <c r="AV45" s="271"/>
      <c r="AW45" s="375" t="s">
        <v>49</v>
      </c>
      <c r="AX45" s="376"/>
      <c r="AY45">
        <f>$AY$44</f>
        <v>1</v>
      </c>
    </row>
    <row r="46" spans="1:51" ht="23.25" customHeight="1">
      <c r="A46" s="511"/>
      <c r="B46" s="509"/>
      <c r="C46" s="509"/>
      <c r="D46" s="509"/>
      <c r="E46" s="509"/>
      <c r="F46" s="510"/>
      <c r="G46" s="536" t="s">
        <v>716</v>
      </c>
      <c r="H46" s="537"/>
      <c r="I46" s="537"/>
      <c r="J46" s="537"/>
      <c r="K46" s="537"/>
      <c r="L46" s="537"/>
      <c r="M46" s="537"/>
      <c r="N46" s="537"/>
      <c r="O46" s="538"/>
      <c r="P46" s="191" t="s">
        <v>717</v>
      </c>
      <c r="Q46" s="191"/>
      <c r="R46" s="191"/>
      <c r="S46" s="191"/>
      <c r="T46" s="191"/>
      <c r="U46" s="191"/>
      <c r="V46" s="191"/>
      <c r="W46" s="191"/>
      <c r="X46" s="233"/>
      <c r="Y46" s="339" t="s">
        <v>50</v>
      </c>
      <c r="Z46" s="545"/>
      <c r="AA46" s="546"/>
      <c r="AB46" s="547" t="s">
        <v>718</v>
      </c>
      <c r="AC46" s="547"/>
      <c r="AD46" s="547"/>
      <c r="AE46" s="358">
        <v>0</v>
      </c>
      <c r="AF46" s="358"/>
      <c r="AG46" s="358"/>
      <c r="AH46" s="358"/>
      <c r="AI46" s="358">
        <v>1</v>
      </c>
      <c r="AJ46" s="358"/>
      <c r="AK46" s="358"/>
      <c r="AL46" s="358"/>
      <c r="AM46" s="358">
        <v>1</v>
      </c>
      <c r="AN46" s="358"/>
      <c r="AO46" s="358"/>
      <c r="AP46" s="358"/>
      <c r="AQ46" s="166" t="s">
        <v>766</v>
      </c>
      <c r="AR46" s="167"/>
      <c r="AS46" s="167"/>
      <c r="AT46" s="168"/>
      <c r="AU46" s="364" t="s">
        <v>766</v>
      </c>
      <c r="AV46" s="364"/>
      <c r="AW46" s="364"/>
      <c r="AX46" s="365"/>
      <c r="AY46">
        <f t="shared" ref="AY46:AY50" si="5">$AY$44</f>
        <v>1</v>
      </c>
    </row>
    <row r="47" spans="1:51" ht="23.25"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t="s">
        <v>718</v>
      </c>
      <c r="AC47" s="518"/>
      <c r="AD47" s="518"/>
      <c r="AE47" s="363">
        <v>1</v>
      </c>
      <c r="AF47" s="364"/>
      <c r="AG47" s="364"/>
      <c r="AH47" s="364"/>
      <c r="AI47" s="363">
        <v>1</v>
      </c>
      <c r="AJ47" s="364"/>
      <c r="AK47" s="364"/>
      <c r="AL47" s="364"/>
      <c r="AM47" s="363">
        <v>1</v>
      </c>
      <c r="AN47" s="364"/>
      <c r="AO47" s="364"/>
      <c r="AP47" s="364"/>
      <c r="AQ47" s="166" t="s">
        <v>766</v>
      </c>
      <c r="AR47" s="167"/>
      <c r="AS47" s="167"/>
      <c r="AT47" s="168"/>
      <c r="AU47" s="364" t="s">
        <v>766</v>
      </c>
      <c r="AV47" s="364"/>
      <c r="AW47" s="364"/>
      <c r="AX47" s="365"/>
      <c r="AY47">
        <f t="shared" si="5"/>
        <v>1</v>
      </c>
    </row>
    <row r="48" spans="1:51" ht="23.25"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v>0</v>
      </c>
      <c r="AF48" s="364"/>
      <c r="AG48" s="364"/>
      <c r="AH48" s="364"/>
      <c r="AI48" s="363">
        <v>100</v>
      </c>
      <c r="AJ48" s="364"/>
      <c r="AK48" s="364"/>
      <c r="AL48" s="364"/>
      <c r="AM48" s="363">
        <v>100</v>
      </c>
      <c r="AN48" s="364"/>
      <c r="AO48" s="364"/>
      <c r="AP48" s="364"/>
      <c r="AQ48" s="166" t="s">
        <v>766</v>
      </c>
      <c r="AR48" s="167"/>
      <c r="AS48" s="167"/>
      <c r="AT48" s="168"/>
      <c r="AU48" s="364" t="s">
        <v>766</v>
      </c>
      <c r="AV48" s="364"/>
      <c r="AW48" s="364"/>
      <c r="AX48" s="365"/>
      <c r="AY48">
        <f t="shared" si="5"/>
        <v>1</v>
      </c>
    </row>
    <row r="49" spans="1:51" ht="23.25" customHeight="1">
      <c r="A49" s="891" t="s">
        <v>54</v>
      </c>
      <c r="B49" s="892"/>
      <c r="C49" s="892"/>
      <c r="D49" s="892"/>
      <c r="E49" s="892"/>
      <c r="F49" s="893"/>
      <c r="G49" s="897" t="s">
        <v>712</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thickBo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719</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1</v>
      </c>
      <c r="AC101" s="547"/>
      <c r="AD101" s="547"/>
      <c r="AE101" s="358">
        <v>3</v>
      </c>
      <c r="AF101" s="358"/>
      <c r="AG101" s="358"/>
      <c r="AH101" s="358"/>
      <c r="AI101" s="358">
        <v>3</v>
      </c>
      <c r="AJ101" s="358"/>
      <c r="AK101" s="358"/>
      <c r="AL101" s="358"/>
      <c r="AM101" s="358">
        <v>11</v>
      </c>
      <c r="AN101" s="358"/>
      <c r="AO101" s="358"/>
      <c r="AP101" s="358"/>
      <c r="AQ101" s="358" t="s">
        <v>766</v>
      </c>
      <c r="AR101" s="358"/>
      <c r="AS101" s="358"/>
      <c r="AT101" s="358"/>
      <c r="AU101" s="363" t="s">
        <v>766</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1</v>
      </c>
      <c r="AC102" s="547"/>
      <c r="AD102" s="547"/>
      <c r="AE102" s="358">
        <v>3</v>
      </c>
      <c r="AF102" s="358"/>
      <c r="AG102" s="358"/>
      <c r="AH102" s="358"/>
      <c r="AI102" s="358">
        <v>3</v>
      </c>
      <c r="AJ102" s="358"/>
      <c r="AK102" s="358"/>
      <c r="AL102" s="358"/>
      <c r="AM102" s="358">
        <v>3</v>
      </c>
      <c r="AN102" s="358"/>
      <c r="AO102" s="358"/>
      <c r="AP102" s="358"/>
      <c r="AQ102" s="358" t="s">
        <v>766</v>
      </c>
      <c r="AR102" s="358"/>
      <c r="AS102" s="358"/>
      <c r="AT102" s="358"/>
      <c r="AU102" s="371" t="s">
        <v>766</v>
      </c>
      <c r="AV102" s="372"/>
      <c r="AW102" s="372"/>
      <c r="AX102" s="924"/>
    </row>
    <row r="103" spans="1:60" ht="31.5"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c r="A104" s="487"/>
      <c r="B104" s="488"/>
      <c r="C104" s="488"/>
      <c r="D104" s="488"/>
      <c r="E104" s="488"/>
      <c r="F104" s="489"/>
      <c r="G104" s="191" t="s">
        <v>720</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1</v>
      </c>
      <c r="AC104" s="468"/>
      <c r="AD104" s="469"/>
      <c r="AE104" s="358">
        <v>14</v>
      </c>
      <c r="AF104" s="358"/>
      <c r="AG104" s="358"/>
      <c r="AH104" s="358"/>
      <c r="AI104" s="358">
        <v>8</v>
      </c>
      <c r="AJ104" s="358"/>
      <c r="AK104" s="358"/>
      <c r="AL104" s="358"/>
      <c r="AM104" s="358">
        <v>12</v>
      </c>
      <c r="AN104" s="358"/>
      <c r="AO104" s="358"/>
      <c r="AP104" s="358"/>
      <c r="AQ104" s="358" t="s">
        <v>766</v>
      </c>
      <c r="AR104" s="358"/>
      <c r="AS104" s="358"/>
      <c r="AT104" s="358"/>
      <c r="AU104" s="358" t="s">
        <v>766</v>
      </c>
      <c r="AV104" s="358"/>
      <c r="AW104" s="358"/>
      <c r="AX104" s="359"/>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1</v>
      </c>
      <c r="AC105" s="404"/>
      <c r="AD105" s="405"/>
      <c r="AE105" s="358">
        <v>10</v>
      </c>
      <c r="AF105" s="358"/>
      <c r="AG105" s="358"/>
      <c r="AH105" s="358"/>
      <c r="AI105" s="358">
        <v>10</v>
      </c>
      <c r="AJ105" s="358"/>
      <c r="AK105" s="358"/>
      <c r="AL105" s="358"/>
      <c r="AM105" s="358">
        <v>10</v>
      </c>
      <c r="AN105" s="358"/>
      <c r="AO105" s="358"/>
      <c r="AP105" s="358"/>
      <c r="AQ105" s="358" t="s">
        <v>766</v>
      </c>
      <c r="AR105" s="358"/>
      <c r="AS105" s="358"/>
      <c r="AT105" s="358"/>
      <c r="AU105" s="358" t="s">
        <v>766</v>
      </c>
      <c r="AV105" s="358"/>
      <c r="AW105" s="358"/>
      <c r="AX105" s="359"/>
      <c r="AY105">
        <f>$AY$103</f>
        <v>1</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721</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722</v>
      </c>
      <c r="AC116" s="301"/>
      <c r="AD116" s="302"/>
      <c r="AE116" s="358">
        <v>202</v>
      </c>
      <c r="AF116" s="358"/>
      <c r="AG116" s="358"/>
      <c r="AH116" s="358"/>
      <c r="AI116" s="358">
        <v>310</v>
      </c>
      <c r="AJ116" s="358"/>
      <c r="AK116" s="358"/>
      <c r="AL116" s="358"/>
      <c r="AM116" s="358">
        <v>212</v>
      </c>
      <c r="AN116" s="358"/>
      <c r="AO116" s="358"/>
      <c r="AP116" s="358"/>
      <c r="AQ116" s="363" t="s">
        <v>766</v>
      </c>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723</v>
      </c>
      <c r="AF117" s="306"/>
      <c r="AG117" s="306"/>
      <c r="AH117" s="306"/>
      <c r="AI117" s="306" t="s">
        <v>724</v>
      </c>
      <c r="AJ117" s="306"/>
      <c r="AK117" s="306"/>
      <c r="AL117" s="306"/>
      <c r="AM117" s="306" t="s">
        <v>762</v>
      </c>
      <c r="AN117" s="306"/>
      <c r="AO117" s="306"/>
      <c r="AP117" s="306"/>
      <c r="AQ117" s="306" t="s">
        <v>766</v>
      </c>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725</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t="s">
        <v>722</v>
      </c>
      <c r="AC119" s="301"/>
      <c r="AD119" s="302"/>
      <c r="AE119" s="358">
        <v>301</v>
      </c>
      <c r="AF119" s="358"/>
      <c r="AG119" s="358"/>
      <c r="AH119" s="358"/>
      <c r="AI119" s="358">
        <v>346</v>
      </c>
      <c r="AJ119" s="358"/>
      <c r="AK119" s="358"/>
      <c r="AL119" s="358"/>
      <c r="AM119" s="358">
        <v>339</v>
      </c>
      <c r="AN119" s="358"/>
      <c r="AO119" s="358"/>
      <c r="AP119" s="358"/>
      <c r="AQ119" s="358" t="s">
        <v>766</v>
      </c>
      <c r="AR119" s="358"/>
      <c r="AS119" s="358"/>
      <c r="AT119" s="358"/>
      <c r="AU119" s="358"/>
      <c r="AV119" s="358"/>
      <c r="AW119" s="358"/>
      <c r="AX119" s="359"/>
      <c r="AY119">
        <f>$AY$118</f>
        <v>1</v>
      </c>
    </row>
    <row r="120" spans="1:51"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t="s">
        <v>726</v>
      </c>
      <c r="AF120" s="306"/>
      <c r="AG120" s="306"/>
      <c r="AH120" s="306"/>
      <c r="AI120" s="306" t="s">
        <v>727</v>
      </c>
      <c r="AJ120" s="306"/>
      <c r="AK120" s="306"/>
      <c r="AL120" s="306"/>
      <c r="AM120" s="306" t="s">
        <v>761</v>
      </c>
      <c r="AN120" s="306"/>
      <c r="AO120" s="306"/>
      <c r="AP120" s="306"/>
      <c r="AQ120" s="306" t="s">
        <v>766</v>
      </c>
      <c r="AR120" s="306"/>
      <c r="AS120" s="306"/>
      <c r="AT120" s="306"/>
      <c r="AU120" s="306"/>
      <c r="AV120" s="306"/>
      <c r="AW120" s="306"/>
      <c r="AX120" s="307"/>
      <c r="AY120">
        <f>$AY$118</f>
        <v>1</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c r="A130" s="987" t="s">
        <v>87</v>
      </c>
      <c r="B130" s="985"/>
      <c r="C130" s="984" t="s">
        <v>88</v>
      </c>
      <c r="D130" s="985"/>
      <c r="E130" s="308" t="s">
        <v>89</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c r="A131" s="988"/>
      <c r="B131" s="253"/>
      <c r="C131" s="252"/>
      <c r="D131" s="253"/>
      <c r="E131" s="239" t="s">
        <v>90</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c r="A132" s="988"/>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728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c r="A190" s="988"/>
      <c r="B190" s="253"/>
      <c r="C190" s="252"/>
      <c r="D190" s="253"/>
      <c r="E190" s="308" t="s">
        <v>89</v>
      </c>
      <c r="F190" s="309"/>
      <c r="G190" s="310" t="s">
        <v>729</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thickBot="1">
      <c r="A191" s="988"/>
      <c r="B191" s="253"/>
      <c r="C191" s="252"/>
      <c r="D191" s="253"/>
      <c r="E191" s="239" t="s">
        <v>90</v>
      </c>
      <c r="F191" s="240"/>
      <c r="G191" s="237" t="s">
        <v>730</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c r="A192" s="988"/>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115</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116</v>
      </c>
      <c r="AE701" s="605"/>
      <c r="AF701" s="605"/>
      <c r="AG701" s="604" t="s">
        <v>117</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118</v>
      </c>
      <c r="B702" s="526"/>
      <c r="C702" s="725" t="s">
        <v>119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705</v>
      </c>
      <c r="AE702" s="890"/>
      <c r="AF702" s="890"/>
      <c r="AG702" s="879" t="s">
        <v>731</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120</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705</v>
      </c>
      <c r="AE703" s="185"/>
      <c r="AF703" s="185"/>
      <c r="AG703" s="663" t="s">
        <v>732</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705</v>
      </c>
      <c r="AE704" s="582"/>
      <c r="AF704" s="582"/>
      <c r="AG704" s="424" t="s">
        <v>733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122</v>
      </c>
      <c r="B705" s="765"/>
      <c r="C705" s="600" t="s">
        <v>123</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734</v>
      </c>
      <c r="AE705" s="732"/>
      <c r="AF705" s="732"/>
      <c r="AG705" s="190" t="s">
        <v>736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126</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734</v>
      </c>
      <c r="AE708" s="667"/>
      <c r="AF708" s="667"/>
      <c r="AG708" s="522" t="s">
        <v>737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705</v>
      </c>
      <c r="AE709" s="185"/>
      <c r="AF709" s="185"/>
      <c r="AG709" s="663" t="s">
        <v>738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705</v>
      </c>
      <c r="AE710" s="185"/>
      <c r="AF710" s="185"/>
      <c r="AG710" s="663" t="s">
        <v>739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129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705</v>
      </c>
      <c r="AE711" s="185"/>
      <c r="AF711" s="185"/>
      <c r="AG711" s="663" t="s">
        <v>740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734</v>
      </c>
      <c r="AE712" s="582"/>
      <c r="AF712" s="582"/>
      <c r="AG712" s="590" t="s">
        <v>766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734</v>
      </c>
      <c r="AE713" s="185"/>
      <c r="AF713" s="186"/>
      <c r="AG713" s="663" t="s">
        <v>766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705</v>
      </c>
      <c r="AE714" s="588"/>
      <c r="AF714" s="589"/>
      <c r="AG714" s="688" t="s">
        <v>741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133</v>
      </c>
      <c r="B715" s="653"/>
      <c r="C715" s="658" t="s">
        <v>134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705</v>
      </c>
      <c r="AE715" s="667"/>
      <c r="AF715" s="773"/>
      <c r="AG715" s="522" t="s">
        <v>742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705</v>
      </c>
      <c r="AE716" s="755"/>
      <c r="AF716" s="755"/>
      <c r="AG716" s="663" t="s">
        <v>743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705</v>
      </c>
      <c r="AE717" s="185"/>
      <c r="AF717" s="185"/>
      <c r="AG717" s="663" t="s">
        <v>744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705</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138</v>
      </c>
      <c r="B719" s="648"/>
      <c r="C719" s="786" t="s">
        <v>139</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705</v>
      </c>
      <c r="AE719" s="667"/>
      <c r="AF719" s="667"/>
      <c r="AG719" s="190" t="s">
        <v>748</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8" t="s">
        <v>140</v>
      </c>
      <c r="D720" s="926"/>
      <c r="E720" s="926"/>
      <c r="F720" s="929"/>
      <c r="G720" s="925" t="s">
        <v>141</v>
      </c>
      <c r="H720" s="926"/>
      <c r="I720" s="926"/>
      <c r="J720" s="926"/>
      <c r="K720" s="926"/>
      <c r="L720" s="926"/>
      <c r="M720" s="926"/>
      <c r="N720" s="925" t="s">
        <v>142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t="s">
        <v>746</v>
      </c>
      <c r="D721" s="913"/>
      <c r="E721" s="913"/>
      <c r="F721" s="914"/>
      <c r="G721" s="930"/>
      <c r="H721" s="931"/>
      <c r="I721" s="77" t="str">
        <f>IF(OR(G721="　", G721=""), "", "-")</f>
        <v/>
      </c>
      <c r="J721" s="911"/>
      <c r="K721" s="911"/>
      <c r="L721" s="77" t="str">
        <f>IF(M721="","","-")</f>
        <v/>
      </c>
      <c r="M721" s="78"/>
      <c r="N721" s="908" t="s">
        <v>747</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143</v>
      </c>
      <c r="B726" s="618"/>
      <c r="C726" s="439" t="s">
        <v>144</v>
      </c>
      <c r="D726" s="577"/>
      <c r="E726" s="577"/>
      <c r="F726" s="578"/>
      <c r="G726" s="793" t="s">
        <v>763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145</v>
      </c>
      <c r="D727" s="695"/>
      <c r="E727" s="695"/>
      <c r="F727" s="696"/>
      <c r="G727" s="791" t="s">
        <v>749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146</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768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147</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769</v>
      </c>
      <c r="B731" s="615"/>
      <c r="C731" s="615"/>
      <c r="D731" s="615"/>
      <c r="E731" s="616"/>
      <c r="F731" s="679" t="s">
        <v>770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148</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762" t="s">
        <v>771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149</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151</v>
      </c>
      <c r="B737" s="158"/>
      <c r="C737" s="158"/>
      <c r="D737" s="159"/>
      <c r="E737" s="105" t="s">
        <v>750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750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751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752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753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754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755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700</v>
      </c>
      <c r="F746" s="113"/>
      <c r="G746" s="113"/>
      <c r="H746" s="100" t="str">
        <f>IF(E746="","","-")</f>
        <v>-</v>
      </c>
      <c r="I746" s="113"/>
      <c r="J746" s="113"/>
      <c r="K746" s="100" t="str">
        <f>IF(I746="","","-")</f>
        <v/>
      </c>
      <c r="L746" s="104">
        <v>342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700</v>
      </c>
      <c r="F747" s="113"/>
      <c r="G747" s="113"/>
      <c r="H747" s="100" t="str">
        <f>IF(E747="","","-")</f>
        <v>-</v>
      </c>
      <c r="I747" s="113"/>
      <c r="J747" s="113"/>
      <c r="K747" s="100" t="str">
        <f>IF(I747="","","-")</f>
        <v/>
      </c>
      <c r="L747" s="104">
        <v>351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162</v>
      </c>
      <c r="B787" s="757"/>
      <c r="C787" s="757"/>
      <c r="D787" s="757"/>
      <c r="E787" s="757"/>
      <c r="F787" s="758"/>
      <c r="G787" s="435" t="s">
        <v>163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165</v>
      </c>
      <c r="H788" s="440"/>
      <c r="I788" s="440"/>
      <c r="J788" s="440"/>
      <c r="K788" s="440"/>
      <c r="L788" s="441" t="s">
        <v>166</v>
      </c>
      <c r="M788" s="440"/>
      <c r="N788" s="440"/>
      <c r="O788" s="440"/>
      <c r="P788" s="440"/>
      <c r="Q788" s="440"/>
      <c r="R788" s="440"/>
      <c r="S788" s="440"/>
      <c r="T788" s="440"/>
      <c r="U788" s="440"/>
      <c r="V788" s="440"/>
      <c r="W788" s="440"/>
      <c r="X788" s="442"/>
      <c r="Y788" s="432" t="s">
        <v>167</v>
      </c>
      <c r="Z788" s="433"/>
      <c r="AA788" s="433"/>
      <c r="AB788" s="443"/>
      <c r="AC788" s="439" t="s">
        <v>165</v>
      </c>
      <c r="AD788" s="440"/>
      <c r="AE788" s="440"/>
      <c r="AF788" s="440"/>
      <c r="AG788" s="440"/>
      <c r="AH788" s="441" t="s">
        <v>166</v>
      </c>
      <c r="AI788" s="440"/>
      <c r="AJ788" s="440"/>
      <c r="AK788" s="440"/>
      <c r="AL788" s="440"/>
      <c r="AM788" s="440"/>
      <c r="AN788" s="440"/>
      <c r="AO788" s="440"/>
      <c r="AP788" s="440"/>
      <c r="AQ788" s="440"/>
      <c r="AR788" s="440"/>
      <c r="AS788" s="440"/>
      <c r="AT788" s="442"/>
      <c r="AU788" s="432" t="s">
        <v>167</v>
      </c>
      <c r="AV788" s="433"/>
      <c r="AW788" s="433"/>
      <c r="AX788" s="434"/>
    </row>
    <row r="789" spans="1:51" ht="24.75" customHeight="1">
      <c r="A789" s="552"/>
      <c r="B789" s="759"/>
      <c r="C789" s="759"/>
      <c r="D789" s="759"/>
      <c r="E789" s="759"/>
      <c r="F789" s="760"/>
      <c r="G789" s="445" t="s">
        <v>757</v>
      </c>
      <c r="H789" s="446"/>
      <c r="I789" s="446"/>
      <c r="J789" s="446"/>
      <c r="K789" s="447"/>
      <c r="L789" s="448" t="s">
        <v>758</v>
      </c>
      <c r="M789" s="449"/>
      <c r="N789" s="449"/>
      <c r="O789" s="449"/>
      <c r="P789" s="449"/>
      <c r="Q789" s="449"/>
      <c r="R789" s="449"/>
      <c r="S789" s="449"/>
      <c r="T789" s="449"/>
      <c r="U789" s="449"/>
      <c r="V789" s="449"/>
      <c r="W789" s="449"/>
      <c r="X789" s="450"/>
      <c r="Y789" s="451">
        <v>0.5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0.5</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169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165</v>
      </c>
      <c r="H801" s="440"/>
      <c r="I801" s="440"/>
      <c r="J801" s="440"/>
      <c r="K801" s="440"/>
      <c r="L801" s="441" t="s">
        <v>166</v>
      </c>
      <c r="M801" s="440"/>
      <c r="N801" s="440"/>
      <c r="O801" s="440"/>
      <c r="P801" s="440"/>
      <c r="Q801" s="440"/>
      <c r="R801" s="440"/>
      <c r="S801" s="440"/>
      <c r="T801" s="440"/>
      <c r="U801" s="440"/>
      <c r="V801" s="440"/>
      <c r="W801" s="440"/>
      <c r="X801" s="442"/>
      <c r="Y801" s="432" t="s">
        <v>167</v>
      </c>
      <c r="Z801" s="433"/>
      <c r="AA801" s="433"/>
      <c r="AB801" s="443"/>
      <c r="AC801" s="439" t="s">
        <v>165</v>
      </c>
      <c r="AD801" s="440"/>
      <c r="AE801" s="440"/>
      <c r="AF801" s="440"/>
      <c r="AG801" s="440"/>
      <c r="AH801" s="441" t="s">
        <v>166</v>
      </c>
      <c r="AI801" s="440"/>
      <c r="AJ801" s="440"/>
      <c r="AK801" s="440"/>
      <c r="AL801" s="440"/>
      <c r="AM801" s="440"/>
      <c r="AN801" s="440"/>
      <c r="AO801" s="440"/>
      <c r="AP801" s="440"/>
      <c r="AQ801" s="440"/>
      <c r="AR801" s="440"/>
      <c r="AS801" s="440"/>
      <c r="AT801" s="442"/>
      <c r="AU801" s="432" t="s">
        <v>167</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165</v>
      </c>
      <c r="H814" s="440"/>
      <c r="I814" s="440"/>
      <c r="J814" s="440"/>
      <c r="K814" s="440"/>
      <c r="L814" s="441" t="s">
        <v>166</v>
      </c>
      <c r="M814" s="440"/>
      <c r="N814" s="440"/>
      <c r="O814" s="440"/>
      <c r="P814" s="440"/>
      <c r="Q814" s="440"/>
      <c r="R814" s="440"/>
      <c r="S814" s="440"/>
      <c r="T814" s="440"/>
      <c r="U814" s="440"/>
      <c r="V814" s="440"/>
      <c r="W814" s="440"/>
      <c r="X814" s="442"/>
      <c r="Y814" s="432" t="s">
        <v>167</v>
      </c>
      <c r="Z814" s="433"/>
      <c r="AA814" s="433"/>
      <c r="AB814" s="443"/>
      <c r="AC814" s="439" t="s">
        <v>165</v>
      </c>
      <c r="AD814" s="440"/>
      <c r="AE814" s="440"/>
      <c r="AF814" s="440"/>
      <c r="AG814" s="440"/>
      <c r="AH814" s="441" t="s">
        <v>166</v>
      </c>
      <c r="AI814" s="440"/>
      <c r="AJ814" s="440"/>
      <c r="AK814" s="440"/>
      <c r="AL814" s="440"/>
      <c r="AM814" s="440"/>
      <c r="AN814" s="440"/>
      <c r="AO814" s="440"/>
      <c r="AP814" s="440"/>
      <c r="AQ814" s="440"/>
      <c r="AR814" s="440"/>
      <c r="AS814" s="440"/>
      <c r="AT814" s="442"/>
      <c r="AU814" s="432" t="s">
        <v>167</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172</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173</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165</v>
      </c>
      <c r="H827" s="440"/>
      <c r="I827" s="440"/>
      <c r="J827" s="440"/>
      <c r="K827" s="440"/>
      <c r="L827" s="441" t="s">
        <v>166</v>
      </c>
      <c r="M827" s="440"/>
      <c r="N827" s="440"/>
      <c r="O827" s="440"/>
      <c r="P827" s="440"/>
      <c r="Q827" s="440"/>
      <c r="R827" s="440"/>
      <c r="S827" s="440"/>
      <c r="T827" s="440"/>
      <c r="U827" s="440"/>
      <c r="V827" s="440"/>
      <c r="W827" s="440"/>
      <c r="X827" s="442"/>
      <c r="Y827" s="432" t="s">
        <v>167</v>
      </c>
      <c r="Z827" s="433"/>
      <c r="AA827" s="433"/>
      <c r="AB827" s="443"/>
      <c r="AC827" s="439" t="s">
        <v>165</v>
      </c>
      <c r="AD827" s="440"/>
      <c r="AE827" s="440"/>
      <c r="AF827" s="440"/>
      <c r="AG827" s="440"/>
      <c r="AH827" s="441" t="s">
        <v>166</v>
      </c>
      <c r="AI827" s="440"/>
      <c r="AJ827" s="440"/>
      <c r="AK827" s="440"/>
      <c r="AL827" s="440"/>
      <c r="AM827" s="440"/>
      <c r="AN827" s="440"/>
      <c r="AO827" s="440"/>
      <c r="AP827" s="440"/>
      <c r="AQ827" s="440"/>
      <c r="AR827" s="440"/>
      <c r="AS827" s="440"/>
      <c r="AT827" s="442"/>
      <c r="AU827" s="432" t="s">
        <v>167</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174</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177</v>
      </c>
      <c r="D844" s="347"/>
      <c r="E844" s="347"/>
      <c r="F844" s="347"/>
      <c r="G844" s="347"/>
      <c r="H844" s="347"/>
      <c r="I844" s="347"/>
      <c r="J844" s="277" t="s">
        <v>178</v>
      </c>
      <c r="K844" s="109"/>
      <c r="L844" s="109"/>
      <c r="M844" s="109"/>
      <c r="N844" s="109"/>
      <c r="O844" s="109"/>
      <c r="P844" s="335" t="s">
        <v>179</v>
      </c>
      <c r="Q844" s="335"/>
      <c r="R844" s="335"/>
      <c r="S844" s="335"/>
      <c r="T844" s="335"/>
      <c r="U844" s="335"/>
      <c r="V844" s="335"/>
      <c r="W844" s="335"/>
      <c r="X844" s="335"/>
      <c r="Y844" s="345" t="s">
        <v>180</v>
      </c>
      <c r="Z844" s="346"/>
      <c r="AA844" s="346"/>
      <c r="AB844" s="346"/>
      <c r="AC844" s="277" t="s">
        <v>181</v>
      </c>
      <c r="AD844" s="277"/>
      <c r="AE844" s="277"/>
      <c r="AF844" s="277"/>
      <c r="AG844" s="277"/>
      <c r="AH844" s="345" t="s">
        <v>182</v>
      </c>
      <c r="AI844" s="347"/>
      <c r="AJ844" s="347"/>
      <c r="AK844" s="347"/>
      <c r="AL844" s="347" t="s">
        <v>183</v>
      </c>
      <c r="AM844" s="347"/>
      <c r="AN844" s="347"/>
      <c r="AO844" s="422"/>
      <c r="AP844" s="423" t="s">
        <v>184</v>
      </c>
      <c r="AQ844" s="423"/>
      <c r="AR844" s="423"/>
      <c r="AS844" s="423"/>
      <c r="AT844" s="423"/>
      <c r="AU844" s="423"/>
      <c r="AV844" s="423"/>
      <c r="AW844" s="423"/>
      <c r="AX844" s="423"/>
    </row>
    <row r="845" spans="1:51" ht="30" customHeight="1">
      <c r="A845" s="401">
        <v>1</v>
      </c>
      <c r="B845" s="401">
        <v>1</v>
      </c>
      <c r="C845" s="420" t="s">
        <v>759</v>
      </c>
      <c r="D845" s="415"/>
      <c r="E845" s="415"/>
      <c r="F845" s="415"/>
      <c r="G845" s="415"/>
      <c r="H845" s="415"/>
      <c r="I845" s="415"/>
      <c r="J845" s="416" t="s">
        <v>1</v>
      </c>
      <c r="K845" s="417"/>
      <c r="L845" s="417"/>
      <c r="M845" s="417"/>
      <c r="N845" s="417"/>
      <c r="O845" s="417"/>
      <c r="P845" s="421" t="s">
        <v>760</v>
      </c>
      <c r="Q845" s="317"/>
      <c r="R845" s="317"/>
      <c r="S845" s="317"/>
      <c r="T845" s="317"/>
      <c r="U845" s="317"/>
      <c r="V845" s="317"/>
      <c r="W845" s="317"/>
      <c r="X845" s="317"/>
      <c r="Y845" s="318">
        <v>0.5</v>
      </c>
      <c r="Z845" s="319"/>
      <c r="AA845" s="319"/>
      <c r="AB845" s="320"/>
      <c r="AC845" s="322" t="s">
        <v>40</v>
      </c>
      <c r="AD845" s="323"/>
      <c r="AE845" s="323"/>
      <c r="AF845" s="323"/>
      <c r="AG845" s="323"/>
      <c r="AH845" s="418" t="s">
        <v>1</v>
      </c>
      <c r="AI845" s="419"/>
      <c r="AJ845" s="419"/>
      <c r="AK845" s="419"/>
      <c r="AL845" s="326" t="s">
        <v>1</v>
      </c>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177</v>
      </c>
      <c r="D877" s="347"/>
      <c r="E877" s="347"/>
      <c r="F877" s="347"/>
      <c r="G877" s="347"/>
      <c r="H877" s="347"/>
      <c r="I877" s="347"/>
      <c r="J877" s="277" t="s">
        <v>178</v>
      </c>
      <c r="K877" s="109"/>
      <c r="L877" s="109"/>
      <c r="M877" s="109"/>
      <c r="N877" s="109"/>
      <c r="O877" s="109"/>
      <c r="P877" s="335" t="s">
        <v>179</v>
      </c>
      <c r="Q877" s="335"/>
      <c r="R877" s="335"/>
      <c r="S877" s="335"/>
      <c r="T877" s="335"/>
      <c r="U877" s="335"/>
      <c r="V877" s="335"/>
      <c r="W877" s="335"/>
      <c r="X877" s="335"/>
      <c r="Y877" s="345" t="s">
        <v>180</v>
      </c>
      <c r="Z877" s="346"/>
      <c r="AA877" s="346"/>
      <c r="AB877" s="346"/>
      <c r="AC877" s="277" t="s">
        <v>181</v>
      </c>
      <c r="AD877" s="277"/>
      <c r="AE877" s="277"/>
      <c r="AF877" s="277"/>
      <c r="AG877" s="277"/>
      <c r="AH877" s="345" t="s">
        <v>182</v>
      </c>
      <c r="AI877" s="347"/>
      <c r="AJ877" s="347"/>
      <c r="AK877" s="347"/>
      <c r="AL877" s="347" t="s">
        <v>183</v>
      </c>
      <c r="AM877" s="347"/>
      <c r="AN877" s="347"/>
      <c r="AO877" s="422"/>
      <c r="AP877" s="423" t="s">
        <v>184</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177</v>
      </c>
      <c r="D910" s="347"/>
      <c r="E910" s="347"/>
      <c r="F910" s="347"/>
      <c r="G910" s="347"/>
      <c r="H910" s="347"/>
      <c r="I910" s="347"/>
      <c r="J910" s="277" t="s">
        <v>178</v>
      </c>
      <c r="K910" s="109"/>
      <c r="L910" s="109"/>
      <c r="M910" s="109"/>
      <c r="N910" s="109"/>
      <c r="O910" s="109"/>
      <c r="P910" s="335" t="s">
        <v>179</v>
      </c>
      <c r="Q910" s="335"/>
      <c r="R910" s="335"/>
      <c r="S910" s="335"/>
      <c r="T910" s="335"/>
      <c r="U910" s="335"/>
      <c r="V910" s="335"/>
      <c r="W910" s="335"/>
      <c r="X910" s="335"/>
      <c r="Y910" s="345" t="s">
        <v>180</v>
      </c>
      <c r="Z910" s="346"/>
      <c r="AA910" s="346"/>
      <c r="AB910" s="346"/>
      <c r="AC910" s="277" t="s">
        <v>181</v>
      </c>
      <c r="AD910" s="277"/>
      <c r="AE910" s="277"/>
      <c r="AF910" s="277"/>
      <c r="AG910" s="277"/>
      <c r="AH910" s="345" t="s">
        <v>182</v>
      </c>
      <c r="AI910" s="347"/>
      <c r="AJ910" s="347"/>
      <c r="AK910" s="347"/>
      <c r="AL910" s="347" t="s">
        <v>183</v>
      </c>
      <c r="AM910" s="347"/>
      <c r="AN910" s="347"/>
      <c r="AO910" s="422"/>
      <c r="AP910" s="423" t="s">
        <v>184</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177</v>
      </c>
      <c r="D943" s="347"/>
      <c r="E943" s="347"/>
      <c r="F943" s="347"/>
      <c r="G943" s="347"/>
      <c r="H943" s="347"/>
      <c r="I943" s="347"/>
      <c r="J943" s="277" t="s">
        <v>178</v>
      </c>
      <c r="K943" s="109"/>
      <c r="L943" s="109"/>
      <c r="M943" s="109"/>
      <c r="N943" s="109"/>
      <c r="O943" s="109"/>
      <c r="P943" s="335" t="s">
        <v>179</v>
      </c>
      <c r="Q943" s="335"/>
      <c r="R943" s="335"/>
      <c r="S943" s="335"/>
      <c r="T943" s="335"/>
      <c r="U943" s="335"/>
      <c r="V943" s="335"/>
      <c r="W943" s="335"/>
      <c r="X943" s="335"/>
      <c r="Y943" s="345" t="s">
        <v>180</v>
      </c>
      <c r="Z943" s="346"/>
      <c r="AA943" s="346"/>
      <c r="AB943" s="346"/>
      <c r="AC943" s="277" t="s">
        <v>181</v>
      </c>
      <c r="AD943" s="277"/>
      <c r="AE943" s="277"/>
      <c r="AF943" s="277"/>
      <c r="AG943" s="277"/>
      <c r="AH943" s="345" t="s">
        <v>182</v>
      </c>
      <c r="AI943" s="347"/>
      <c r="AJ943" s="347"/>
      <c r="AK943" s="347"/>
      <c r="AL943" s="347" t="s">
        <v>183</v>
      </c>
      <c r="AM943" s="347"/>
      <c r="AN943" s="347"/>
      <c r="AO943" s="422"/>
      <c r="AP943" s="423" t="s">
        <v>184</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177</v>
      </c>
      <c r="D976" s="347"/>
      <c r="E976" s="347"/>
      <c r="F976" s="347"/>
      <c r="G976" s="347"/>
      <c r="H976" s="347"/>
      <c r="I976" s="347"/>
      <c r="J976" s="277" t="s">
        <v>178</v>
      </c>
      <c r="K976" s="109"/>
      <c r="L976" s="109"/>
      <c r="M976" s="109"/>
      <c r="N976" s="109"/>
      <c r="O976" s="109"/>
      <c r="P976" s="335" t="s">
        <v>179</v>
      </c>
      <c r="Q976" s="335"/>
      <c r="R976" s="335"/>
      <c r="S976" s="335"/>
      <c r="T976" s="335"/>
      <c r="U976" s="335"/>
      <c r="V976" s="335"/>
      <c r="W976" s="335"/>
      <c r="X976" s="335"/>
      <c r="Y976" s="345" t="s">
        <v>180</v>
      </c>
      <c r="Z976" s="346"/>
      <c r="AA976" s="346"/>
      <c r="AB976" s="346"/>
      <c r="AC976" s="277" t="s">
        <v>181</v>
      </c>
      <c r="AD976" s="277"/>
      <c r="AE976" s="277"/>
      <c r="AF976" s="277"/>
      <c r="AG976" s="277"/>
      <c r="AH976" s="345" t="s">
        <v>182</v>
      </c>
      <c r="AI976" s="347"/>
      <c r="AJ976" s="347"/>
      <c r="AK976" s="347"/>
      <c r="AL976" s="347" t="s">
        <v>183</v>
      </c>
      <c r="AM976" s="347"/>
      <c r="AN976" s="347"/>
      <c r="AO976" s="422"/>
      <c r="AP976" s="423" t="s">
        <v>184</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177</v>
      </c>
      <c r="D1009" s="347"/>
      <c r="E1009" s="347"/>
      <c r="F1009" s="347"/>
      <c r="G1009" s="347"/>
      <c r="H1009" s="347"/>
      <c r="I1009" s="347"/>
      <c r="J1009" s="277" t="s">
        <v>178</v>
      </c>
      <c r="K1009" s="109"/>
      <c r="L1009" s="109"/>
      <c r="M1009" s="109"/>
      <c r="N1009" s="109"/>
      <c r="O1009" s="109"/>
      <c r="P1009" s="335" t="s">
        <v>179</v>
      </c>
      <c r="Q1009" s="335"/>
      <c r="R1009" s="335"/>
      <c r="S1009" s="335"/>
      <c r="T1009" s="335"/>
      <c r="U1009" s="335"/>
      <c r="V1009" s="335"/>
      <c r="W1009" s="335"/>
      <c r="X1009" s="335"/>
      <c r="Y1009" s="345" t="s">
        <v>180</v>
      </c>
      <c r="Z1009" s="346"/>
      <c r="AA1009" s="346"/>
      <c r="AB1009" s="346"/>
      <c r="AC1009" s="277" t="s">
        <v>181</v>
      </c>
      <c r="AD1009" s="277"/>
      <c r="AE1009" s="277"/>
      <c r="AF1009" s="277"/>
      <c r="AG1009" s="277"/>
      <c r="AH1009" s="345" t="s">
        <v>182</v>
      </c>
      <c r="AI1009" s="347"/>
      <c r="AJ1009" s="347"/>
      <c r="AK1009" s="347"/>
      <c r="AL1009" s="347" t="s">
        <v>183</v>
      </c>
      <c r="AM1009" s="347"/>
      <c r="AN1009" s="347"/>
      <c r="AO1009" s="422"/>
      <c r="AP1009" s="423" t="s">
        <v>184</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177</v>
      </c>
      <c r="D1042" s="347"/>
      <c r="E1042" s="347"/>
      <c r="F1042" s="347"/>
      <c r="G1042" s="347"/>
      <c r="H1042" s="347"/>
      <c r="I1042" s="347"/>
      <c r="J1042" s="277" t="s">
        <v>178</v>
      </c>
      <c r="K1042" s="109"/>
      <c r="L1042" s="109"/>
      <c r="M1042" s="109"/>
      <c r="N1042" s="109"/>
      <c r="O1042" s="109"/>
      <c r="P1042" s="335" t="s">
        <v>179</v>
      </c>
      <c r="Q1042" s="335"/>
      <c r="R1042" s="335"/>
      <c r="S1042" s="335"/>
      <c r="T1042" s="335"/>
      <c r="U1042" s="335"/>
      <c r="V1042" s="335"/>
      <c r="W1042" s="335"/>
      <c r="X1042" s="335"/>
      <c r="Y1042" s="345" t="s">
        <v>180</v>
      </c>
      <c r="Z1042" s="346"/>
      <c r="AA1042" s="346"/>
      <c r="AB1042" s="346"/>
      <c r="AC1042" s="277" t="s">
        <v>181</v>
      </c>
      <c r="AD1042" s="277"/>
      <c r="AE1042" s="277"/>
      <c r="AF1042" s="277"/>
      <c r="AG1042" s="277"/>
      <c r="AH1042" s="345" t="s">
        <v>182</v>
      </c>
      <c r="AI1042" s="347"/>
      <c r="AJ1042" s="347"/>
      <c r="AK1042" s="347"/>
      <c r="AL1042" s="347" t="s">
        <v>183</v>
      </c>
      <c r="AM1042" s="347"/>
      <c r="AN1042" s="347"/>
      <c r="AO1042" s="422"/>
      <c r="AP1042" s="423" t="s">
        <v>184</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177</v>
      </c>
      <c r="D1075" s="347"/>
      <c r="E1075" s="347"/>
      <c r="F1075" s="347"/>
      <c r="G1075" s="347"/>
      <c r="H1075" s="347"/>
      <c r="I1075" s="347"/>
      <c r="J1075" s="277" t="s">
        <v>178</v>
      </c>
      <c r="K1075" s="109"/>
      <c r="L1075" s="109"/>
      <c r="M1075" s="109"/>
      <c r="N1075" s="109"/>
      <c r="O1075" s="109"/>
      <c r="P1075" s="335" t="s">
        <v>179</v>
      </c>
      <c r="Q1075" s="335"/>
      <c r="R1075" s="335"/>
      <c r="S1075" s="335"/>
      <c r="T1075" s="335"/>
      <c r="U1075" s="335"/>
      <c r="V1075" s="335"/>
      <c r="W1075" s="335"/>
      <c r="X1075" s="335"/>
      <c r="Y1075" s="345" t="s">
        <v>180</v>
      </c>
      <c r="Z1075" s="346"/>
      <c r="AA1075" s="346"/>
      <c r="AB1075" s="346"/>
      <c r="AC1075" s="277" t="s">
        <v>181</v>
      </c>
      <c r="AD1075" s="277"/>
      <c r="AE1075" s="277"/>
      <c r="AF1075" s="277"/>
      <c r="AG1075" s="277"/>
      <c r="AH1075" s="345" t="s">
        <v>182</v>
      </c>
      <c r="AI1075" s="347"/>
      <c r="AJ1075" s="347"/>
      <c r="AK1075" s="347"/>
      <c r="AL1075" s="347" t="s">
        <v>183</v>
      </c>
      <c r="AM1075" s="347"/>
      <c r="AN1075" s="347"/>
      <c r="AO1075" s="422"/>
      <c r="AP1075" s="423" t="s">
        <v>184</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192</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194</v>
      </c>
      <c r="D1109" s="885"/>
      <c r="E1109" s="277" t="s">
        <v>195</v>
      </c>
      <c r="F1109" s="885"/>
      <c r="G1109" s="885"/>
      <c r="H1109" s="885"/>
      <c r="I1109" s="885"/>
      <c r="J1109" s="277" t="s">
        <v>178</v>
      </c>
      <c r="K1109" s="277"/>
      <c r="L1109" s="277"/>
      <c r="M1109" s="277"/>
      <c r="N1109" s="277"/>
      <c r="O1109" s="277"/>
      <c r="P1109" s="345" t="s">
        <v>179</v>
      </c>
      <c r="Q1109" s="345"/>
      <c r="R1109" s="345"/>
      <c r="S1109" s="345"/>
      <c r="T1109" s="345"/>
      <c r="U1109" s="345"/>
      <c r="V1109" s="345"/>
      <c r="W1109" s="345"/>
      <c r="X1109" s="345"/>
      <c r="Y1109" s="277" t="s">
        <v>196</v>
      </c>
      <c r="Z1109" s="885"/>
      <c r="AA1109" s="885"/>
      <c r="AB1109" s="885"/>
      <c r="AC1109" s="277" t="s">
        <v>197</v>
      </c>
      <c r="AD1109" s="277"/>
      <c r="AE1109" s="277"/>
      <c r="AF1109" s="277"/>
      <c r="AG1109" s="277"/>
      <c r="AH1109" s="345" t="s">
        <v>198</v>
      </c>
      <c r="AI1109" s="346"/>
      <c r="AJ1109" s="346"/>
      <c r="AK1109" s="346"/>
      <c r="AL1109" s="346" t="s">
        <v>183</v>
      </c>
      <c r="AM1109" s="346"/>
      <c r="AN1109" s="346"/>
      <c r="AO1109" s="888"/>
      <c r="AP1109" s="423" t="s">
        <v>199</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705</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t="s">
        <v>705</v>
      </c>
      <c r="C22" s="13" t="str">
        <f t="shared" si="9"/>
        <v>ＯＤＡ</v>
      </c>
      <c r="D22" s="13" t="str">
        <f>IF(C22="",D21,IF(D21&lt;&gt;"",CONCATENATE(D21,"、",C22),C22))</f>
        <v>ＯＤＡ</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ＯＤＡ</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ＯＤＡ</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ＯＤＡ</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27" t="s">
        <v>619</v>
      </c>
      <c r="B2" s="1028"/>
      <c r="C2" s="1028"/>
      <c r="D2" s="1028"/>
      <c r="E2" s="1028"/>
      <c r="F2" s="1029"/>
      <c r="G2" s="435" t="s">
        <v>620</v>
      </c>
      <c r="H2" s="436"/>
      <c r="I2" s="436"/>
      <c r="J2" s="436"/>
      <c r="K2" s="436"/>
      <c r="L2" s="436"/>
      <c r="M2" s="436"/>
      <c r="N2" s="436"/>
      <c r="O2" s="436"/>
      <c r="P2" s="436"/>
      <c r="Q2" s="436"/>
      <c r="R2" s="436"/>
      <c r="S2" s="436"/>
      <c r="T2" s="436"/>
      <c r="U2" s="436"/>
      <c r="V2" s="436"/>
      <c r="W2" s="436"/>
      <c r="X2" s="436"/>
      <c r="Y2" s="436"/>
      <c r="Z2" s="436"/>
      <c r="AA2" s="436"/>
      <c r="AB2" s="437"/>
      <c r="AC2" s="435" t="s">
        <v>621</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165</v>
      </c>
      <c r="H3" s="440"/>
      <c r="I3" s="440"/>
      <c r="J3" s="440"/>
      <c r="K3" s="440"/>
      <c r="L3" s="441" t="s">
        <v>166</v>
      </c>
      <c r="M3" s="440"/>
      <c r="N3" s="440"/>
      <c r="O3" s="440"/>
      <c r="P3" s="440"/>
      <c r="Q3" s="440"/>
      <c r="R3" s="440"/>
      <c r="S3" s="440"/>
      <c r="T3" s="440"/>
      <c r="U3" s="440"/>
      <c r="V3" s="440"/>
      <c r="W3" s="440"/>
      <c r="X3" s="442"/>
      <c r="Y3" s="432" t="s">
        <v>167</v>
      </c>
      <c r="Z3" s="433"/>
      <c r="AA3" s="433"/>
      <c r="AB3" s="443"/>
      <c r="AC3" s="439" t="s">
        <v>165</v>
      </c>
      <c r="AD3" s="440"/>
      <c r="AE3" s="440"/>
      <c r="AF3" s="440"/>
      <c r="AG3" s="440"/>
      <c r="AH3" s="441" t="s">
        <v>166</v>
      </c>
      <c r="AI3" s="440"/>
      <c r="AJ3" s="440"/>
      <c r="AK3" s="440"/>
      <c r="AL3" s="440"/>
      <c r="AM3" s="440"/>
      <c r="AN3" s="440"/>
      <c r="AO3" s="440"/>
      <c r="AP3" s="440"/>
      <c r="AQ3" s="440"/>
      <c r="AR3" s="440"/>
      <c r="AS3" s="440"/>
      <c r="AT3" s="442"/>
      <c r="AU3" s="432" t="s">
        <v>167</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622</v>
      </c>
      <c r="H15" s="436"/>
      <c r="I15" s="436"/>
      <c r="J15" s="436"/>
      <c r="K15" s="436"/>
      <c r="L15" s="436"/>
      <c r="M15" s="436"/>
      <c r="N15" s="436"/>
      <c r="O15" s="436"/>
      <c r="P15" s="436"/>
      <c r="Q15" s="436"/>
      <c r="R15" s="436"/>
      <c r="S15" s="436"/>
      <c r="T15" s="436"/>
      <c r="U15" s="436"/>
      <c r="V15" s="436"/>
      <c r="W15" s="436"/>
      <c r="X15" s="436"/>
      <c r="Y15" s="436"/>
      <c r="Z15" s="436"/>
      <c r="AA15" s="436"/>
      <c r="AB15" s="437"/>
      <c r="AC15" s="435" t="s">
        <v>623</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165</v>
      </c>
      <c r="H16" s="440"/>
      <c r="I16" s="440"/>
      <c r="J16" s="440"/>
      <c r="K16" s="440"/>
      <c r="L16" s="441" t="s">
        <v>166</v>
      </c>
      <c r="M16" s="440"/>
      <c r="N16" s="440"/>
      <c r="O16" s="440"/>
      <c r="P16" s="440"/>
      <c r="Q16" s="440"/>
      <c r="R16" s="440"/>
      <c r="S16" s="440"/>
      <c r="T16" s="440"/>
      <c r="U16" s="440"/>
      <c r="V16" s="440"/>
      <c r="W16" s="440"/>
      <c r="X16" s="442"/>
      <c r="Y16" s="432" t="s">
        <v>167</v>
      </c>
      <c r="Z16" s="433"/>
      <c r="AA16" s="433"/>
      <c r="AB16" s="443"/>
      <c r="AC16" s="439" t="s">
        <v>165</v>
      </c>
      <c r="AD16" s="440"/>
      <c r="AE16" s="440"/>
      <c r="AF16" s="440"/>
      <c r="AG16" s="440"/>
      <c r="AH16" s="441" t="s">
        <v>166</v>
      </c>
      <c r="AI16" s="440"/>
      <c r="AJ16" s="440"/>
      <c r="AK16" s="440"/>
      <c r="AL16" s="440"/>
      <c r="AM16" s="440"/>
      <c r="AN16" s="440"/>
      <c r="AO16" s="440"/>
      <c r="AP16" s="440"/>
      <c r="AQ16" s="440"/>
      <c r="AR16" s="440"/>
      <c r="AS16" s="440"/>
      <c r="AT16" s="442"/>
      <c r="AU16" s="432" t="s">
        <v>167</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624</v>
      </c>
      <c r="H28" s="436"/>
      <c r="I28" s="436"/>
      <c r="J28" s="436"/>
      <c r="K28" s="436"/>
      <c r="L28" s="436"/>
      <c r="M28" s="436"/>
      <c r="N28" s="436"/>
      <c r="O28" s="436"/>
      <c r="P28" s="436"/>
      <c r="Q28" s="436"/>
      <c r="R28" s="436"/>
      <c r="S28" s="436"/>
      <c r="T28" s="436"/>
      <c r="U28" s="436"/>
      <c r="V28" s="436"/>
      <c r="W28" s="436"/>
      <c r="X28" s="436"/>
      <c r="Y28" s="436"/>
      <c r="Z28" s="436"/>
      <c r="AA28" s="436"/>
      <c r="AB28" s="437"/>
      <c r="AC28" s="435" t="s">
        <v>625</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165</v>
      </c>
      <c r="H29" s="440"/>
      <c r="I29" s="440"/>
      <c r="J29" s="440"/>
      <c r="K29" s="440"/>
      <c r="L29" s="441" t="s">
        <v>166</v>
      </c>
      <c r="M29" s="440"/>
      <c r="N29" s="440"/>
      <c r="O29" s="440"/>
      <c r="P29" s="440"/>
      <c r="Q29" s="440"/>
      <c r="R29" s="440"/>
      <c r="S29" s="440"/>
      <c r="T29" s="440"/>
      <c r="U29" s="440"/>
      <c r="V29" s="440"/>
      <c r="W29" s="440"/>
      <c r="X29" s="442"/>
      <c r="Y29" s="432" t="s">
        <v>167</v>
      </c>
      <c r="Z29" s="433"/>
      <c r="AA29" s="433"/>
      <c r="AB29" s="443"/>
      <c r="AC29" s="439" t="s">
        <v>165</v>
      </c>
      <c r="AD29" s="440"/>
      <c r="AE29" s="440"/>
      <c r="AF29" s="440"/>
      <c r="AG29" s="440"/>
      <c r="AH29" s="441" t="s">
        <v>166</v>
      </c>
      <c r="AI29" s="440"/>
      <c r="AJ29" s="440"/>
      <c r="AK29" s="440"/>
      <c r="AL29" s="440"/>
      <c r="AM29" s="440"/>
      <c r="AN29" s="440"/>
      <c r="AO29" s="440"/>
      <c r="AP29" s="440"/>
      <c r="AQ29" s="440"/>
      <c r="AR29" s="440"/>
      <c r="AS29" s="440"/>
      <c r="AT29" s="442"/>
      <c r="AU29" s="432" t="s">
        <v>167</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626</v>
      </c>
      <c r="H41" s="436"/>
      <c r="I41" s="436"/>
      <c r="J41" s="436"/>
      <c r="K41" s="436"/>
      <c r="L41" s="436"/>
      <c r="M41" s="436"/>
      <c r="N41" s="436"/>
      <c r="O41" s="436"/>
      <c r="P41" s="436"/>
      <c r="Q41" s="436"/>
      <c r="R41" s="436"/>
      <c r="S41" s="436"/>
      <c r="T41" s="436"/>
      <c r="U41" s="436"/>
      <c r="V41" s="436"/>
      <c r="W41" s="436"/>
      <c r="X41" s="436"/>
      <c r="Y41" s="436"/>
      <c r="Z41" s="436"/>
      <c r="AA41" s="436"/>
      <c r="AB41" s="437"/>
      <c r="AC41" s="435" t="s">
        <v>627</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165</v>
      </c>
      <c r="H42" s="440"/>
      <c r="I42" s="440"/>
      <c r="J42" s="440"/>
      <c r="K42" s="440"/>
      <c r="L42" s="441" t="s">
        <v>166</v>
      </c>
      <c r="M42" s="440"/>
      <c r="N42" s="440"/>
      <c r="O42" s="440"/>
      <c r="P42" s="440"/>
      <c r="Q42" s="440"/>
      <c r="R42" s="440"/>
      <c r="S42" s="440"/>
      <c r="T42" s="440"/>
      <c r="U42" s="440"/>
      <c r="V42" s="440"/>
      <c r="W42" s="440"/>
      <c r="X42" s="442"/>
      <c r="Y42" s="432" t="s">
        <v>167</v>
      </c>
      <c r="Z42" s="433"/>
      <c r="AA42" s="433"/>
      <c r="AB42" s="443"/>
      <c r="AC42" s="439" t="s">
        <v>165</v>
      </c>
      <c r="AD42" s="440"/>
      <c r="AE42" s="440"/>
      <c r="AF42" s="440"/>
      <c r="AG42" s="440"/>
      <c r="AH42" s="441" t="s">
        <v>166</v>
      </c>
      <c r="AI42" s="440"/>
      <c r="AJ42" s="440"/>
      <c r="AK42" s="440"/>
      <c r="AL42" s="440"/>
      <c r="AM42" s="440"/>
      <c r="AN42" s="440"/>
      <c r="AO42" s="440"/>
      <c r="AP42" s="440"/>
      <c r="AQ42" s="440"/>
      <c r="AR42" s="440"/>
      <c r="AS42" s="440"/>
      <c r="AT42" s="442"/>
      <c r="AU42" s="432" t="s">
        <v>167</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619</v>
      </c>
      <c r="B55" s="1028"/>
      <c r="C55" s="1028"/>
      <c r="D55" s="1028"/>
      <c r="E55" s="1028"/>
      <c r="F55" s="1029"/>
      <c r="G55" s="435" t="s">
        <v>628</v>
      </c>
      <c r="H55" s="436"/>
      <c r="I55" s="436"/>
      <c r="J55" s="436"/>
      <c r="K55" s="436"/>
      <c r="L55" s="436"/>
      <c r="M55" s="436"/>
      <c r="N55" s="436"/>
      <c r="O55" s="436"/>
      <c r="P55" s="436"/>
      <c r="Q55" s="436"/>
      <c r="R55" s="436"/>
      <c r="S55" s="436"/>
      <c r="T55" s="436"/>
      <c r="U55" s="436"/>
      <c r="V55" s="436"/>
      <c r="W55" s="436"/>
      <c r="X55" s="436"/>
      <c r="Y55" s="436"/>
      <c r="Z55" s="436"/>
      <c r="AA55" s="436"/>
      <c r="AB55" s="437"/>
      <c r="AC55" s="435" t="s">
        <v>629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165</v>
      </c>
      <c r="H56" s="440"/>
      <c r="I56" s="440"/>
      <c r="J56" s="440"/>
      <c r="K56" s="440"/>
      <c r="L56" s="441" t="s">
        <v>166</v>
      </c>
      <c r="M56" s="440"/>
      <c r="N56" s="440"/>
      <c r="O56" s="440"/>
      <c r="P56" s="440"/>
      <c r="Q56" s="440"/>
      <c r="R56" s="440"/>
      <c r="S56" s="440"/>
      <c r="T56" s="440"/>
      <c r="U56" s="440"/>
      <c r="V56" s="440"/>
      <c r="W56" s="440"/>
      <c r="X56" s="442"/>
      <c r="Y56" s="432" t="s">
        <v>167</v>
      </c>
      <c r="Z56" s="433"/>
      <c r="AA56" s="433"/>
      <c r="AB56" s="443"/>
      <c r="AC56" s="439" t="s">
        <v>165</v>
      </c>
      <c r="AD56" s="440"/>
      <c r="AE56" s="440"/>
      <c r="AF56" s="440"/>
      <c r="AG56" s="440"/>
      <c r="AH56" s="441" t="s">
        <v>166</v>
      </c>
      <c r="AI56" s="440"/>
      <c r="AJ56" s="440"/>
      <c r="AK56" s="440"/>
      <c r="AL56" s="440"/>
      <c r="AM56" s="440"/>
      <c r="AN56" s="440"/>
      <c r="AO56" s="440"/>
      <c r="AP56" s="440"/>
      <c r="AQ56" s="440"/>
      <c r="AR56" s="440"/>
      <c r="AS56" s="440"/>
      <c r="AT56" s="442"/>
      <c r="AU56" s="432" t="s">
        <v>167</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630</v>
      </c>
      <c r="H68" s="436"/>
      <c r="I68" s="436"/>
      <c r="J68" s="436"/>
      <c r="K68" s="436"/>
      <c r="L68" s="436"/>
      <c r="M68" s="436"/>
      <c r="N68" s="436"/>
      <c r="O68" s="436"/>
      <c r="P68" s="436"/>
      <c r="Q68" s="436"/>
      <c r="R68" s="436"/>
      <c r="S68" s="436"/>
      <c r="T68" s="436"/>
      <c r="U68" s="436"/>
      <c r="V68" s="436"/>
      <c r="W68" s="436"/>
      <c r="X68" s="436"/>
      <c r="Y68" s="436"/>
      <c r="Z68" s="436"/>
      <c r="AA68" s="436"/>
      <c r="AB68" s="437"/>
      <c r="AC68" s="435" t="s">
        <v>631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165</v>
      </c>
      <c r="H69" s="440"/>
      <c r="I69" s="440"/>
      <c r="J69" s="440"/>
      <c r="K69" s="440"/>
      <c r="L69" s="441" t="s">
        <v>166</v>
      </c>
      <c r="M69" s="440"/>
      <c r="N69" s="440"/>
      <c r="O69" s="440"/>
      <c r="P69" s="440"/>
      <c r="Q69" s="440"/>
      <c r="R69" s="440"/>
      <c r="S69" s="440"/>
      <c r="T69" s="440"/>
      <c r="U69" s="440"/>
      <c r="V69" s="440"/>
      <c r="W69" s="440"/>
      <c r="X69" s="442"/>
      <c r="Y69" s="432" t="s">
        <v>167</v>
      </c>
      <c r="Z69" s="433"/>
      <c r="AA69" s="433"/>
      <c r="AB69" s="443"/>
      <c r="AC69" s="439" t="s">
        <v>165</v>
      </c>
      <c r="AD69" s="440"/>
      <c r="AE69" s="440"/>
      <c r="AF69" s="440"/>
      <c r="AG69" s="440"/>
      <c r="AH69" s="441" t="s">
        <v>166</v>
      </c>
      <c r="AI69" s="440"/>
      <c r="AJ69" s="440"/>
      <c r="AK69" s="440"/>
      <c r="AL69" s="440"/>
      <c r="AM69" s="440"/>
      <c r="AN69" s="440"/>
      <c r="AO69" s="440"/>
      <c r="AP69" s="440"/>
      <c r="AQ69" s="440"/>
      <c r="AR69" s="440"/>
      <c r="AS69" s="440"/>
      <c r="AT69" s="442"/>
      <c r="AU69" s="432" t="s">
        <v>167</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632</v>
      </c>
      <c r="H81" s="436"/>
      <c r="I81" s="436"/>
      <c r="J81" s="436"/>
      <c r="K81" s="436"/>
      <c r="L81" s="436"/>
      <c r="M81" s="436"/>
      <c r="N81" s="436"/>
      <c r="O81" s="436"/>
      <c r="P81" s="436"/>
      <c r="Q81" s="436"/>
      <c r="R81" s="436"/>
      <c r="S81" s="436"/>
      <c r="T81" s="436"/>
      <c r="U81" s="436"/>
      <c r="V81" s="436"/>
      <c r="W81" s="436"/>
      <c r="X81" s="436"/>
      <c r="Y81" s="436"/>
      <c r="Z81" s="436"/>
      <c r="AA81" s="436"/>
      <c r="AB81" s="437"/>
      <c r="AC81" s="435" t="s">
        <v>633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165</v>
      </c>
      <c r="H82" s="440"/>
      <c r="I82" s="440"/>
      <c r="J82" s="440"/>
      <c r="K82" s="440"/>
      <c r="L82" s="441" t="s">
        <v>166</v>
      </c>
      <c r="M82" s="440"/>
      <c r="N82" s="440"/>
      <c r="O82" s="440"/>
      <c r="P82" s="440"/>
      <c r="Q82" s="440"/>
      <c r="R82" s="440"/>
      <c r="S82" s="440"/>
      <c r="T82" s="440"/>
      <c r="U82" s="440"/>
      <c r="V82" s="440"/>
      <c r="W82" s="440"/>
      <c r="X82" s="442"/>
      <c r="Y82" s="432" t="s">
        <v>167</v>
      </c>
      <c r="Z82" s="433"/>
      <c r="AA82" s="433"/>
      <c r="AB82" s="443"/>
      <c r="AC82" s="439" t="s">
        <v>165</v>
      </c>
      <c r="AD82" s="440"/>
      <c r="AE82" s="440"/>
      <c r="AF82" s="440"/>
      <c r="AG82" s="440"/>
      <c r="AH82" s="441" t="s">
        <v>166</v>
      </c>
      <c r="AI82" s="440"/>
      <c r="AJ82" s="440"/>
      <c r="AK82" s="440"/>
      <c r="AL82" s="440"/>
      <c r="AM82" s="440"/>
      <c r="AN82" s="440"/>
      <c r="AO82" s="440"/>
      <c r="AP82" s="440"/>
      <c r="AQ82" s="440"/>
      <c r="AR82" s="440"/>
      <c r="AS82" s="440"/>
      <c r="AT82" s="442"/>
      <c r="AU82" s="432" t="s">
        <v>167</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634</v>
      </c>
      <c r="H94" s="436"/>
      <c r="I94" s="436"/>
      <c r="J94" s="436"/>
      <c r="K94" s="436"/>
      <c r="L94" s="436"/>
      <c r="M94" s="436"/>
      <c r="N94" s="436"/>
      <c r="O94" s="436"/>
      <c r="P94" s="436"/>
      <c r="Q94" s="436"/>
      <c r="R94" s="436"/>
      <c r="S94" s="436"/>
      <c r="T94" s="436"/>
      <c r="U94" s="436"/>
      <c r="V94" s="436"/>
      <c r="W94" s="436"/>
      <c r="X94" s="436"/>
      <c r="Y94" s="436"/>
      <c r="Z94" s="436"/>
      <c r="AA94" s="436"/>
      <c r="AB94" s="437"/>
      <c r="AC94" s="435" t="s">
        <v>635</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165</v>
      </c>
      <c r="H95" s="440"/>
      <c r="I95" s="440"/>
      <c r="J95" s="440"/>
      <c r="K95" s="440"/>
      <c r="L95" s="441" t="s">
        <v>166</v>
      </c>
      <c r="M95" s="440"/>
      <c r="N95" s="440"/>
      <c r="O95" s="440"/>
      <c r="P95" s="440"/>
      <c r="Q95" s="440"/>
      <c r="R95" s="440"/>
      <c r="S95" s="440"/>
      <c r="T95" s="440"/>
      <c r="U95" s="440"/>
      <c r="V95" s="440"/>
      <c r="W95" s="440"/>
      <c r="X95" s="442"/>
      <c r="Y95" s="432" t="s">
        <v>167</v>
      </c>
      <c r="Z95" s="433"/>
      <c r="AA95" s="433"/>
      <c r="AB95" s="443"/>
      <c r="AC95" s="439" t="s">
        <v>165</v>
      </c>
      <c r="AD95" s="440"/>
      <c r="AE95" s="440"/>
      <c r="AF95" s="440"/>
      <c r="AG95" s="440"/>
      <c r="AH95" s="441" t="s">
        <v>166</v>
      </c>
      <c r="AI95" s="440"/>
      <c r="AJ95" s="440"/>
      <c r="AK95" s="440"/>
      <c r="AL95" s="440"/>
      <c r="AM95" s="440"/>
      <c r="AN95" s="440"/>
      <c r="AO95" s="440"/>
      <c r="AP95" s="440"/>
      <c r="AQ95" s="440"/>
      <c r="AR95" s="440"/>
      <c r="AS95" s="440"/>
      <c r="AT95" s="442"/>
      <c r="AU95" s="432" t="s">
        <v>167</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619</v>
      </c>
      <c r="B108" s="1028"/>
      <c r="C108" s="1028"/>
      <c r="D108" s="1028"/>
      <c r="E108" s="1028"/>
      <c r="F108" s="1029"/>
      <c r="G108" s="435" t="s">
        <v>636</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165</v>
      </c>
      <c r="H109" s="440"/>
      <c r="I109" s="440"/>
      <c r="J109" s="440"/>
      <c r="K109" s="440"/>
      <c r="L109" s="441" t="s">
        <v>166</v>
      </c>
      <c r="M109" s="440"/>
      <c r="N109" s="440"/>
      <c r="O109" s="440"/>
      <c r="P109" s="440"/>
      <c r="Q109" s="440"/>
      <c r="R109" s="440"/>
      <c r="S109" s="440"/>
      <c r="T109" s="440"/>
      <c r="U109" s="440"/>
      <c r="V109" s="440"/>
      <c r="W109" s="440"/>
      <c r="X109" s="442"/>
      <c r="Y109" s="432" t="s">
        <v>167</v>
      </c>
      <c r="Z109" s="433"/>
      <c r="AA109" s="433"/>
      <c r="AB109" s="443"/>
      <c r="AC109" s="439" t="s">
        <v>165</v>
      </c>
      <c r="AD109" s="440"/>
      <c r="AE109" s="440"/>
      <c r="AF109" s="440"/>
      <c r="AG109" s="440"/>
      <c r="AH109" s="441" t="s">
        <v>166</v>
      </c>
      <c r="AI109" s="440"/>
      <c r="AJ109" s="440"/>
      <c r="AK109" s="440"/>
      <c r="AL109" s="440"/>
      <c r="AM109" s="440"/>
      <c r="AN109" s="440"/>
      <c r="AO109" s="440"/>
      <c r="AP109" s="440"/>
      <c r="AQ109" s="440"/>
      <c r="AR109" s="440"/>
      <c r="AS109" s="440"/>
      <c r="AT109" s="442"/>
      <c r="AU109" s="432" t="s">
        <v>167</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165</v>
      </c>
      <c r="H122" s="440"/>
      <c r="I122" s="440"/>
      <c r="J122" s="440"/>
      <c r="K122" s="440"/>
      <c r="L122" s="441" t="s">
        <v>166</v>
      </c>
      <c r="M122" s="440"/>
      <c r="N122" s="440"/>
      <c r="O122" s="440"/>
      <c r="P122" s="440"/>
      <c r="Q122" s="440"/>
      <c r="R122" s="440"/>
      <c r="S122" s="440"/>
      <c r="T122" s="440"/>
      <c r="U122" s="440"/>
      <c r="V122" s="440"/>
      <c r="W122" s="440"/>
      <c r="X122" s="442"/>
      <c r="Y122" s="432" t="s">
        <v>167</v>
      </c>
      <c r="Z122" s="433"/>
      <c r="AA122" s="433"/>
      <c r="AB122" s="443"/>
      <c r="AC122" s="439" t="s">
        <v>165</v>
      </c>
      <c r="AD122" s="440"/>
      <c r="AE122" s="440"/>
      <c r="AF122" s="440"/>
      <c r="AG122" s="440"/>
      <c r="AH122" s="441" t="s">
        <v>166</v>
      </c>
      <c r="AI122" s="440"/>
      <c r="AJ122" s="440"/>
      <c r="AK122" s="440"/>
      <c r="AL122" s="440"/>
      <c r="AM122" s="440"/>
      <c r="AN122" s="440"/>
      <c r="AO122" s="440"/>
      <c r="AP122" s="440"/>
      <c r="AQ122" s="440"/>
      <c r="AR122" s="440"/>
      <c r="AS122" s="440"/>
      <c r="AT122" s="442"/>
      <c r="AU122" s="432" t="s">
        <v>167</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165</v>
      </c>
      <c r="H135" s="440"/>
      <c r="I135" s="440"/>
      <c r="J135" s="440"/>
      <c r="K135" s="440"/>
      <c r="L135" s="441" t="s">
        <v>166</v>
      </c>
      <c r="M135" s="440"/>
      <c r="N135" s="440"/>
      <c r="O135" s="440"/>
      <c r="P135" s="440"/>
      <c r="Q135" s="440"/>
      <c r="R135" s="440"/>
      <c r="S135" s="440"/>
      <c r="T135" s="440"/>
      <c r="U135" s="440"/>
      <c r="V135" s="440"/>
      <c r="W135" s="440"/>
      <c r="X135" s="442"/>
      <c r="Y135" s="432" t="s">
        <v>167</v>
      </c>
      <c r="Z135" s="433"/>
      <c r="AA135" s="433"/>
      <c r="AB135" s="443"/>
      <c r="AC135" s="439" t="s">
        <v>165</v>
      </c>
      <c r="AD135" s="440"/>
      <c r="AE135" s="440"/>
      <c r="AF135" s="440"/>
      <c r="AG135" s="440"/>
      <c r="AH135" s="441" t="s">
        <v>166</v>
      </c>
      <c r="AI135" s="440"/>
      <c r="AJ135" s="440"/>
      <c r="AK135" s="440"/>
      <c r="AL135" s="440"/>
      <c r="AM135" s="440"/>
      <c r="AN135" s="440"/>
      <c r="AO135" s="440"/>
      <c r="AP135" s="440"/>
      <c r="AQ135" s="440"/>
      <c r="AR135" s="440"/>
      <c r="AS135" s="440"/>
      <c r="AT135" s="442"/>
      <c r="AU135" s="432" t="s">
        <v>167</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643</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165</v>
      </c>
      <c r="H148" s="440"/>
      <c r="I148" s="440"/>
      <c r="J148" s="440"/>
      <c r="K148" s="440"/>
      <c r="L148" s="441" t="s">
        <v>166</v>
      </c>
      <c r="M148" s="440"/>
      <c r="N148" s="440"/>
      <c r="O148" s="440"/>
      <c r="P148" s="440"/>
      <c r="Q148" s="440"/>
      <c r="R148" s="440"/>
      <c r="S148" s="440"/>
      <c r="T148" s="440"/>
      <c r="U148" s="440"/>
      <c r="V148" s="440"/>
      <c r="W148" s="440"/>
      <c r="X148" s="442"/>
      <c r="Y148" s="432" t="s">
        <v>167</v>
      </c>
      <c r="Z148" s="433"/>
      <c r="AA148" s="433"/>
      <c r="AB148" s="443"/>
      <c r="AC148" s="439" t="s">
        <v>165</v>
      </c>
      <c r="AD148" s="440"/>
      <c r="AE148" s="440"/>
      <c r="AF148" s="440"/>
      <c r="AG148" s="440"/>
      <c r="AH148" s="441" t="s">
        <v>166</v>
      </c>
      <c r="AI148" s="440"/>
      <c r="AJ148" s="440"/>
      <c r="AK148" s="440"/>
      <c r="AL148" s="440"/>
      <c r="AM148" s="440"/>
      <c r="AN148" s="440"/>
      <c r="AO148" s="440"/>
      <c r="AP148" s="440"/>
      <c r="AQ148" s="440"/>
      <c r="AR148" s="440"/>
      <c r="AS148" s="440"/>
      <c r="AT148" s="442"/>
      <c r="AU148" s="432" t="s">
        <v>167</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619</v>
      </c>
      <c r="B161" s="1028"/>
      <c r="C161" s="1028"/>
      <c r="D161" s="1028"/>
      <c r="E161" s="1028"/>
      <c r="F161" s="1029"/>
      <c r="G161" s="435" t="s">
        <v>644</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645</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165</v>
      </c>
      <c r="H162" s="440"/>
      <c r="I162" s="440"/>
      <c r="J162" s="440"/>
      <c r="K162" s="440"/>
      <c r="L162" s="441" t="s">
        <v>166</v>
      </c>
      <c r="M162" s="440"/>
      <c r="N162" s="440"/>
      <c r="O162" s="440"/>
      <c r="P162" s="440"/>
      <c r="Q162" s="440"/>
      <c r="R162" s="440"/>
      <c r="S162" s="440"/>
      <c r="T162" s="440"/>
      <c r="U162" s="440"/>
      <c r="V162" s="440"/>
      <c r="W162" s="440"/>
      <c r="X162" s="442"/>
      <c r="Y162" s="432" t="s">
        <v>167</v>
      </c>
      <c r="Z162" s="433"/>
      <c r="AA162" s="433"/>
      <c r="AB162" s="443"/>
      <c r="AC162" s="439" t="s">
        <v>165</v>
      </c>
      <c r="AD162" s="440"/>
      <c r="AE162" s="440"/>
      <c r="AF162" s="440"/>
      <c r="AG162" s="440"/>
      <c r="AH162" s="441" t="s">
        <v>166</v>
      </c>
      <c r="AI162" s="440"/>
      <c r="AJ162" s="440"/>
      <c r="AK162" s="440"/>
      <c r="AL162" s="440"/>
      <c r="AM162" s="440"/>
      <c r="AN162" s="440"/>
      <c r="AO162" s="440"/>
      <c r="AP162" s="440"/>
      <c r="AQ162" s="440"/>
      <c r="AR162" s="440"/>
      <c r="AS162" s="440"/>
      <c r="AT162" s="442"/>
      <c r="AU162" s="432" t="s">
        <v>167</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646</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647</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165</v>
      </c>
      <c r="H175" s="440"/>
      <c r="I175" s="440"/>
      <c r="J175" s="440"/>
      <c r="K175" s="440"/>
      <c r="L175" s="441" t="s">
        <v>166</v>
      </c>
      <c r="M175" s="440"/>
      <c r="N175" s="440"/>
      <c r="O175" s="440"/>
      <c r="P175" s="440"/>
      <c r="Q175" s="440"/>
      <c r="R175" s="440"/>
      <c r="S175" s="440"/>
      <c r="T175" s="440"/>
      <c r="U175" s="440"/>
      <c r="V175" s="440"/>
      <c r="W175" s="440"/>
      <c r="X175" s="442"/>
      <c r="Y175" s="432" t="s">
        <v>167</v>
      </c>
      <c r="Z175" s="433"/>
      <c r="AA175" s="433"/>
      <c r="AB175" s="443"/>
      <c r="AC175" s="439" t="s">
        <v>165</v>
      </c>
      <c r="AD175" s="440"/>
      <c r="AE175" s="440"/>
      <c r="AF175" s="440"/>
      <c r="AG175" s="440"/>
      <c r="AH175" s="441" t="s">
        <v>166</v>
      </c>
      <c r="AI175" s="440"/>
      <c r="AJ175" s="440"/>
      <c r="AK175" s="440"/>
      <c r="AL175" s="440"/>
      <c r="AM175" s="440"/>
      <c r="AN175" s="440"/>
      <c r="AO175" s="440"/>
      <c r="AP175" s="440"/>
      <c r="AQ175" s="440"/>
      <c r="AR175" s="440"/>
      <c r="AS175" s="440"/>
      <c r="AT175" s="442"/>
      <c r="AU175" s="432" t="s">
        <v>167</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648</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649</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165</v>
      </c>
      <c r="H188" s="440"/>
      <c r="I188" s="440"/>
      <c r="J188" s="440"/>
      <c r="K188" s="440"/>
      <c r="L188" s="441" t="s">
        <v>166</v>
      </c>
      <c r="M188" s="440"/>
      <c r="N188" s="440"/>
      <c r="O188" s="440"/>
      <c r="P188" s="440"/>
      <c r="Q188" s="440"/>
      <c r="R188" s="440"/>
      <c r="S188" s="440"/>
      <c r="T188" s="440"/>
      <c r="U188" s="440"/>
      <c r="V188" s="440"/>
      <c r="W188" s="440"/>
      <c r="X188" s="442"/>
      <c r="Y188" s="432" t="s">
        <v>167</v>
      </c>
      <c r="Z188" s="433"/>
      <c r="AA188" s="433"/>
      <c r="AB188" s="443"/>
      <c r="AC188" s="439" t="s">
        <v>165</v>
      </c>
      <c r="AD188" s="440"/>
      <c r="AE188" s="440"/>
      <c r="AF188" s="440"/>
      <c r="AG188" s="440"/>
      <c r="AH188" s="441" t="s">
        <v>166</v>
      </c>
      <c r="AI188" s="440"/>
      <c r="AJ188" s="440"/>
      <c r="AK188" s="440"/>
      <c r="AL188" s="440"/>
      <c r="AM188" s="440"/>
      <c r="AN188" s="440"/>
      <c r="AO188" s="440"/>
      <c r="AP188" s="440"/>
      <c r="AQ188" s="440"/>
      <c r="AR188" s="440"/>
      <c r="AS188" s="440"/>
      <c r="AT188" s="442"/>
      <c r="AU188" s="432" t="s">
        <v>167</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650</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651</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165</v>
      </c>
      <c r="H201" s="440"/>
      <c r="I201" s="440"/>
      <c r="J201" s="440"/>
      <c r="K201" s="440"/>
      <c r="L201" s="441" t="s">
        <v>166</v>
      </c>
      <c r="M201" s="440"/>
      <c r="N201" s="440"/>
      <c r="O201" s="440"/>
      <c r="P201" s="440"/>
      <c r="Q201" s="440"/>
      <c r="R201" s="440"/>
      <c r="S201" s="440"/>
      <c r="T201" s="440"/>
      <c r="U201" s="440"/>
      <c r="V201" s="440"/>
      <c r="W201" s="440"/>
      <c r="X201" s="442"/>
      <c r="Y201" s="432" t="s">
        <v>167</v>
      </c>
      <c r="Z201" s="433"/>
      <c r="AA201" s="433"/>
      <c r="AB201" s="443"/>
      <c r="AC201" s="439" t="s">
        <v>165</v>
      </c>
      <c r="AD201" s="440"/>
      <c r="AE201" s="440"/>
      <c r="AF201" s="440"/>
      <c r="AG201" s="440"/>
      <c r="AH201" s="441" t="s">
        <v>166</v>
      </c>
      <c r="AI201" s="440"/>
      <c r="AJ201" s="440"/>
      <c r="AK201" s="440"/>
      <c r="AL201" s="440"/>
      <c r="AM201" s="440"/>
      <c r="AN201" s="440"/>
      <c r="AO201" s="440"/>
      <c r="AP201" s="440"/>
      <c r="AQ201" s="440"/>
      <c r="AR201" s="440"/>
      <c r="AS201" s="440"/>
      <c r="AT201" s="442"/>
      <c r="AU201" s="432" t="s">
        <v>167</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619</v>
      </c>
      <c r="B214" s="1048"/>
      <c r="C214" s="1048"/>
      <c r="D214" s="1048"/>
      <c r="E214" s="1048"/>
      <c r="F214" s="1049"/>
      <c r="G214" s="435" t="s">
        <v>652</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653</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165</v>
      </c>
      <c r="H215" s="440"/>
      <c r="I215" s="440"/>
      <c r="J215" s="440"/>
      <c r="K215" s="440"/>
      <c r="L215" s="441" t="s">
        <v>166</v>
      </c>
      <c r="M215" s="440"/>
      <c r="N215" s="440"/>
      <c r="O215" s="440"/>
      <c r="P215" s="440"/>
      <c r="Q215" s="440"/>
      <c r="R215" s="440"/>
      <c r="S215" s="440"/>
      <c r="T215" s="440"/>
      <c r="U215" s="440"/>
      <c r="V215" s="440"/>
      <c r="W215" s="440"/>
      <c r="X215" s="442"/>
      <c r="Y215" s="432" t="s">
        <v>167</v>
      </c>
      <c r="Z215" s="433"/>
      <c r="AA215" s="433"/>
      <c r="AB215" s="443"/>
      <c r="AC215" s="439" t="s">
        <v>165</v>
      </c>
      <c r="AD215" s="440"/>
      <c r="AE215" s="440"/>
      <c r="AF215" s="440"/>
      <c r="AG215" s="440"/>
      <c r="AH215" s="441" t="s">
        <v>166</v>
      </c>
      <c r="AI215" s="440"/>
      <c r="AJ215" s="440"/>
      <c r="AK215" s="440"/>
      <c r="AL215" s="440"/>
      <c r="AM215" s="440"/>
      <c r="AN215" s="440"/>
      <c r="AO215" s="440"/>
      <c r="AP215" s="440"/>
      <c r="AQ215" s="440"/>
      <c r="AR215" s="440"/>
      <c r="AS215" s="440"/>
      <c r="AT215" s="442"/>
      <c r="AU215" s="432" t="s">
        <v>167</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654</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655</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165</v>
      </c>
      <c r="H228" s="440"/>
      <c r="I228" s="440"/>
      <c r="J228" s="440"/>
      <c r="K228" s="440"/>
      <c r="L228" s="441" t="s">
        <v>166</v>
      </c>
      <c r="M228" s="440"/>
      <c r="N228" s="440"/>
      <c r="O228" s="440"/>
      <c r="P228" s="440"/>
      <c r="Q228" s="440"/>
      <c r="R228" s="440"/>
      <c r="S228" s="440"/>
      <c r="T228" s="440"/>
      <c r="U228" s="440"/>
      <c r="V228" s="440"/>
      <c r="W228" s="440"/>
      <c r="X228" s="442"/>
      <c r="Y228" s="432" t="s">
        <v>167</v>
      </c>
      <c r="Z228" s="433"/>
      <c r="AA228" s="433"/>
      <c r="AB228" s="443"/>
      <c r="AC228" s="439" t="s">
        <v>165</v>
      </c>
      <c r="AD228" s="440"/>
      <c r="AE228" s="440"/>
      <c r="AF228" s="440"/>
      <c r="AG228" s="440"/>
      <c r="AH228" s="441" t="s">
        <v>166</v>
      </c>
      <c r="AI228" s="440"/>
      <c r="AJ228" s="440"/>
      <c r="AK228" s="440"/>
      <c r="AL228" s="440"/>
      <c r="AM228" s="440"/>
      <c r="AN228" s="440"/>
      <c r="AO228" s="440"/>
      <c r="AP228" s="440"/>
      <c r="AQ228" s="440"/>
      <c r="AR228" s="440"/>
      <c r="AS228" s="440"/>
      <c r="AT228" s="442"/>
      <c r="AU228" s="432" t="s">
        <v>167</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656</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657</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165</v>
      </c>
      <c r="H241" s="440"/>
      <c r="I241" s="440"/>
      <c r="J241" s="440"/>
      <c r="K241" s="440"/>
      <c r="L241" s="441" t="s">
        <v>166</v>
      </c>
      <c r="M241" s="440"/>
      <c r="N241" s="440"/>
      <c r="O241" s="440"/>
      <c r="P241" s="440"/>
      <c r="Q241" s="440"/>
      <c r="R241" s="440"/>
      <c r="S241" s="440"/>
      <c r="T241" s="440"/>
      <c r="U241" s="440"/>
      <c r="V241" s="440"/>
      <c r="W241" s="440"/>
      <c r="X241" s="442"/>
      <c r="Y241" s="432" t="s">
        <v>167</v>
      </c>
      <c r="Z241" s="433"/>
      <c r="AA241" s="433"/>
      <c r="AB241" s="443"/>
      <c r="AC241" s="439" t="s">
        <v>165</v>
      </c>
      <c r="AD241" s="440"/>
      <c r="AE241" s="440"/>
      <c r="AF241" s="440"/>
      <c r="AG241" s="440"/>
      <c r="AH241" s="441" t="s">
        <v>166</v>
      </c>
      <c r="AI241" s="440"/>
      <c r="AJ241" s="440"/>
      <c r="AK241" s="440"/>
      <c r="AL241" s="440"/>
      <c r="AM241" s="440"/>
      <c r="AN241" s="440"/>
      <c r="AO241" s="440"/>
      <c r="AP241" s="440"/>
      <c r="AQ241" s="440"/>
      <c r="AR241" s="440"/>
      <c r="AS241" s="440"/>
      <c r="AT241" s="442"/>
      <c r="AU241" s="432" t="s">
        <v>167</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658</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165</v>
      </c>
      <c r="H254" s="440"/>
      <c r="I254" s="440"/>
      <c r="J254" s="440"/>
      <c r="K254" s="440"/>
      <c r="L254" s="441" t="s">
        <v>166</v>
      </c>
      <c r="M254" s="440"/>
      <c r="N254" s="440"/>
      <c r="O254" s="440"/>
      <c r="P254" s="440"/>
      <c r="Q254" s="440"/>
      <c r="R254" s="440"/>
      <c r="S254" s="440"/>
      <c r="T254" s="440"/>
      <c r="U254" s="440"/>
      <c r="V254" s="440"/>
      <c r="W254" s="440"/>
      <c r="X254" s="442"/>
      <c r="Y254" s="432" t="s">
        <v>167</v>
      </c>
      <c r="Z254" s="433"/>
      <c r="AA254" s="433"/>
      <c r="AB254" s="443"/>
      <c r="AC254" s="439" t="s">
        <v>165</v>
      </c>
      <c r="AD254" s="440"/>
      <c r="AE254" s="440"/>
      <c r="AF254" s="440"/>
      <c r="AG254" s="440"/>
      <c r="AH254" s="441" t="s">
        <v>166</v>
      </c>
      <c r="AI254" s="440"/>
      <c r="AJ254" s="440"/>
      <c r="AK254" s="440"/>
      <c r="AL254" s="440"/>
      <c r="AM254" s="440"/>
      <c r="AN254" s="440"/>
      <c r="AO254" s="440"/>
      <c r="AP254" s="440"/>
      <c r="AQ254" s="440"/>
      <c r="AR254" s="440"/>
      <c r="AS254" s="440"/>
      <c r="AT254" s="442"/>
      <c r="AU254" s="432" t="s">
        <v>167</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177</v>
      </c>
      <c r="D3" s="347"/>
      <c r="E3" s="347"/>
      <c r="F3" s="347"/>
      <c r="G3" s="347"/>
      <c r="H3" s="347"/>
      <c r="I3" s="347"/>
      <c r="J3" s="277" t="s">
        <v>178</v>
      </c>
      <c r="K3" s="109"/>
      <c r="L3" s="109"/>
      <c r="M3" s="109"/>
      <c r="N3" s="109"/>
      <c r="O3" s="109"/>
      <c r="P3" s="335" t="s">
        <v>179</v>
      </c>
      <c r="Q3" s="335"/>
      <c r="R3" s="335"/>
      <c r="S3" s="335"/>
      <c r="T3" s="335"/>
      <c r="U3" s="335"/>
      <c r="V3" s="335"/>
      <c r="W3" s="335"/>
      <c r="X3" s="335"/>
      <c r="Y3" s="345" t="s">
        <v>180</v>
      </c>
      <c r="Z3" s="346"/>
      <c r="AA3" s="346"/>
      <c r="AB3" s="346"/>
      <c r="AC3" s="277" t="s">
        <v>181</v>
      </c>
      <c r="AD3" s="277"/>
      <c r="AE3" s="277"/>
      <c r="AF3" s="277"/>
      <c r="AG3" s="277"/>
      <c r="AH3" s="345" t="s">
        <v>198</v>
      </c>
      <c r="AI3" s="347"/>
      <c r="AJ3" s="347"/>
      <c r="AK3" s="347"/>
      <c r="AL3" s="347" t="s">
        <v>183</v>
      </c>
      <c r="AM3" s="347"/>
      <c r="AN3" s="347"/>
      <c r="AO3" s="422"/>
      <c r="AP3" s="423" t="s">
        <v>184</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177</v>
      </c>
      <c r="D36" s="347"/>
      <c r="E36" s="347"/>
      <c r="F36" s="347"/>
      <c r="G36" s="347"/>
      <c r="H36" s="347"/>
      <c r="I36" s="347"/>
      <c r="J36" s="277" t="s">
        <v>178</v>
      </c>
      <c r="K36" s="109"/>
      <c r="L36" s="109"/>
      <c r="M36" s="109"/>
      <c r="N36" s="109"/>
      <c r="O36" s="109"/>
      <c r="P36" s="335" t="s">
        <v>179</v>
      </c>
      <c r="Q36" s="335"/>
      <c r="R36" s="335"/>
      <c r="S36" s="335"/>
      <c r="T36" s="335"/>
      <c r="U36" s="335"/>
      <c r="V36" s="335"/>
      <c r="W36" s="335"/>
      <c r="X36" s="335"/>
      <c r="Y36" s="345" t="s">
        <v>180</v>
      </c>
      <c r="Z36" s="346"/>
      <c r="AA36" s="346"/>
      <c r="AB36" s="346"/>
      <c r="AC36" s="277" t="s">
        <v>181</v>
      </c>
      <c r="AD36" s="277"/>
      <c r="AE36" s="277"/>
      <c r="AF36" s="277"/>
      <c r="AG36" s="277"/>
      <c r="AH36" s="345" t="s">
        <v>198</v>
      </c>
      <c r="AI36" s="347"/>
      <c r="AJ36" s="347"/>
      <c r="AK36" s="347"/>
      <c r="AL36" s="347" t="s">
        <v>183</v>
      </c>
      <c r="AM36" s="347"/>
      <c r="AN36" s="347"/>
      <c r="AO36" s="422"/>
      <c r="AP36" s="423" t="s">
        <v>184</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177</v>
      </c>
      <c r="D69" s="347"/>
      <c r="E69" s="347"/>
      <c r="F69" s="347"/>
      <c r="G69" s="347"/>
      <c r="H69" s="347"/>
      <c r="I69" s="347"/>
      <c r="J69" s="277" t="s">
        <v>178</v>
      </c>
      <c r="K69" s="109"/>
      <c r="L69" s="109"/>
      <c r="M69" s="109"/>
      <c r="N69" s="109"/>
      <c r="O69" s="109"/>
      <c r="P69" s="335" t="s">
        <v>179</v>
      </c>
      <c r="Q69" s="335"/>
      <c r="R69" s="335"/>
      <c r="S69" s="335"/>
      <c r="T69" s="335"/>
      <c r="U69" s="335"/>
      <c r="V69" s="335"/>
      <c r="W69" s="335"/>
      <c r="X69" s="335"/>
      <c r="Y69" s="345" t="s">
        <v>180</v>
      </c>
      <c r="Z69" s="346"/>
      <c r="AA69" s="346"/>
      <c r="AB69" s="346"/>
      <c r="AC69" s="277" t="s">
        <v>181</v>
      </c>
      <c r="AD69" s="277"/>
      <c r="AE69" s="277"/>
      <c r="AF69" s="277"/>
      <c r="AG69" s="277"/>
      <c r="AH69" s="345" t="s">
        <v>198</v>
      </c>
      <c r="AI69" s="347"/>
      <c r="AJ69" s="347"/>
      <c r="AK69" s="347"/>
      <c r="AL69" s="347" t="s">
        <v>183</v>
      </c>
      <c r="AM69" s="347"/>
      <c r="AN69" s="347"/>
      <c r="AO69" s="422"/>
      <c r="AP69" s="423" t="s">
        <v>184</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177</v>
      </c>
      <c r="D102" s="347"/>
      <c r="E102" s="347"/>
      <c r="F102" s="347"/>
      <c r="G102" s="347"/>
      <c r="H102" s="347"/>
      <c r="I102" s="347"/>
      <c r="J102" s="277" t="s">
        <v>178</v>
      </c>
      <c r="K102" s="109"/>
      <c r="L102" s="109"/>
      <c r="M102" s="109"/>
      <c r="N102" s="109"/>
      <c r="O102" s="109"/>
      <c r="P102" s="335" t="s">
        <v>179</v>
      </c>
      <c r="Q102" s="335"/>
      <c r="R102" s="335"/>
      <c r="S102" s="335"/>
      <c r="T102" s="335"/>
      <c r="U102" s="335"/>
      <c r="V102" s="335"/>
      <c r="W102" s="335"/>
      <c r="X102" s="335"/>
      <c r="Y102" s="345" t="s">
        <v>180</v>
      </c>
      <c r="Z102" s="346"/>
      <c r="AA102" s="346"/>
      <c r="AB102" s="346"/>
      <c r="AC102" s="277" t="s">
        <v>181</v>
      </c>
      <c r="AD102" s="277"/>
      <c r="AE102" s="277"/>
      <c r="AF102" s="277"/>
      <c r="AG102" s="277"/>
      <c r="AH102" s="345" t="s">
        <v>198</v>
      </c>
      <c r="AI102" s="347"/>
      <c r="AJ102" s="347"/>
      <c r="AK102" s="347"/>
      <c r="AL102" s="347" t="s">
        <v>183</v>
      </c>
      <c r="AM102" s="347"/>
      <c r="AN102" s="347"/>
      <c r="AO102" s="422"/>
      <c r="AP102" s="423" t="s">
        <v>184</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177</v>
      </c>
      <c r="D135" s="347"/>
      <c r="E135" s="347"/>
      <c r="F135" s="347"/>
      <c r="G135" s="347"/>
      <c r="H135" s="347"/>
      <c r="I135" s="347"/>
      <c r="J135" s="277" t="s">
        <v>178</v>
      </c>
      <c r="K135" s="109"/>
      <c r="L135" s="109"/>
      <c r="M135" s="109"/>
      <c r="N135" s="109"/>
      <c r="O135" s="109"/>
      <c r="P135" s="335" t="s">
        <v>179</v>
      </c>
      <c r="Q135" s="335"/>
      <c r="R135" s="335"/>
      <c r="S135" s="335"/>
      <c r="T135" s="335"/>
      <c r="U135" s="335"/>
      <c r="V135" s="335"/>
      <c r="W135" s="335"/>
      <c r="X135" s="335"/>
      <c r="Y135" s="345" t="s">
        <v>180</v>
      </c>
      <c r="Z135" s="346"/>
      <c r="AA135" s="346"/>
      <c r="AB135" s="346"/>
      <c r="AC135" s="277" t="s">
        <v>181</v>
      </c>
      <c r="AD135" s="277"/>
      <c r="AE135" s="277"/>
      <c r="AF135" s="277"/>
      <c r="AG135" s="277"/>
      <c r="AH135" s="345" t="s">
        <v>198</v>
      </c>
      <c r="AI135" s="347"/>
      <c r="AJ135" s="347"/>
      <c r="AK135" s="347"/>
      <c r="AL135" s="347" t="s">
        <v>183</v>
      </c>
      <c r="AM135" s="347"/>
      <c r="AN135" s="347"/>
      <c r="AO135" s="422"/>
      <c r="AP135" s="423" t="s">
        <v>184</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177</v>
      </c>
      <c r="D168" s="347"/>
      <c r="E168" s="347"/>
      <c r="F168" s="347"/>
      <c r="G168" s="347"/>
      <c r="H168" s="347"/>
      <c r="I168" s="347"/>
      <c r="J168" s="277" t="s">
        <v>178</v>
      </c>
      <c r="K168" s="109"/>
      <c r="L168" s="109"/>
      <c r="M168" s="109"/>
      <c r="N168" s="109"/>
      <c r="O168" s="109"/>
      <c r="P168" s="335" t="s">
        <v>179</v>
      </c>
      <c r="Q168" s="335"/>
      <c r="R168" s="335"/>
      <c r="S168" s="335"/>
      <c r="T168" s="335"/>
      <c r="U168" s="335"/>
      <c r="V168" s="335"/>
      <c r="W168" s="335"/>
      <c r="X168" s="335"/>
      <c r="Y168" s="345" t="s">
        <v>180</v>
      </c>
      <c r="Z168" s="346"/>
      <c r="AA168" s="346"/>
      <c r="AB168" s="346"/>
      <c r="AC168" s="277" t="s">
        <v>181</v>
      </c>
      <c r="AD168" s="277"/>
      <c r="AE168" s="277"/>
      <c r="AF168" s="277"/>
      <c r="AG168" s="277"/>
      <c r="AH168" s="345" t="s">
        <v>198</v>
      </c>
      <c r="AI168" s="347"/>
      <c r="AJ168" s="347"/>
      <c r="AK168" s="347"/>
      <c r="AL168" s="347" t="s">
        <v>183</v>
      </c>
      <c r="AM168" s="347"/>
      <c r="AN168" s="347"/>
      <c r="AO168" s="422"/>
      <c r="AP168" s="423" t="s">
        <v>184</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177</v>
      </c>
      <c r="D201" s="347"/>
      <c r="E201" s="347"/>
      <c r="F201" s="347"/>
      <c r="G201" s="347"/>
      <c r="H201" s="347"/>
      <c r="I201" s="347"/>
      <c r="J201" s="277" t="s">
        <v>178</v>
      </c>
      <c r="K201" s="109"/>
      <c r="L201" s="109"/>
      <c r="M201" s="109"/>
      <c r="N201" s="109"/>
      <c r="O201" s="109"/>
      <c r="P201" s="335" t="s">
        <v>179</v>
      </c>
      <c r="Q201" s="335"/>
      <c r="R201" s="335"/>
      <c r="S201" s="335"/>
      <c r="T201" s="335"/>
      <c r="U201" s="335"/>
      <c r="V201" s="335"/>
      <c r="W201" s="335"/>
      <c r="X201" s="335"/>
      <c r="Y201" s="345" t="s">
        <v>180</v>
      </c>
      <c r="Z201" s="346"/>
      <c r="AA201" s="346"/>
      <c r="AB201" s="346"/>
      <c r="AC201" s="277" t="s">
        <v>181</v>
      </c>
      <c r="AD201" s="277"/>
      <c r="AE201" s="277"/>
      <c r="AF201" s="277"/>
      <c r="AG201" s="277"/>
      <c r="AH201" s="345" t="s">
        <v>198</v>
      </c>
      <c r="AI201" s="347"/>
      <c r="AJ201" s="347"/>
      <c r="AK201" s="347"/>
      <c r="AL201" s="347" t="s">
        <v>183</v>
      </c>
      <c r="AM201" s="347"/>
      <c r="AN201" s="347"/>
      <c r="AO201" s="422"/>
      <c r="AP201" s="423" t="s">
        <v>184</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177</v>
      </c>
      <c r="D234" s="347"/>
      <c r="E234" s="347"/>
      <c r="F234" s="347"/>
      <c r="G234" s="347"/>
      <c r="H234" s="347"/>
      <c r="I234" s="347"/>
      <c r="J234" s="277" t="s">
        <v>178</v>
      </c>
      <c r="K234" s="109"/>
      <c r="L234" s="109"/>
      <c r="M234" s="109"/>
      <c r="N234" s="109"/>
      <c r="O234" s="109"/>
      <c r="P234" s="335" t="s">
        <v>179</v>
      </c>
      <c r="Q234" s="335"/>
      <c r="R234" s="335"/>
      <c r="S234" s="335"/>
      <c r="T234" s="335"/>
      <c r="U234" s="335"/>
      <c r="V234" s="335"/>
      <c r="W234" s="335"/>
      <c r="X234" s="335"/>
      <c r="Y234" s="345" t="s">
        <v>180</v>
      </c>
      <c r="Z234" s="346"/>
      <c r="AA234" s="346"/>
      <c r="AB234" s="346"/>
      <c r="AC234" s="277" t="s">
        <v>181</v>
      </c>
      <c r="AD234" s="277"/>
      <c r="AE234" s="277"/>
      <c r="AF234" s="277"/>
      <c r="AG234" s="277"/>
      <c r="AH234" s="345" t="s">
        <v>198</v>
      </c>
      <c r="AI234" s="347"/>
      <c r="AJ234" s="347"/>
      <c r="AK234" s="347"/>
      <c r="AL234" s="347" t="s">
        <v>183</v>
      </c>
      <c r="AM234" s="347"/>
      <c r="AN234" s="347"/>
      <c r="AO234" s="422"/>
      <c r="AP234" s="423" t="s">
        <v>184</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177</v>
      </c>
      <c r="D267" s="347"/>
      <c r="E267" s="347"/>
      <c r="F267" s="347"/>
      <c r="G267" s="347"/>
      <c r="H267" s="347"/>
      <c r="I267" s="347"/>
      <c r="J267" s="277" t="s">
        <v>178</v>
      </c>
      <c r="K267" s="109"/>
      <c r="L267" s="109"/>
      <c r="M267" s="109"/>
      <c r="N267" s="109"/>
      <c r="O267" s="109"/>
      <c r="P267" s="335" t="s">
        <v>179</v>
      </c>
      <c r="Q267" s="335"/>
      <c r="R267" s="335"/>
      <c r="S267" s="335"/>
      <c r="T267" s="335"/>
      <c r="U267" s="335"/>
      <c r="V267" s="335"/>
      <c r="W267" s="335"/>
      <c r="X267" s="335"/>
      <c r="Y267" s="345" t="s">
        <v>180</v>
      </c>
      <c r="Z267" s="346"/>
      <c r="AA267" s="346"/>
      <c r="AB267" s="346"/>
      <c r="AC267" s="277" t="s">
        <v>181</v>
      </c>
      <c r="AD267" s="277"/>
      <c r="AE267" s="277"/>
      <c r="AF267" s="277"/>
      <c r="AG267" s="277"/>
      <c r="AH267" s="345" t="s">
        <v>198</v>
      </c>
      <c r="AI267" s="347"/>
      <c r="AJ267" s="347"/>
      <c r="AK267" s="347"/>
      <c r="AL267" s="347" t="s">
        <v>183</v>
      </c>
      <c r="AM267" s="347"/>
      <c r="AN267" s="347"/>
      <c r="AO267" s="422"/>
      <c r="AP267" s="423" t="s">
        <v>184</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177</v>
      </c>
      <c r="D300" s="347"/>
      <c r="E300" s="347"/>
      <c r="F300" s="347"/>
      <c r="G300" s="347"/>
      <c r="H300" s="347"/>
      <c r="I300" s="347"/>
      <c r="J300" s="277" t="s">
        <v>178</v>
      </c>
      <c r="K300" s="109"/>
      <c r="L300" s="109"/>
      <c r="M300" s="109"/>
      <c r="N300" s="109"/>
      <c r="O300" s="109"/>
      <c r="P300" s="335" t="s">
        <v>179</v>
      </c>
      <c r="Q300" s="335"/>
      <c r="R300" s="335"/>
      <c r="S300" s="335"/>
      <c r="T300" s="335"/>
      <c r="U300" s="335"/>
      <c r="V300" s="335"/>
      <c r="W300" s="335"/>
      <c r="X300" s="335"/>
      <c r="Y300" s="345" t="s">
        <v>180</v>
      </c>
      <c r="Z300" s="346"/>
      <c r="AA300" s="346"/>
      <c r="AB300" s="346"/>
      <c r="AC300" s="277" t="s">
        <v>181</v>
      </c>
      <c r="AD300" s="277"/>
      <c r="AE300" s="277"/>
      <c r="AF300" s="277"/>
      <c r="AG300" s="277"/>
      <c r="AH300" s="345" t="s">
        <v>198</v>
      </c>
      <c r="AI300" s="347"/>
      <c r="AJ300" s="347"/>
      <c r="AK300" s="347"/>
      <c r="AL300" s="347" t="s">
        <v>183</v>
      </c>
      <c r="AM300" s="347"/>
      <c r="AN300" s="347"/>
      <c r="AO300" s="422"/>
      <c r="AP300" s="423" t="s">
        <v>184</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177</v>
      </c>
      <c r="D333" s="347"/>
      <c r="E333" s="347"/>
      <c r="F333" s="347"/>
      <c r="G333" s="347"/>
      <c r="H333" s="347"/>
      <c r="I333" s="347"/>
      <c r="J333" s="277" t="s">
        <v>178</v>
      </c>
      <c r="K333" s="109"/>
      <c r="L333" s="109"/>
      <c r="M333" s="109"/>
      <c r="N333" s="109"/>
      <c r="O333" s="109"/>
      <c r="P333" s="335" t="s">
        <v>179</v>
      </c>
      <c r="Q333" s="335"/>
      <c r="R333" s="335"/>
      <c r="S333" s="335"/>
      <c r="T333" s="335"/>
      <c r="U333" s="335"/>
      <c r="V333" s="335"/>
      <c r="W333" s="335"/>
      <c r="X333" s="335"/>
      <c r="Y333" s="345" t="s">
        <v>180</v>
      </c>
      <c r="Z333" s="346"/>
      <c r="AA333" s="346"/>
      <c r="AB333" s="346"/>
      <c r="AC333" s="277" t="s">
        <v>181</v>
      </c>
      <c r="AD333" s="277"/>
      <c r="AE333" s="277"/>
      <c r="AF333" s="277"/>
      <c r="AG333" s="277"/>
      <c r="AH333" s="345" t="s">
        <v>198</v>
      </c>
      <c r="AI333" s="347"/>
      <c r="AJ333" s="347"/>
      <c r="AK333" s="347"/>
      <c r="AL333" s="347" t="s">
        <v>183</v>
      </c>
      <c r="AM333" s="347"/>
      <c r="AN333" s="347"/>
      <c r="AO333" s="422"/>
      <c r="AP333" s="423" t="s">
        <v>184</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177</v>
      </c>
      <c r="D366" s="347"/>
      <c r="E366" s="347"/>
      <c r="F366" s="347"/>
      <c r="G366" s="347"/>
      <c r="H366" s="347"/>
      <c r="I366" s="347"/>
      <c r="J366" s="277" t="s">
        <v>178</v>
      </c>
      <c r="K366" s="109"/>
      <c r="L366" s="109"/>
      <c r="M366" s="109"/>
      <c r="N366" s="109"/>
      <c r="O366" s="109"/>
      <c r="P366" s="335" t="s">
        <v>179</v>
      </c>
      <c r="Q366" s="335"/>
      <c r="R366" s="335"/>
      <c r="S366" s="335"/>
      <c r="T366" s="335"/>
      <c r="U366" s="335"/>
      <c r="V366" s="335"/>
      <c r="W366" s="335"/>
      <c r="X366" s="335"/>
      <c r="Y366" s="345" t="s">
        <v>180</v>
      </c>
      <c r="Z366" s="346"/>
      <c r="AA366" s="346"/>
      <c r="AB366" s="346"/>
      <c r="AC366" s="277" t="s">
        <v>181</v>
      </c>
      <c r="AD366" s="277"/>
      <c r="AE366" s="277"/>
      <c r="AF366" s="277"/>
      <c r="AG366" s="277"/>
      <c r="AH366" s="345" t="s">
        <v>198</v>
      </c>
      <c r="AI366" s="347"/>
      <c r="AJ366" s="347"/>
      <c r="AK366" s="347"/>
      <c r="AL366" s="347" t="s">
        <v>183</v>
      </c>
      <c r="AM366" s="347"/>
      <c r="AN366" s="347"/>
      <c r="AO366" s="422"/>
      <c r="AP366" s="423" t="s">
        <v>184</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177</v>
      </c>
      <c r="D399" s="347"/>
      <c r="E399" s="347"/>
      <c r="F399" s="347"/>
      <c r="G399" s="347"/>
      <c r="H399" s="347"/>
      <c r="I399" s="347"/>
      <c r="J399" s="277" t="s">
        <v>178</v>
      </c>
      <c r="K399" s="109"/>
      <c r="L399" s="109"/>
      <c r="M399" s="109"/>
      <c r="N399" s="109"/>
      <c r="O399" s="109"/>
      <c r="P399" s="335" t="s">
        <v>179</v>
      </c>
      <c r="Q399" s="335"/>
      <c r="R399" s="335"/>
      <c r="S399" s="335"/>
      <c r="T399" s="335"/>
      <c r="U399" s="335"/>
      <c r="V399" s="335"/>
      <c r="W399" s="335"/>
      <c r="X399" s="335"/>
      <c r="Y399" s="345" t="s">
        <v>180</v>
      </c>
      <c r="Z399" s="346"/>
      <c r="AA399" s="346"/>
      <c r="AB399" s="346"/>
      <c r="AC399" s="277" t="s">
        <v>181</v>
      </c>
      <c r="AD399" s="277"/>
      <c r="AE399" s="277"/>
      <c r="AF399" s="277"/>
      <c r="AG399" s="277"/>
      <c r="AH399" s="345" t="s">
        <v>198</v>
      </c>
      <c r="AI399" s="347"/>
      <c r="AJ399" s="347"/>
      <c r="AK399" s="347"/>
      <c r="AL399" s="347" t="s">
        <v>183</v>
      </c>
      <c r="AM399" s="347"/>
      <c r="AN399" s="347"/>
      <c r="AO399" s="422"/>
      <c r="AP399" s="423" t="s">
        <v>184</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177</v>
      </c>
      <c r="D432" s="347"/>
      <c r="E432" s="347"/>
      <c r="F432" s="347"/>
      <c r="G432" s="347"/>
      <c r="H432" s="347"/>
      <c r="I432" s="347"/>
      <c r="J432" s="277" t="s">
        <v>178</v>
      </c>
      <c r="K432" s="109"/>
      <c r="L432" s="109"/>
      <c r="M432" s="109"/>
      <c r="N432" s="109"/>
      <c r="O432" s="109"/>
      <c r="P432" s="335" t="s">
        <v>179</v>
      </c>
      <c r="Q432" s="335"/>
      <c r="R432" s="335"/>
      <c r="S432" s="335"/>
      <c r="T432" s="335"/>
      <c r="U432" s="335"/>
      <c r="V432" s="335"/>
      <c r="W432" s="335"/>
      <c r="X432" s="335"/>
      <c r="Y432" s="345" t="s">
        <v>180</v>
      </c>
      <c r="Z432" s="346"/>
      <c r="AA432" s="346"/>
      <c r="AB432" s="346"/>
      <c r="AC432" s="277" t="s">
        <v>181</v>
      </c>
      <c r="AD432" s="277"/>
      <c r="AE432" s="277"/>
      <c r="AF432" s="277"/>
      <c r="AG432" s="277"/>
      <c r="AH432" s="345" t="s">
        <v>198</v>
      </c>
      <c r="AI432" s="347"/>
      <c r="AJ432" s="347"/>
      <c r="AK432" s="347"/>
      <c r="AL432" s="347" t="s">
        <v>183</v>
      </c>
      <c r="AM432" s="347"/>
      <c r="AN432" s="347"/>
      <c r="AO432" s="422"/>
      <c r="AP432" s="423" t="s">
        <v>184</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177</v>
      </c>
      <c r="D465" s="347"/>
      <c r="E465" s="347"/>
      <c r="F465" s="347"/>
      <c r="G465" s="347"/>
      <c r="H465" s="347"/>
      <c r="I465" s="347"/>
      <c r="J465" s="277" t="s">
        <v>178</v>
      </c>
      <c r="K465" s="109"/>
      <c r="L465" s="109"/>
      <c r="M465" s="109"/>
      <c r="N465" s="109"/>
      <c r="O465" s="109"/>
      <c r="P465" s="335" t="s">
        <v>179</v>
      </c>
      <c r="Q465" s="335"/>
      <c r="R465" s="335"/>
      <c r="S465" s="335"/>
      <c r="T465" s="335"/>
      <c r="U465" s="335"/>
      <c r="V465" s="335"/>
      <c r="W465" s="335"/>
      <c r="X465" s="335"/>
      <c r="Y465" s="345" t="s">
        <v>180</v>
      </c>
      <c r="Z465" s="346"/>
      <c r="AA465" s="346"/>
      <c r="AB465" s="346"/>
      <c r="AC465" s="277" t="s">
        <v>181</v>
      </c>
      <c r="AD465" s="277"/>
      <c r="AE465" s="277"/>
      <c r="AF465" s="277"/>
      <c r="AG465" s="277"/>
      <c r="AH465" s="345" t="s">
        <v>198</v>
      </c>
      <c r="AI465" s="347"/>
      <c r="AJ465" s="347"/>
      <c r="AK465" s="347"/>
      <c r="AL465" s="347" t="s">
        <v>183</v>
      </c>
      <c r="AM465" s="347"/>
      <c r="AN465" s="347"/>
      <c r="AO465" s="422"/>
      <c r="AP465" s="423" t="s">
        <v>184</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177</v>
      </c>
      <c r="D498" s="347"/>
      <c r="E498" s="347"/>
      <c r="F498" s="347"/>
      <c r="G498" s="347"/>
      <c r="H498" s="347"/>
      <c r="I498" s="347"/>
      <c r="J498" s="277" t="s">
        <v>178</v>
      </c>
      <c r="K498" s="109"/>
      <c r="L498" s="109"/>
      <c r="M498" s="109"/>
      <c r="N498" s="109"/>
      <c r="O498" s="109"/>
      <c r="P498" s="335" t="s">
        <v>179</v>
      </c>
      <c r="Q498" s="335"/>
      <c r="R498" s="335"/>
      <c r="S498" s="335"/>
      <c r="T498" s="335"/>
      <c r="U498" s="335"/>
      <c r="V498" s="335"/>
      <c r="W498" s="335"/>
      <c r="X498" s="335"/>
      <c r="Y498" s="345" t="s">
        <v>180</v>
      </c>
      <c r="Z498" s="346"/>
      <c r="AA498" s="346"/>
      <c r="AB498" s="346"/>
      <c r="AC498" s="277" t="s">
        <v>181</v>
      </c>
      <c r="AD498" s="277"/>
      <c r="AE498" s="277"/>
      <c r="AF498" s="277"/>
      <c r="AG498" s="277"/>
      <c r="AH498" s="345" t="s">
        <v>198</v>
      </c>
      <c r="AI498" s="347"/>
      <c r="AJ498" s="347"/>
      <c r="AK498" s="347"/>
      <c r="AL498" s="347" t="s">
        <v>183</v>
      </c>
      <c r="AM498" s="347"/>
      <c r="AN498" s="347"/>
      <c r="AO498" s="422"/>
      <c r="AP498" s="423" t="s">
        <v>184</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177</v>
      </c>
      <c r="D531" s="347"/>
      <c r="E531" s="347"/>
      <c r="F531" s="347"/>
      <c r="G531" s="347"/>
      <c r="H531" s="347"/>
      <c r="I531" s="347"/>
      <c r="J531" s="277" t="s">
        <v>178</v>
      </c>
      <c r="K531" s="109"/>
      <c r="L531" s="109"/>
      <c r="M531" s="109"/>
      <c r="N531" s="109"/>
      <c r="O531" s="109"/>
      <c r="P531" s="335" t="s">
        <v>179</v>
      </c>
      <c r="Q531" s="335"/>
      <c r="R531" s="335"/>
      <c r="S531" s="335"/>
      <c r="T531" s="335"/>
      <c r="U531" s="335"/>
      <c r="V531" s="335"/>
      <c r="W531" s="335"/>
      <c r="X531" s="335"/>
      <c r="Y531" s="345" t="s">
        <v>180</v>
      </c>
      <c r="Z531" s="346"/>
      <c r="AA531" s="346"/>
      <c r="AB531" s="346"/>
      <c r="AC531" s="277" t="s">
        <v>181</v>
      </c>
      <c r="AD531" s="277"/>
      <c r="AE531" s="277"/>
      <c r="AF531" s="277"/>
      <c r="AG531" s="277"/>
      <c r="AH531" s="345" t="s">
        <v>198</v>
      </c>
      <c r="AI531" s="347"/>
      <c r="AJ531" s="347"/>
      <c r="AK531" s="347"/>
      <c r="AL531" s="347" t="s">
        <v>183</v>
      </c>
      <c r="AM531" s="347"/>
      <c r="AN531" s="347"/>
      <c r="AO531" s="422"/>
      <c r="AP531" s="423" t="s">
        <v>184</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177</v>
      </c>
      <c r="D564" s="347"/>
      <c r="E564" s="347"/>
      <c r="F564" s="347"/>
      <c r="G564" s="347"/>
      <c r="H564" s="347"/>
      <c r="I564" s="347"/>
      <c r="J564" s="277" t="s">
        <v>178</v>
      </c>
      <c r="K564" s="109"/>
      <c r="L564" s="109"/>
      <c r="M564" s="109"/>
      <c r="N564" s="109"/>
      <c r="O564" s="109"/>
      <c r="P564" s="335" t="s">
        <v>179</v>
      </c>
      <c r="Q564" s="335"/>
      <c r="R564" s="335"/>
      <c r="S564" s="335"/>
      <c r="T564" s="335"/>
      <c r="U564" s="335"/>
      <c r="V564" s="335"/>
      <c r="W564" s="335"/>
      <c r="X564" s="335"/>
      <c r="Y564" s="345" t="s">
        <v>180</v>
      </c>
      <c r="Z564" s="346"/>
      <c r="AA564" s="346"/>
      <c r="AB564" s="346"/>
      <c r="AC564" s="277" t="s">
        <v>181</v>
      </c>
      <c r="AD564" s="277"/>
      <c r="AE564" s="277"/>
      <c r="AF564" s="277"/>
      <c r="AG564" s="277"/>
      <c r="AH564" s="345" t="s">
        <v>198</v>
      </c>
      <c r="AI564" s="347"/>
      <c r="AJ564" s="347"/>
      <c r="AK564" s="347"/>
      <c r="AL564" s="347" t="s">
        <v>183</v>
      </c>
      <c r="AM564" s="347"/>
      <c r="AN564" s="347"/>
      <c r="AO564" s="422"/>
      <c r="AP564" s="423" t="s">
        <v>184</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177</v>
      </c>
      <c r="D597" s="347"/>
      <c r="E597" s="347"/>
      <c r="F597" s="347"/>
      <c r="G597" s="347"/>
      <c r="H597" s="347"/>
      <c r="I597" s="347"/>
      <c r="J597" s="277" t="s">
        <v>178</v>
      </c>
      <c r="K597" s="109"/>
      <c r="L597" s="109"/>
      <c r="M597" s="109"/>
      <c r="N597" s="109"/>
      <c r="O597" s="109"/>
      <c r="P597" s="335" t="s">
        <v>179</v>
      </c>
      <c r="Q597" s="335"/>
      <c r="R597" s="335"/>
      <c r="S597" s="335"/>
      <c r="T597" s="335"/>
      <c r="U597" s="335"/>
      <c r="V597" s="335"/>
      <c r="W597" s="335"/>
      <c r="X597" s="335"/>
      <c r="Y597" s="345" t="s">
        <v>180</v>
      </c>
      <c r="Z597" s="346"/>
      <c r="AA597" s="346"/>
      <c r="AB597" s="346"/>
      <c r="AC597" s="277" t="s">
        <v>181</v>
      </c>
      <c r="AD597" s="277"/>
      <c r="AE597" s="277"/>
      <c r="AF597" s="277"/>
      <c r="AG597" s="277"/>
      <c r="AH597" s="345" t="s">
        <v>198</v>
      </c>
      <c r="AI597" s="347"/>
      <c r="AJ597" s="347"/>
      <c r="AK597" s="347"/>
      <c r="AL597" s="347" t="s">
        <v>183</v>
      </c>
      <c r="AM597" s="347"/>
      <c r="AN597" s="347"/>
      <c r="AO597" s="422"/>
      <c r="AP597" s="423" t="s">
        <v>184</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177</v>
      </c>
      <c r="D630" s="347"/>
      <c r="E630" s="347"/>
      <c r="F630" s="347"/>
      <c r="G630" s="347"/>
      <c r="H630" s="347"/>
      <c r="I630" s="347"/>
      <c r="J630" s="277" t="s">
        <v>178</v>
      </c>
      <c r="K630" s="109"/>
      <c r="L630" s="109"/>
      <c r="M630" s="109"/>
      <c r="N630" s="109"/>
      <c r="O630" s="109"/>
      <c r="P630" s="335" t="s">
        <v>179</v>
      </c>
      <c r="Q630" s="335"/>
      <c r="R630" s="335"/>
      <c r="S630" s="335"/>
      <c r="T630" s="335"/>
      <c r="U630" s="335"/>
      <c r="V630" s="335"/>
      <c r="W630" s="335"/>
      <c r="X630" s="335"/>
      <c r="Y630" s="345" t="s">
        <v>180</v>
      </c>
      <c r="Z630" s="346"/>
      <c r="AA630" s="346"/>
      <c r="AB630" s="346"/>
      <c r="AC630" s="277" t="s">
        <v>181</v>
      </c>
      <c r="AD630" s="277"/>
      <c r="AE630" s="277"/>
      <c r="AF630" s="277"/>
      <c r="AG630" s="277"/>
      <c r="AH630" s="345" t="s">
        <v>198</v>
      </c>
      <c r="AI630" s="347"/>
      <c r="AJ630" s="347"/>
      <c r="AK630" s="347"/>
      <c r="AL630" s="347" t="s">
        <v>183</v>
      </c>
      <c r="AM630" s="347"/>
      <c r="AN630" s="347"/>
      <c r="AO630" s="422"/>
      <c r="AP630" s="423" t="s">
        <v>184</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177</v>
      </c>
      <c r="D663" s="347"/>
      <c r="E663" s="347"/>
      <c r="F663" s="347"/>
      <c r="G663" s="347"/>
      <c r="H663" s="347"/>
      <c r="I663" s="347"/>
      <c r="J663" s="277" t="s">
        <v>178</v>
      </c>
      <c r="K663" s="109"/>
      <c r="L663" s="109"/>
      <c r="M663" s="109"/>
      <c r="N663" s="109"/>
      <c r="O663" s="109"/>
      <c r="P663" s="335" t="s">
        <v>179</v>
      </c>
      <c r="Q663" s="335"/>
      <c r="R663" s="335"/>
      <c r="S663" s="335"/>
      <c r="T663" s="335"/>
      <c r="U663" s="335"/>
      <c r="V663" s="335"/>
      <c r="W663" s="335"/>
      <c r="X663" s="335"/>
      <c r="Y663" s="345" t="s">
        <v>180</v>
      </c>
      <c r="Z663" s="346"/>
      <c r="AA663" s="346"/>
      <c r="AB663" s="346"/>
      <c r="AC663" s="277" t="s">
        <v>181</v>
      </c>
      <c r="AD663" s="277"/>
      <c r="AE663" s="277"/>
      <c r="AF663" s="277"/>
      <c r="AG663" s="277"/>
      <c r="AH663" s="345" t="s">
        <v>198</v>
      </c>
      <c r="AI663" s="347"/>
      <c r="AJ663" s="347"/>
      <c r="AK663" s="347"/>
      <c r="AL663" s="347" t="s">
        <v>183</v>
      </c>
      <c r="AM663" s="347"/>
      <c r="AN663" s="347"/>
      <c r="AO663" s="422"/>
      <c r="AP663" s="423" t="s">
        <v>184</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177</v>
      </c>
      <c r="D696" s="347"/>
      <c r="E696" s="347"/>
      <c r="F696" s="347"/>
      <c r="G696" s="347"/>
      <c r="H696" s="347"/>
      <c r="I696" s="347"/>
      <c r="J696" s="277" t="s">
        <v>178</v>
      </c>
      <c r="K696" s="109"/>
      <c r="L696" s="109"/>
      <c r="M696" s="109"/>
      <c r="N696" s="109"/>
      <c r="O696" s="109"/>
      <c r="P696" s="335" t="s">
        <v>179</v>
      </c>
      <c r="Q696" s="335"/>
      <c r="R696" s="335"/>
      <c r="S696" s="335"/>
      <c r="T696" s="335"/>
      <c r="U696" s="335"/>
      <c r="V696" s="335"/>
      <c r="W696" s="335"/>
      <c r="X696" s="335"/>
      <c r="Y696" s="345" t="s">
        <v>180</v>
      </c>
      <c r="Z696" s="346"/>
      <c r="AA696" s="346"/>
      <c r="AB696" s="346"/>
      <c r="AC696" s="277" t="s">
        <v>181</v>
      </c>
      <c r="AD696" s="277"/>
      <c r="AE696" s="277"/>
      <c r="AF696" s="277"/>
      <c r="AG696" s="277"/>
      <c r="AH696" s="345" t="s">
        <v>198</v>
      </c>
      <c r="AI696" s="347"/>
      <c r="AJ696" s="347"/>
      <c r="AK696" s="347"/>
      <c r="AL696" s="347" t="s">
        <v>183</v>
      </c>
      <c r="AM696" s="347"/>
      <c r="AN696" s="347"/>
      <c r="AO696" s="422"/>
      <c r="AP696" s="423" t="s">
        <v>184</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177</v>
      </c>
      <c r="D729" s="347"/>
      <c r="E729" s="347"/>
      <c r="F729" s="347"/>
      <c r="G729" s="347"/>
      <c r="H729" s="347"/>
      <c r="I729" s="347"/>
      <c r="J729" s="277" t="s">
        <v>178</v>
      </c>
      <c r="K729" s="109"/>
      <c r="L729" s="109"/>
      <c r="M729" s="109"/>
      <c r="N729" s="109"/>
      <c r="O729" s="109"/>
      <c r="P729" s="335" t="s">
        <v>179</v>
      </c>
      <c r="Q729" s="335"/>
      <c r="R729" s="335"/>
      <c r="S729" s="335"/>
      <c r="T729" s="335"/>
      <c r="U729" s="335"/>
      <c r="V729" s="335"/>
      <c r="W729" s="335"/>
      <c r="X729" s="335"/>
      <c r="Y729" s="345" t="s">
        <v>180</v>
      </c>
      <c r="Z729" s="346"/>
      <c r="AA729" s="346"/>
      <c r="AB729" s="346"/>
      <c r="AC729" s="277" t="s">
        <v>181</v>
      </c>
      <c r="AD729" s="277"/>
      <c r="AE729" s="277"/>
      <c r="AF729" s="277"/>
      <c r="AG729" s="277"/>
      <c r="AH729" s="345" t="s">
        <v>198</v>
      </c>
      <c r="AI729" s="347"/>
      <c r="AJ729" s="347"/>
      <c r="AK729" s="347"/>
      <c r="AL729" s="347" t="s">
        <v>183</v>
      </c>
      <c r="AM729" s="347"/>
      <c r="AN729" s="347"/>
      <c r="AO729" s="422"/>
      <c r="AP729" s="423" t="s">
        <v>184</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177</v>
      </c>
      <c r="D762" s="347"/>
      <c r="E762" s="347"/>
      <c r="F762" s="347"/>
      <c r="G762" s="347"/>
      <c r="H762" s="347"/>
      <c r="I762" s="347"/>
      <c r="J762" s="277" t="s">
        <v>178</v>
      </c>
      <c r="K762" s="109"/>
      <c r="L762" s="109"/>
      <c r="M762" s="109"/>
      <c r="N762" s="109"/>
      <c r="O762" s="109"/>
      <c r="P762" s="335" t="s">
        <v>179</v>
      </c>
      <c r="Q762" s="335"/>
      <c r="R762" s="335"/>
      <c r="S762" s="335"/>
      <c r="T762" s="335"/>
      <c r="U762" s="335"/>
      <c r="V762" s="335"/>
      <c r="W762" s="335"/>
      <c r="X762" s="335"/>
      <c r="Y762" s="345" t="s">
        <v>180</v>
      </c>
      <c r="Z762" s="346"/>
      <c r="AA762" s="346"/>
      <c r="AB762" s="346"/>
      <c r="AC762" s="277" t="s">
        <v>181</v>
      </c>
      <c r="AD762" s="277"/>
      <c r="AE762" s="277"/>
      <c r="AF762" s="277"/>
      <c r="AG762" s="277"/>
      <c r="AH762" s="345" t="s">
        <v>198</v>
      </c>
      <c r="AI762" s="347"/>
      <c r="AJ762" s="347"/>
      <c r="AK762" s="347"/>
      <c r="AL762" s="347" t="s">
        <v>183</v>
      </c>
      <c r="AM762" s="347"/>
      <c r="AN762" s="347"/>
      <c r="AO762" s="422"/>
      <c r="AP762" s="423" t="s">
        <v>184</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177</v>
      </c>
      <c r="D795" s="347"/>
      <c r="E795" s="347"/>
      <c r="F795" s="347"/>
      <c r="G795" s="347"/>
      <c r="H795" s="347"/>
      <c r="I795" s="347"/>
      <c r="J795" s="277" t="s">
        <v>178</v>
      </c>
      <c r="K795" s="109"/>
      <c r="L795" s="109"/>
      <c r="M795" s="109"/>
      <c r="N795" s="109"/>
      <c r="O795" s="109"/>
      <c r="P795" s="335" t="s">
        <v>179</v>
      </c>
      <c r="Q795" s="335"/>
      <c r="R795" s="335"/>
      <c r="S795" s="335"/>
      <c r="T795" s="335"/>
      <c r="U795" s="335"/>
      <c r="V795" s="335"/>
      <c r="W795" s="335"/>
      <c r="X795" s="335"/>
      <c r="Y795" s="345" t="s">
        <v>180</v>
      </c>
      <c r="Z795" s="346"/>
      <c r="AA795" s="346"/>
      <c r="AB795" s="346"/>
      <c r="AC795" s="277" t="s">
        <v>181</v>
      </c>
      <c r="AD795" s="277"/>
      <c r="AE795" s="277"/>
      <c r="AF795" s="277"/>
      <c r="AG795" s="277"/>
      <c r="AH795" s="345" t="s">
        <v>198</v>
      </c>
      <c r="AI795" s="347"/>
      <c r="AJ795" s="347"/>
      <c r="AK795" s="347"/>
      <c r="AL795" s="347" t="s">
        <v>183</v>
      </c>
      <c r="AM795" s="347"/>
      <c r="AN795" s="347"/>
      <c r="AO795" s="422"/>
      <c r="AP795" s="423" t="s">
        <v>184</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177</v>
      </c>
      <c r="D828" s="347"/>
      <c r="E828" s="347"/>
      <c r="F828" s="347"/>
      <c r="G828" s="347"/>
      <c r="H828" s="347"/>
      <c r="I828" s="347"/>
      <c r="J828" s="277" t="s">
        <v>178</v>
      </c>
      <c r="K828" s="109"/>
      <c r="L828" s="109"/>
      <c r="M828" s="109"/>
      <c r="N828" s="109"/>
      <c r="O828" s="109"/>
      <c r="P828" s="335" t="s">
        <v>179</v>
      </c>
      <c r="Q828" s="335"/>
      <c r="R828" s="335"/>
      <c r="S828" s="335"/>
      <c r="T828" s="335"/>
      <c r="U828" s="335"/>
      <c r="V828" s="335"/>
      <c r="W828" s="335"/>
      <c r="X828" s="335"/>
      <c r="Y828" s="345" t="s">
        <v>180</v>
      </c>
      <c r="Z828" s="346"/>
      <c r="AA828" s="346"/>
      <c r="AB828" s="346"/>
      <c r="AC828" s="277" t="s">
        <v>181</v>
      </c>
      <c r="AD828" s="277"/>
      <c r="AE828" s="277"/>
      <c r="AF828" s="277"/>
      <c r="AG828" s="277"/>
      <c r="AH828" s="345" t="s">
        <v>198</v>
      </c>
      <c r="AI828" s="347"/>
      <c r="AJ828" s="347"/>
      <c r="AK828" s="347"/>
      <c r="AL828" s="347" t="s">
        <v>183</v>
      </c>
      <c r="AM828" s="347"/>
      <c r="AN828" s="347"/>
      <c r="AO828" s="422"/>
      <c r="AP828" s="423" t="s">
        <v>184</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177</v>
      </c>
      <c r="D861" s="347"/>
      <c r="E861" s="347"/>
      <c r="F861" s="347"/>
      <c r="G861" s="347"/>
      <c r="H861" s="347"/>
      <c r="I861" s="347"/>
      <c r="J861" s="277" t="s">
        <v>178</v>
      </c>
      <c r="K861" s="109"/>
      <c r="L861" s="109"/>
      <c r="M861" s="109"/>
      <c r="N861" s="109"/>
      <c r="O861" s="109"/>
      <c r="P861" s="335" t="s">
        <v>179</v>
      </c>
      <c r="Q861" s="335"/>
      <c r="R861" s="335"/>
      <c r="S861" s="335"/>
      <c r="T861" s="335"/>
      <c r="U861" s="335"/>
      <c r="V861" s="335"/>
      <c r="W861" s="335"/>
      <c r="X861" s="335"/>
      <c r="Y861" s="345" t="s">
        <v>180</v>
      </c>
      <c r="Z861" s="346"/>
      <c r="AA861" s="346"/>
      <c r="AB861" s="346"/>
      <c r="AC861" s="277" t="s">
        <v>181</v>
      </c>
      <c r="AD861" s="277"/>
      <c r="AE861" s="277"/>
      <c r="AF861" s="277"/>
      <c r="AG861" s="277"/>
      <c r="AH861" s="345" t="s">
        <v>198</v>
      </c>
      <c r="AI861" s="347"/>
      <c r="AJ861" s="347"/>
      <c r="AK861" s="347"/>
      <c r="AL861" s="347" t="s">
        <v>183</v>
      </c>
      <c r="AM861" s="347"/>
      <c r="AN861" s="347"/>
      <c r="AO861" s="422"/>
      <c r="AP861" s="423" t="s">
        <v>184</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177</v>
      </c>
      <c r="D894" s="347"/>
      <c r="E894" s="347"/>
      <c r="F894" s="347"/>
      <c r="G894" s="347"/>
      <c r="H894" s="347"/>
      <c r="I894" s="347"/>
      <c r="J894" s="277" t="s">
        <v>178</v>
      </c>
      <c r="K894" s="109"/>
      <c r="L894" s="109"/>
      <c r="M894" s="109"/>
      <c r="N894" s="109"/>
      <c r="O894" s="109"/>
      <c r="P894" s="335" t="s">
        <v>179</v>
      </c>
      <c r="Q894" s="335"/>
      <c r="R894" s="335"/>
      <c r="S894" s="335"/>
      <c r="T894" s="335"/>
      <c r="U894" s="335"/>
      <c r="V894" s="335"/>
      <c r="W894" s="335"/>
      <c r="X894" s="335"/>
      <c r="Y894" s="345" t="s">
        <v>180</v>
      </c>
      <c r="Z894" s="346"/>
      <c r="AA894" s="346"/>
      <c r="AB894" s="346"/>
      <c r="AC894" s="277" t="s">
        <v>181</v>
      </c>
      <c r="AD894" s="277"/>
      <c r="AE894" s="277"/>
      <c r="AF894" s="277"/>
      <c r="AG894" s="277"/>
      <c r="AH894" s="345" t="s">
        <v>198</v>
      </c>
      <c r="AI894" s="347"/>
      <c r="AJ894" s="347"/>
      <c r="AK894" s="347"/>
      <c r="AL894" s="347" t="s">
        <v>183</v>
      </c>
      <c r="AM894" s="347"/>
      <c r="AN894" s="347"/>
      <c r="AO894" s="422"/>
      <c r="AP894" s="423" t="s">
        <v>184</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177</v>
      </c>
      <c r="D927" s="347"/>
      <c r="E927" s="347"/>
      <c r="F927" s="347"/>
      <c r="G927" s="347"/>
      <c r="H927" s="347"/>
      <c r="I927" s="347"/>
      <c r="J927" s="277" t="s">
        <v>178</v>
      </c>
      <c r="K927" s="109"/>
      <c r="L927" s="109"/>
      <c r="M927" s="109"/>
      <c r="N927" s="109"/>
      <c r="O927" s="109"/>
      <c r="P927" s="335" t="s">
        <v>179</v>
      </c>
      <c r="Q927" s="335"/>
      <c r="R927" s="335"/>
      <c r="S927" s="335"/>
      <c r="T927" s="335"/>
      <c r="U927" s="335"/>
      <c r="V927" s="335"/>
      <c r="W927" s="335"/>
      <c r="X927" s="335"/>
      <c r="Y927" s="345" t="s">
        <v>180</v>
      </c>
      <c r="Z927" s="346"/>
      <c r="AA927" s="346"/>
      <c r="AB927" s="346"/>
      <c r="AC927" s="277" t="s">
        <v>181</v>
      </c>
      <c r="AD927" s="277"/>
      <c r="AE927" s="277"/>
      <c r="AF927" s="277"/>
      <c r="AG927" s="277"/>
      <c r="AH927" s="345" t="s">
        <v>198</v>
      </c>
      <c r="AI927" s="347"/>
      <c r="AJ927" s="347"/>
      <c r="AK927" s="347"/>
      <c r="AL927" s="347" t="s">
        <v>183</v>
      </c>
      <c r="AM927" s="347"/>
      <c r="AN927" s="347"/>
      <c r="AO927" s="422"/>
      <c r="AP927" s="423" t="s">
        <v>184</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177</v>
      </c>
      <c r="D960" s="347"/>
      <c r="E960" s="347"/>
      <c r="F960" s="347"/>
      <c r="G960" s="347"/>
      <c r="H960" s="347"/>
      <c r="I960" s="347"/>
      <c r="J960" s="277" t="s">
        <v>178</v>
      </c>
      <c r="K960" s="109"/>
      <c r="L960" s="109"/>
      <c r="M960" s="109"/>
      <c r="N960" s="109"/>
      <c r="O960" s="109"/>
      <c r="P960" s="335" t="s">
        <v>179</v>
      </c>
      <c r="Q960" s="335"/>
      <c r="R960" s="335"/>
      <c r="S960" s="335"/>
      <c r="T960" s="335"/>
      <c r="U960" s="335"/>
      <c r="V960" s="335"/>
      <c r="W960" s="335"/>
      <c r="X960" s="335"/>
      <c r="Y960" s="345" t="s">
        <v>180</v>
      </c>
      <c r="Z960" s="346"/>
      <c r="AA960" s="346"/>
      <c r="AB960" s="346"/>
      <c r="AC960" s="277" t="s">
        <v>181</v>
      </c>
      <c r="AD960" s="277"/>
      <c r="AE960" s="277"/>
      <c r="AF960" s="277"/>
      <c r="AG960" s="277"/>
      <c r="AH960" s="345" t="s">
        <v>198</v>
      </c>
      <c r="AI960" s="347"/>
      <c r="AJ960" s="347"/>
      <c r="AK960" s="347"/>
      <c r="AL960" s="347" t="s">
        <v>183</v>
      </c>
      <c r="AM960" s="347"/>
      <c r="AN960" s="347"/>
      <c r="AO960" s="422"/>
      <c r="AP960" s="423" t="s">
        <v>184</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177</v>
      </c>
      <c r="D993" s="347"/>
      <c r="E993" s="347"/>
      <c r="F993" s="347"/>
      <c r="G993" s="347"/>
      <c r="H993" s="347"/>
      <c r="I993" s="347"/>
      <c r="J993" s="277" t="s">
        <v>178</v>
      </c>
      <c r="K993" s="109"/>
      <c r="L993" s="109"/>
      <c r="M993" s="109"/>
      <c r="N993" s="109"/>
      <c r="O993" s="109"/>
      <c r="P993" s="335" t="s">
        <v>179</v>
      </c>
      <c r="Q993" s="335"/>
      <c r="R993" s="335"/>
      <c r="S993" s="335"/>
      <c r="T993" s="335"/>
      <c r="U993" s="335"/>
      <c r="V993" s="335"/>
      <c r="W993" s="335"/>
      <c r="X993" s="335"/>
      <c r="Y993" s="345" t="s">
        <v>180</v>
      </c>
      <c r="Z993" s="346"/>
      <c r="AA993" s="346"/>
      <c r="AB993" s="346"/>
      <c r="AC993" s="277" t="s">
        <v>181</v>
      </c>
      <c r="AD993" s="277"/>
      <c r="AE993" s="277"/>
      <c r="AF993" s="277"/>
      <c r="AG993" s="277"/>
      <c r="AH993" s="345" t="s">
        <v>198</v>
      </c>
      <c r="AI993" s="347"/>
      <c r="AJ993" s="347"/>
      <c r="AK993" s="347"/>
      <c r="AL993" s="347" t="s">
        <v>183</v>
      </c>
      <c r="AM993" s="347"/>
      <c r="AN993" s="347"/>
      <c r="AO993" s="422"/>
      <c r="AP993" s="423" t="s">
        <v>184</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177</v>
      </c>
      <c r="D1026" s="347"/>
      <c r="E1026" s="347"/>
      <c r="F1026" s="347"/>
      <c r="G1026" s="347"/>
      <c r="H1026" s="347"/>
      <c r="I1026" s="347"/>
      <c r="J1026" s="277" t="s">
        <v>178</v>
      </c>
      <c r="K1026" s="109"/>
      <c r="L1026" s="109"/>
      <c r="M1026" s="109"/>
      <c r="N1026" s="109"/>
      <c r="O1026" s="109"/>
      <c r="P1026" s="335" t="s">
        <v>179</v>
      </c>
      <c r="Q1026" s="335"/>
      <c r="R1026" s="335"/>
      <c r="S1026" s="335"/>
      <c r="T1026" s="335"/>
      <c r="U1026" s="335"/>
      <c r="V1026" s="335"/>
      <c r="W1026" s="335"/>
      <c r="X1026" s="335"/>
      <c r="Y1026" s="345" t="s">
        <v>180</v>
      </c>
      <c r="Z1026" s="346"/>
      <c r="AA1026" s="346"/>
      <c r="AB1026" s="346"/>
      <c r="AC1026" s="277" t="s">
        <v>181</v>
      </c>
      <c r="AD1026" s="277"/>
      <c r="AE1026" s="277"/>
      <c r="AF1026" s="277"/>
      <c r="AG1026" s="277"/>
      <c r="AH1026" s="345" t="s">
        <v>198</v>
      </c>
      <c r="AI1026" s="347"/>
      <c r="AJ1026" s="347"/>
      <c r="AK1026" s="347"/>
      <c r="AL1026" s="347" t="s">
        <v>183</v>
      </c>
      <c r="AM1026" s="347"/>
      <c r="AN1026" s="347"/>
      <c r="AO1026" s="422"/>
      <c r="AP1026" s="423" t="s">
        <v>184</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177</v>
      </c>
      <c r="D1059" s="347"/>
      <c r="E1059" s="347"/>
      <c r="F1059" s="347"/>
      <c r="G1059" s="347"/>
      <c r="H1059" s="347"/>
      <c r="I1059" s="347"/>
      <c r="J1059" s="277" t="s">
        <v>178</v>
      </c>
      <c r="K1059" s="109"/>
      <c r="L1059" s="109"/>
      <c r="M1059" s="109"/>
      <c r="N1059" s="109"/>
      <c r="O1059" s="109"/>
      <c r="P1059" s="335" t="s">
        <v>179</v>
      </c>
      <c r="Q1059" s="335"/>
      <c r="R1059" s="335"/>
      <c r="S1059" s="335"/>
      <c r="T1059" s="335"/>
      <c r="U1059" s="335"/>
      <c r="V1059" s="335"/>
      <c r="W1059" s="335"/>
      <c r="X1059" s="335"/>
      <c r="Y1059" s="345" t="s">
        <v>180</v>
      </c>
      <c r="Z1059" s="346"/>
      <c r="AA1059" s="346"/>
      <c r="AB1059" s="346"/>
      <c r="AC1059" s="277" t="s">
        <v>181</v>
      </c>
      <c r="AD1059" s="277"/>
      <c r="AE1059" s="277"/>
      <c r="AF1059" s="277"/>
      <c r="AG1059" s="277"/>
      <c r="AH1059" s="345" t="s">
        <v>198</v>
      </c>
      <c r="AI1059" s="347"/>
      <c r="AJ1059" s="347"/>
      <c r="AK1059" s="347"/>
      <c r="AL1059" s="347" t="s">
        <v>183</v>
      </c>
      <c r="AM1059" s="347"/>
      <c r="AN1059" s="347"/>
      <c r="AO1059" s="422"/>
      <c r="AP1059" s="423" t="s">
        <v>184</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177</v>
      </c>
      <c r="D1092" s="347"/>
      <c r="E1092" s="347"/>
      <c r="F1092" s="347"/>
      <c r="G1092" s="347"/>
      <c r="H1092" s="347"/>
      <c r="I1092" s="347"/>
      <c r="J1092" s="277" t="s">
        <v>178</v>
      </c>
      <c r="K1092" s="109"/>
      <c r="L1092" s="109"/>
      <c r="M1092" s="109"/>
      <c r="N1092" s="109"/>
      <c r="O1092" s="109"/>
      <c r="P1092" s="335" t="s">
        <v>179</v>
      </c>
      <c r="Q1092" s="335"/>
      <c r="R1092" s="335"/>
      <c r="S1092" s="335"/>
      <c r="T1092" s="335"/>
      <c r="U1092" s="335"/>
      <c r="V1092" s="335"/>
      <c r="W1092" s="335"/>
      <c r="X1092" s="335"/>
      <c r="Y1092" s="345" t="s">
        <v>180</v>
      </c>
      <c r="Z1092" s="346"/>
      <c r="AA1092" s="346"/>
      <c r="AB1092" s="346"/>
      <c r="AC1092" s="277" t="s">
        <v>181</v>
      </c>
      <c r="AD1092" s="277"/>
      <c r="AE1092" s="277"/>
      <c r="AF1092" s="277"/>
      <c r="AG1092" s="277"/>
      <c r="AH1092" s="345" t="s">
        <v>198</v>
      </c>
      <c r="AI1092" s="347"/>
      <c r="AJ1092" s="347"/>
      <c r="AK1092" s="347"/>
      <c r="AL1092" s="347" t="s">
        <v>183</v>
      </c>
      <c r="AM1092" s="347"/>
      <c r="AN1092" s="347"/>
      <c r="AO1092" s="422"/>
      <c r="AP1092" s="423" t="s">
        <v>184</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177</v>
      </c>
      <c r="D1125" s="347"/>
      <c r="E1125" s="347"/>
      <c r="F1125" s="347"/>
      <c r="G1125" s="347"/>
      <c r="H1125" s="347"/>
      <c r="I1125" s="347"/>
      <c r="J1125" s="277" t="s">
        <v>178</v>
      </c>
      <c r="K1125" s="109"/>
      <c r="L1125" s="109"/>
      <c r="M1125" s="109"/>
      <c r="N1125" s="109"/>
      <c r="O1125" s="109"/>
      <c r="P1125" s="335" t="s">
        <v>179</v>
      </c>
      <c r="Q1125" s="335"/>
      <c r="R1125" s="335"/>
      <c r="S1125" s="335"/>
      <c r="T1125" s="335"/>
      <c r="U1125" s="335"/>
      <c r="V1125" s="335"/>
      <c r="W1125" s="335"/>
      <c r="X1125" s="335"/>
      <c r="Y1125" s="345" t="s">
        <v>180</v>
      </c>
      <c r="Z1125" s="346"/>
      <c r="AA1125" s="346"/>
      <c r="AB1125" s="346"/>
      <c r="AC1125" s="277" t="s">
        <v>181</v>
      </c>
      <c r="AD1125" s="277"/>
      <c r="AE1125" s="277"/>
      <c r="AF1125" s="277"/>
      <c r="AG1125" s="277"/>
      <c r="AH1125" s="345" t="s">
        <v>198</v>
      </c>
      <c r="AI1125" s="347"/>
      <c r="AJ1125" s="347"/>
      <c r="AK1125" s="347"/>
      <c r="AL1125" s="347" t="s">
        <v>183</v>
      </c>
      <c r="AM1125" s="347"/>
      <c r="AN1125" s="347"/>
      <c r="AO1125" s="422"/>
      <c r="AP1125" s="423" t="s">
        <v>184</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177</v>
      </c>
      <c r="D1158" s="347"/>
      <c r="E1158" s="347"/>
      <c r="F1158" s="347"/>
      <c r="G1158" s="347"/>
      <c r="H1158" s="347"/>
      <c r="I1158" s="347"/>
      <c r="J1158" s="277" t="s">
        <v>178</v>
      </c>
      <c r="K1158" s="109"/>
      <c r="L1158" s="109"/>
      <c r="M1158" s="109"/>
      <c r="N1158" s="109"/>
      <c r="O1158" s="109"/>
      <c r="P1158" s="335" t="s">
        <v>179</v>
      </c>
      <c r="Q1158" s="335"/>
      <c r="R1158" s="335"/>
      <c r="S1158" s="335"/>
      <c r="T1158" s="335"/>
      <c r="U1158" s="335"/>
      <c r="V1158" s="335"/>
      <c r="W1158" s="335"/>
      <c r="X1158" s="335"/>
      <c r="Y1158" s="345" t="s">
        <v>180</v>
      </c>
      <c r="Z1158" s="346"/>
      <c r="AA1158" s="346"/>
      <c r="AB1158" s="346"/>
      <c r="AC1158" s="277" t="s">
        <v>181</v>
      </c>
      <c r="AD1158" s="277"/>
      <c r="AE1158" s="277"/>
      <c r="AF1158" s="277"/>
      <c r="AG1158" s="277"/>
      <c r="AH1158" s="345" t="s">
        <v>198</v>
      </c>
      <c r="AI1158" s="347"/>
      <c r="AJ1158" s="347"/>
      <c r="AK1158" s="347"/>
      <c r="AL1158" s="347" t="s">
        <v>183</v>
      </c>
      <c r="AM1158" s="347"/>
      <c r="AN1158" s="347"/>
      <c r="AO1158" s="422"/>
      <c r="AP1158" s="423" t="s">
        <v>184</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177</v>
      </c>
      <c r="D1191" s="347"/>
      <c r="E1191" s="347"/>
      <c r="F1191" s="347"/>
      <c r="G1191" s="347"/>
      <c r="H1191" s="347"/>
      <c r="I1191" s="347"/>
      <c r="J1191" s="277" t="s">
        <v>178</v>
      </c>
      <c r="K1191" s="109"/>
      <c r="L1191" s="109"/>
      <c r="M1191" s="109"/>
      <c r="N1191" s="109"/>
      <c r="O1191" s="109"/>
      <c r="P1191" s="335" t="s">
        <v>179</v>
      </c>
      <c r="Q1191" s="335"/>
      <c r="R1191" s="335"/>
      <c r="S1191" s="335"/>
      <c r="T1191" s="335"/>
      <c r="U1191" s="335"/>
      <c r="V1191" s="335"/>
      <c r="W1191" s="335"/>
      <c r="X1191" s="335"/>
      <c r="Y1191" s="345" t="s">
        <v>180</v>
      </c>
      <c r="Z1191" s="346"/>
      <c r="AA1191" s="346"/>
      <c r="AB1191" s="346"/>
      <c r="AC1191" s="277" t="s">
        <v>181</v>
      </c>
      <c r="AD1191" s="277"/>
      <c r="AE1191" s="277"/>
      <c r="AF1191" s="277"/>
      <c r="AG1191" s="277"/>
      <c r="AH1191" s="345" t="s">
        <v>198</v>
      </c>
      <c r="AI1191" s="347"/>
      <c r="AJ1191" s="347"/>
      <c r="AK1191" s="347"/>
      <c r="AL1191" s="347" t="s">
        <v>183</v>
      </c>
      <c r="AM1191" s="347"/>
      <c r="AN1191" s="347"/>
      <c r="AO1191" s="422"/>
      <c r="AP1191" s="423" t="s">
        <v>184</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177</v>
      </c>
      <c r="D1224" s="347"/>
      <c r="E1224" s="347"/>
      <c r="F1224" s="347"/>
      <c r="G1224" s="347"/>
      <c r="H1224" s="347"/>
      <c r="I1224" s="347"/>
      <c r="J1224" s="277" t="s">
        <v>178</v>
      </c>
      <c r="K1224" s="109"/>
      <c r="L1224" s="109"/>
      <c r="M1224" s="109"/>
      <c r="N1224" s="109"/>
      <c r="O1224" s="109"/>
      <c r="P1224" s="335" t="s">
        <v>179</v>
      </c>
      <c r="Q1224" s="335"/>
      <c r="R1224" s="335"/>
      <c r="S1224" s="335"/>
      <c r="T1224" s="335"/>
      <c r="U1224" s="335"/>
      <c r="V1224" s="335"/>
      <c r="W1224" s="335"/>
      <c r="X1224" s="335"/>
      <c r="Y1224" s="345" t="s">
        <v>180</v>
      </c>
      <c r="Z1224" s="346"/>
      <c r="AA1224" s="346"/>
      <c r="AB1224" s="346"/>
      <c r="AC1224" s="277" t="s">
        <v>181</v>
      </c>
      <c r="AD1224" s="277"/>
      <c r="AE1224" s="277"/>
      <c r="AF1224" s="277"/>
      <c r="AG1224" s="277"/>
      <c r="AH1224" s="345" t="s">
        <v>198</v>
      </c>
      <c r="AI1224" s="347"/>
      <c r="AJ1224" s="347"/>
      <c r="AK1224" s="347"/>
      <c r="AL1224" s="347" t="s">
        <v>183</v>
      </c>
      <c r="AM1224" s="347"/>
      <c r="AN1224" s="347"/>
      <c r="AO1224" s="422"/>
      <c r="AP1224" s="423" t="s">
        <v>184</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177</v>
      </c>
      <c r="D1257" s="347"/>
      <c r="E1257" s="347"/>
      <c r="F1257" s="347"/>
      <c r="G1257" s="347"/>
      <c r="H1257" s="347"/>
      <c r="I1257" s="347"/>
      <c r="J1257" s="277" t="s">
        <v>178</v>
      </c>
      <c r="K1257" s="109"/>
      <c r="L1257" s="109"/>
      <c r="M1257" s="109"/>
      <c r="N1257" s="109"/>
      <c r="O1257" s="109"/>
      <c r="P1257" s="335" t="s">
        <v>179</v>
      </c>
      <c r="Q1257" s="335"/>
      <c r="R1257" s="335"/>
      <c r="S1257" s="335"/>
      <c r="T1257" s="335"/>
      <c r="U1257" s="335"/>
      <c r="V1257" s="335"/>
      <c r="W1257" s="335"/>
      <c r="X1257" s="335"/>
      <c r="Y1257" s="345" t="s">
        <v>180</v>
      </c>
      <c r="Z1257" s="346"/>
      <c r="AA1257" s="346"/>
      <c r="AB1257" s="346"/>
      <c r="AC1257" s="277" t="s">
        <v>181</v>
      </c>
      <c r="AD1257" s="277"/>
      <c r="AE1257" s="277"/>
      <c r="AF1257" s="277"/>
      <c r="AG1257" s="277"/>
      <c r="AH1257" s="345" t="s">
        <v>198</v>
      </c>
      <c r="AI1257" s="347"/>
      <c r="AJ1257" s="347"/>
      <c r="AK1257" s="347"/>
      <c r="AL1257" s="347" t="s">
        <v>183</v>
      </c>
      <c r="AM1257" s="347"/>
      <c r="AN1257" s="347"/>
      <c r="AO1257" s="422"/>
      <c r="AP1257" s="423" t="s">
        <v>184</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177</v>
      </c>
      <c r="D1290" s="347"/>
      <c r="E1290" s="347"/>
      <c r="F1290" s="347"/>
      <c r="G1290" s="347"/>
      <c r="H1290" s="347"/>
      <c r="I1290" s="347"/>
      <c r="J1290" s="277" t="s">
        <v>178</v>
      </c>
      <c r="K1290" s="109"/>
      <c r="L1290" s="109"/>
      <c r="M1290" s="109"/>
      <c r="N1290" s="109"/>
      <c r="O1290" s="109"/>
      <c r="P1290" s="335" t="s">
        <v>179</v>
      </c>
      <c r="Q1290" s="335"/>
      <c r="R1290" s="335"/>
      <c r="S1290" s="335"/>
      <c r="T1290" s="335"/>
      <c r="U1290" s="335"/>
      <c r="V1290" s="335"/>
      <c r="W1290" s="335"/>
      <c r="X1290" s="335"/>
      <c r="Y1290" s="345" t="s">
        <v>180</v>
      </c>
      <c r="Z1290" s="346"/>
      <c r="AA1290" s="346"/>
      <c r="AB1290" s="346"/>
      <c r="AC1290" s="277" t="s">
        <v>181</v>
      </c>
      <c r="AD1290" s="277"/>
      <c r="AE1290" s="277"/>
      <c r="AF1290" s="277"/>
      <c r="AG1290" s="277"/>
      <c r="AH1290" s="345" t="s">
        <v>198</v>
      </c>
      <c r="AI1290" s="347"/>
      <c r="AJ1290" s="347"/>
      <c r="AK1290" s="347"/>
      <c r="AL1290" s="347" t="s">
        <v>183</v>
      </c>
      <c r="AM1290" s="347"/>
      <c r="AN1290" s="347"/>
      <c r="AO1290" s="422"/>
      <c r="AP1290" s="423" t="s">
        <v>184</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2021-05-24T08:39:58Z</cp:lastPrinted>
  <dcterms:created xsi:type="dcterms:W3CDTF">2012-03-13T00:50:25Z</dcterms:created>
  <dcterms:modified xsi:type="dcterms:W3CDTF">2021-09-27T01:51:49Z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