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木島</author>
  </authors>
  <commentList>
    <comment ref="L789" authorId="0" shapeId="0">
      <text>
        <r>
          <rPr>
            <b/>
            <sz val="9"/>
            <color indexed="81"/>
            <rFont val="MS P ゴシック"/>
            <family val="3"/>
            <charset val="128"/>
          </rPr>
          <t>木島:</t>
        </r>
        <r>
          <rPr>
            <sz val="9"/>
            <color indexed="81"/>
            <rFont val="MS P ゴシック"/>
            <family val="3"/>
            <charset val="128"/>
          </rPr>
          <t xml:space="preserve">
Narrative reportを参考に入力
</t>
        </r>
      </text>
    </comment>
  </commentList>
</comments>
</file>

<file path=xl/sharedStrings.xml><?xml version="1.0" encoding="utf-8"?>
<sst xmlns="http://schemas.openxmlformats.org/spreadsheetml/2006/main" count="3002" uniqueCount="767">
  <si>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</si>
  <si>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</si>
  <si>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</si>
  <si>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</si>
  <si>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</si>
  <si>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</si>
  <si>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</si>
  <si>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</si>
  <si>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</si>
  <si>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</si>
  <si>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</si>
  <si>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</si>
  <si>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</si>
  <si>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</si>
  <si>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</si>
  <si>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</si>
  <si>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</si>
  <si>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</si>
  <si>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</si>
  <si>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</si>
  <si>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</si>
  <si>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</si>
  <si>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</si>
  <si>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</si>
  <si>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</si>
  <si>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国連のシンクタンクとして実績を積んでいる。</t>
  </si>
  <si>
    <t>無</t>
  </si>
  <si>
    <t>1954年度</t>
    <rPh sb="5" eb="6">
      <t>ド</t>
    </rPh>
    <phoneticPr fontId="4"/>
  </si>
  <si>
    <t>２８５</t>
  </si>
  <si>
    <t>国際連合大学拠出金</t>
    <rPh sb="0" eb="2">
      <t>コクサイ</t>
    </rPh>
    <rPh sb="2" eb="4">
      <t>レンゴウ</t>
    </rPh>
    <rPh sb="4" eb="6">
      <t>ダイガク</t>
    </rPh>
    <rPh sb="6" eb="9">
      <t>キョシュツキン</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</si>
  <si>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</si>
  <si>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</si>
  <si>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</si>
  <si>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</si>
  <si>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</si>
  <si>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</si>
  <si>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</si>
  <si>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</si>
  <si>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</si>
  <si>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</si>
  <si>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</si>
  <si>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</si>
  <si>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</si>
  <si>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</si>
  <si>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</si>
  <si>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</si>
  <si>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</si>
  <si>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</si>
  <si>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</si>
  <si>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</si>
  <si>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</si>
  <si>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</si>
  <si>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</si>
  <si>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</si>
  <si>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</si>
  <si>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</si>
  <si>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</si>
  <si>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</si>
  <si>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</si>
  <si>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</si>
  <si>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</si>
  <si>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</si>
  <si>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</si>
  <si>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</si>
  <si>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</si>
  <si>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</si>
  <si>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</si>
  <si>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</si>
  <si>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</si>
  <si>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２４２</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</si>
  <si>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</si>
  <si>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</si>
  <si>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</si>
  <si>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</si>
  <si>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</si>
  <si>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</si>
  <si>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</si>
  <si>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</si>
  <si>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</si>
  <si>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</si>
  <si>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</si>
  <si>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</si>
  <si>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</si>
  <si>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</si>
  <si>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</si>
  <si>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</si>
  <si>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</si>
  <si>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</si>
  <si>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</si>
  <si>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</si>
  <si>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</si>
  <si>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</si>
  <si>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</si>
  <si>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</si>
  <si>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</si>
  <si>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</si>
  <si>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</si>
  <si>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</si>
  <si>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</si>
  <si>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</si>
  <si>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</si>
  <si>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</si>
  <si>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</si>
  <si>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</si>
  <si>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</si>
  <si>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</si>
  <si>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</si>
  <si>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</si>
  <si>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国連大学ESDプログラム推進事業</t>
  </si>
  <si>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</si>
  <si>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</si>
  <si>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</si>
  <si>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</si>
  <si>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</si>
  <si>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</si>
  <si>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</si>
  <si>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</si>
  <si>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</si>
  <si>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</si>
  <si>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</si>
  <si>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</si>
  <si>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</si>
  <si>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</si>
  <si>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</si>
  <si>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</si>
  <si>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</si>
  <si>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</si>
  <si>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</si>
  <si>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</si>
  <si>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</si>
  <si>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</si>
  <si>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</si>
  <si>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</si>
  <si>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</si>
  <si>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</si>
  <si>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</si>
  <si>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</si>
  <si>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</si>
  <si>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</si>
  <si>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</si>
  <si>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</si>
  <si>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</si>
  <si>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</si>
  <si>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</si>
  <si>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</si>
  <si>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</si>
  <si>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</si>
  <si>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</si>
  <si>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</si>
  <si>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</si>
  <si>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</si>
  <si>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</si>
  <si>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</si>
  <si>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</si>
  <si>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</si>
  <si>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</si>
  <si>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</si>
  <si>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</si>
  <si>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</si>
  <si>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</si>
  <si>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</si>
  <si>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</si>
  <si>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</si>
  <si>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</si>
  <si>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</si>
  <si>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</si>
  <si>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</si>
  <si>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</si>
  <si>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</si>
  <si>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</si>
  <si>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</si>
  <si>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</si>
  <si>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</si>
  <si>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</si>
  <si>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</si>
  <si>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</si>
  <si>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</si>
  <si>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</si>
  <si>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</si>
  <si>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</si>
  <si>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</si>
  <si>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</si>
  <si>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</si>
  <si>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</si>
  <si>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</si>
  <si>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</si>
  <si>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</si>
  <si>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</si>
  <si>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</si>
  <si>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</si>
  <si>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</si>
  <si>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</si>
  <si>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</si>
  <si>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</si>
  <si>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</si>
  <si>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</si>
  <si>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</si>
  <si>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</si>
  <si>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</si>
  <si>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</si>
  <si>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</si>
  <si>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</si>
  <si>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</si>
  <si>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</si>
  <si>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</si>
  <si>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</si>
  <si>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</si>
  <si>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２９１</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</si>
  <si>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</si>
  <si>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</si>
  <si>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</si>
  <si>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</si>
  <si>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</si>
  <si>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</si>
  <si>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</si>
  <si>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</si>
  <si>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</si>
  <si>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</si>
  <si>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</si>
  <si>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</si>
  <si>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室長　松田　友紀子</t>
    <rPh sb="0" eb="2">
      <t>シツチョウ</t>
    </rPh>
    <rPh sb="3" eb="5">
      <t>マツダ</t>
    </rPh>
    <rPh sb="6" eb="9">
      <t>ユキコ</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</si>
  <si>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</si>
  <si>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</si>
  <si>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</si>
  <si>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</si>
  <si>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</si>
  <si>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</si>
  <si>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</si>
  <si>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</si>
  <si>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</si>
  <si>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</si>
  <si>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</si>
  <si>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</si>
  <si>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</si>
  <si>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</si>
  <si>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</si>
  <si>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</si>
  <si>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</si>
  <si>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</si>
  <si>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</si>
  <si>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</si>
  <si>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幹部ポストへの日本人職員送り込みを積極的に行う。</t>
  </si>
  <si>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</si>
  <si>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</si>
  <si>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</si>
  <si>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</si>
  <si>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</si>
  <si>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</si>
  <si>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</si>
  <si>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</si>
  <si>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国連大学本部活動費</t>
    <rPh sb="6" eb="9">
      <t>カツドウヒ</t>
    </rPh>
    <phoneticPr fontId="4"/>
  </si>
  <si>
    <t>施策VII－3　国際機関を通じた地球規模の諸問題に係る国際貢献</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</si>
  <si>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</si>
  <si>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</si>
  <si>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</si>
  <si>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</si>
  <si>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</si>
  <si>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</si>
  <si>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</si>
  <si>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</si>
  <si>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２５８</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</si>
  <si>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</si>
  <si>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</si>
  <si>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</si>
  <si>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企業、教育機関、利害関係者との取組に係る経費</t>
    <rPh sb="0" eb="2">
      <t>キギョウ</t>
    </rPh>
    <rPh sb="3" eb="5">
      <t>キョウイク</t>
    </rPh>
    <rPh sb="5" eb="7">
      <t>キカン</t>
    </rPh>
    <rPh sb="8" eb="10">
      <t>リガイ</t>
    </rPh>
    <rPh sb="10" eb="13">
      <t>カンケイシャ</t>
    </rPh>
    <rPh sb="15" eb="17">
      <t>トリクミ</t>
    </rPh>
    <rPh sb="18" eb="19">
      <t>カカ</t>
    </rPh>
    <rPh sb="20" eb="22">
      <t>ケイヒ</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</si>
  <si>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</si>
  <si>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</si>
  <si>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</si>
  <si>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</si>
  <si>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</si>
  <si>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</si>
  <si>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</si>
  <si>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</si>
  <si>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</si>
  <si>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</si>
  <si>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</si>
  <si>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</si>
  <si>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</si>
  <si>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</si>
  <si>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</si>
  <si>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</si>
  <si>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</si>
  <si>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</si>
  <si>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</si>
  <si>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</si>
  <si>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</si>
  <si>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</si>
  <si>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</si>
  <si>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</si>
  <si>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</si>
  <si>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</si>
  <si>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</si>
  <si>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　東京・青山の国連大学本部の活動は、日本企業向けの「SDGs企業戦略フォーラム」を始めとして国民への知識普及に貢献するとともに、ホスト国である日本の国際的な発信の基盤となっており、こういった国連大学本部の活動のベースを本拠出金で支え、国連大学本部内に隣接する国連大学サステイナビリティ高等研究所（UNU-IAS）は日本の大学とも連携し、大学院教育を通じ、真に国際的な視野と知識を身につけた優秀な人材を育成することを目標としている。</t>
    <rPh sb="1" eb="3">
      <t>トウキョウ</t>
    </rPh>
    <rPh sb="4" eb="6">
      <t>アオヤマ</t>
    </rPh>
    <rPh sb="7" eb="9">
      <t>コクレン</t>
    </rPh>
    <rPh sb="9" eb="11">
      <t>ダイガク</t>
    </rPh>
    <rPh sb="11" eb="13">
      <t>ホンブ</t>
    </rPh>
    <rPh sb="14" eb="16">
      <t>カツドウ</t>
    </rPh>
    <rPh sb="18" eb="20">
      <t>ニホン</t>
    </rPh>
    <rPh sb="20" eb="23">
      <t>キギョウム</t>
    </rPh>
    <rPh sb="30" eb="32">
      <t>キギョウ</t>
    </rPh>
    <rPh sb="32" eb="34">
      <t>センリャク</t>
    </rPh>
    <rPh sb="41" eb="42">
      <t>ハジ</t>
    </rPh>
    <rPh sb="46" eb="48">
      <t>コクミン</t>
    </rPh>
    <rPh sb="50" eb="52">
      <t>チシキ</t>
    </rPh>
    <rPh sb="52" eb="54">
      <t>フキュウ</t>
    </rPh>
    <rPh sb="55" eb="57">
      <t>コウケン</t>
    </rPh>
    <rPh sb="67" eb="68">
      <t>コク</t>
    </rPh>
    <rPh sb="71" eb="73">
      <t>ニホン</t>
    </rPh>
    <rPh sb="74" eb="77">
      <t>コクサイテキ</t>
    </rPh>
    <rPh sb="78" eb="80">
      <t>ハッシン</t>
    </rPh>
    <rPh sb="81" eb="83">
      <t>キバン</t>
    </rPh>
    <rPh sb="95" eb="97">
      <t>コクレン</t>
    </rPh>
    <rPh sb="97" eb="99">
      <t>ダイガク</t>
    </rPh>
    <rPh sb="99" eb="101">
      <t>ホンブ</t>
    </rPh>
    <rPh sb="102" eb="104">
      <t>カツドウ</t>
    </rPh>
    <rPh sb="109" eb="110">
      <t>ホン</t>
    </rPh>
    <rPh sb="110" eb="113">
      <t>キョシュツキン</t>
    </rPh>
    <rPh sb="114" eb="115">
      <t>ササ</t>
    </rPh>
    <rPh sb="117" eb="119">
      <t>コクレン</t>
    </rPh>
    <rPh sb="119" eb="121">
      <t>ダイガク</t>
    </rPh>
    <rPh sb="121" eb="123">
      <t>ホンブ</t>
    </rPh>
    <rPh sb="123" eb="124">
      <t>ナイ</t>
    </rPh>
    <rPh sb="125" eb="127">
      <t>リンセツ</t>
    </rPh>
    <rPh sb="129" eb="131">
      <t>コクレン</t>
    </rPh>
    <rPh sb="131" eb="133">
      <t>ダイガク</t>
    </rPh>
    <rPh sb="142" eb="144">
      <t>コウトウ</t>
    </rPh>
    <rPh sb="144" eb="146">
      <t>ケンキュウ</t>
    </rPh>
    <rPh sb="146" eb="147">
      <t>ジョ</t>
    </rPh>
    <rPh sb="157" eb="159">
      <t>ニホン</t>
    </rPh>
    <rPh sb="160" eb="162">
      <t>ダイガク</t>
    </rPh>
    <rPh sb="164" eb="166">
      <t>レンケイ</t>
    </rPh>
    <rPh sb="168" eb="171">
      <t>ダイガクイン</t>
    </rPh>
    <rPh sb="171" eb="173">
      <t>キョウイク</t>
    </rPh>
    <rPh sb="174" eb="175">
      <t>ツウ</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</si>
  <si>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</si>
  <si>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</si>
  <si>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</si>
  <si>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</si>
  <si>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</si>
  <si>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</si>
  <si>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</si>
  <si>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</si>
  <si>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</si>
  <si>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</si>
  <si>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</si>
  <si>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</si>
  <si>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</si>
  <si>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</si>
  <si>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</si>
  <si>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</si>
  <si>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</si>
  <si>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</si>
  <si>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</si>
  <si>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</si>
  <si>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</si>
  <si>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</si>
  <si>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</si>
  <si>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</si>
  <si>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</si>
  <si>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</si>
  <si>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</si>
  <si>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</si>
  <si>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</si>
  <si>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</si>
  <si>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日本・国際連合大学共同研究事業拠出金</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</si>
  <si>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</si>
  <si>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</si>
  <si>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</si>
  <si>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</si>
  <si>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</si>
  <si>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</si>
  <si>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</si>
  <si>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</si>
  <si>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</si>
  <si>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</si>
  <si>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</si>
  <si>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</si>
  <si>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</si>
  <si>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</si>
  <si>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</si>
  <si>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</si>
  <si>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</si>
  <si>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</si>
  <si>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</si>
  <si>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</si>
  <si>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</si>
  <si>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</si>
  <si>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</si>
  <si>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</si>
  <si>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</si>
  <si>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</si>
  <si>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</si>
  <si>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</si>
  <si>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</si>
  <si>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</si>
  <si>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</si>
  <si>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</si>
  <si>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</si>
  <si>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国際文化協力室</t>
    <rPh sb="0" eb="2">
      <t>コクサイ</t>
    </rPh>
    <rPh sb="2" eb="4">
      <t>ブンカ</t>
    </rPh>
    <rPh sb="4" eb="6">
      <t>キョウリョク</t>
    </rPh>
    <rPh sb="6" eb="7">
      <t>シツ</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</si>
  <si>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</si>
  <si>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</si>
  <si>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</si>
  <si>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</si>
  <si>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</si>
  <si>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</si>
  <si>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</si>
  <si>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</si>
  <si>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</si>
  <si>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</si>
  <si>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</si>
  <si>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</si>
  <si>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</si>
  <si>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</si>
  <si>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</si>
  <si>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</si>
  <si>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</si>
  <si>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</si>
  <si>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</si>
  <si>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</si>
  <si>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</si>
  <si>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</si>
  <si>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</si>
  <si>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</si>
  <si>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</si>
  <si>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</si>
  <si>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</si>
  <si>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</si>
  <si>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</si>
  <si>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</si>
  <si>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</si>
  <si>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</si>
  <si>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</si>
  <si>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</si>
  <si>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</si>
  <si>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</si>
  <si>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</si>
  <si>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</si>
  <si>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</si>
  <si>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</si>
  <si>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</si>
  <si>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</si>
  <si>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</si>
  <si>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</si>
  <si>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あらゆるレベルでの緊密な意見交換をし、ホスト国の我が国との連携の幅を広げる。</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</si>
  <si>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</si>
  <si>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</si>
  <si>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</si>
  <si>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</si>
  <si>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</si>
  <si>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</si>
  <si>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</si>
  <si>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</si>
  <si>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</si>
  <si>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日本に本部を置く国際機関との協力により、我が国の推進する政策をより効率的に実施。</t>
    <rPh sb="0" eb="2">
      <t>ニホン</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</si>
  <si>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</si>
  <si>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</si>
  <si>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</si>
  <si>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</si>
  <si>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</si>
  <si>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</si>
  <si>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</si>
  <si>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</si>
  <si>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</si>
  <si>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　国連大学は、国連決議に基づいて設立され、日本に本部を置く唯一の国連機関（昭和５１年の国連と日本との間の協定による）である。世界１２カ国に所在する１４の国連大学研究所によってネットワークを構築し、SDGsを始めとした地球規模の諸課題解決のための調査・研究を行っている。また、その調査・研究の成果に基づく政策提言を国連システムに対して行い、国連のシンクタンクとしての役割を果たしている。世界への発信だけでなく、国連大学対談シリーズの開催、学長による地方大学訪問（講演）や「SDGs企業戦略フォーラム」等の活動により、地方創生・日本企業へのSDGsの知識普及にも貢献している。さらに、国連大学サステイナビリティ高等研究所（UNU-IAS）の大学院教育を通じて、国際的な視野をもった人材の育成も行っている。本拠出金は、国連大学本部の運営及び事業活動のための経費であり、国連大学の活動基盤となる本部の運営を支援するものである。</t>
    <rPh sb="1" eb="3">
      <t>コクレン</t>
    </rPh>
    <rPh sb="3" eb="5">
      <t>ダイガク</t>
    </rPh>
    <rPh sb="7" eb="9">
      <t>コクレン</t>
    </rPh>
    <rPh sb="9" eb="11">
      <t>ケツギ</t>
    </rPh>
    <rPh sb="12" eb="13">
      <t>モト</t>
    </rPh>
    <rPh sb="16" eb="18">
      <t>セツリツ</t>
    </rPh>
    <rPh sb="21" eb="23">
      <t>ニホン</t>
    </rPh>
    <rPh sb="27" eb="28">
      <t>オ</t>
    </rPh>
    <rPh sb="29" eb="31">
      <t>ユイイツ</t>
    </rPh>
    <rPh sb="32" eb="34">
      <t>コクレン</t>
    </rPh>
    <rPh sb="34" eb="36">
      <t>キカン</t>
    </rPh>
    <rPh sb="37" eb="39">
      <t>ショウワ</t>
    </rPh>
    <rPh sb="41" eb="42">
      <t>ネン</t>
    </rPh>
    <rPh sb="43" eb="45">
      <t>コクレン</t>
    </rPh>
    <rPh sb="46" eb="48">
      <t>ニホン</t>
    </rPh>
    <rPh sb="50" eb="51">
      <t>アイダ</t>
    </rPh>
    <rPh sb="52" eb="54">
      <t>キョウテイ</t>
    </rPh>
    <rPh sb="62" eb="64">
      <t>セカイ</t>
    </rPh>
    <rPh sb="67" eb="68">
      <t>コク</t>
    </rPh>
    <rPh sb="69" eb="71">
      <t>ショザイ</t>
    </rPh>
    <rPh sb="76" eb="78">
      <t>コクレン</t>
    </rPh>
    <rPh sb="78" eb="80">
      <t>ダイガク</t>
    </rPh>
    <rPh sb="80" eb="82">
      <t>ケンキュウ</t>
    </rPh>
    <rPh sb="82" eb="83">
      <t>ジョ</t>
    </rPh>
    <rPh sb="94" eb="96">
      <t>コウチク</t>
    </rPh>
    <rPh sb="103" eb="104">
      <t>ハジ</t>
    </rPh>
    <rPh sb="108" eb="110">
      <t>チキュウ</t>
    </rPh>
    <rPh sb="110" eb="112">
      <t>キボ</t>
    </rPh>
    <rPh sb="113" eb="116">
      <t>ショカダイ</t>
    </rPh>
    <rPh sb="116" eb="118">
      <t>カイケツ</t>
    </rPh>
    <rPh sb="122" eb="124">
      <t>チョウサ</t>
    </rPh>
    <rPh sb="125" eb="127">
      <t>ケンキュウ</t>
    </rPh>
    <rPh sb="128" eb="129">
      <t>オコナ</t>
    </rPh>
    <rPh sb="139" eb="141">
      <t>チョウサ</t>
    </rPh>
    <rPh sb="142" eb="144">
      <t>ケンキュウ</t>
    </rPh>
    <rPh sb="145" eb="147">
      <t>セイカ</t>
    </rPh>
    <rPh sb="148" eb="149">
      <t>モト</t>
    </rPh>
    <rPh sb="151" eb="153">
      <t>セイサク</t>
    </rPh>
    <rPh sb="153" eb="155">
      <t>テイゲン</t>
    </rPh>
    <rPh sb="156" eb="158">
      <t>コクレン</t>
    </rPh>
    <rPh sb="163" eb="164">
      <t>タイ</t>
    </rPh>
    <rPh sb="166" eb="167">
      <t>オコナ</t>
    </rPh>
    <rPh sb="169" eb="171">
      <t>コクレン</t>
    </rPh>
    <rPh sb="182" eb="184">
      <t>ヤクワリ</t>
    </rPh>
    <rPh sb="185" eb="186">
      <t>ハ</t>
    </rPh>
    <rPh sb="192" eb="194">
      <t>セカイ</t>
    </rPh>
    <rPh sb="196" eb="198">
      <t>ハッシン</t>
    </rPh>
    <rPh sb="204" eb="206">
      <t>コクレン</t>
    </rPh>
    <rPh sb="206" eb="208">
      <t>ダイガク</t>
    </rPh>
    <rPh sb="208" eb="210">
      <t>タイダン</t>
    </rPh>
    <rPh sb="215" eb="217">
      <t>カイサイ</t>
    </rPh>
    <rPh sb="218" eb="220">
      <t>ガクチョウ</t>
    </rPh>
    <rPh sb="223" eb="225">
      <t>チホウ</t>
    </rPh>
    <rPh sb="225" eb="227">
      <t>ダイガク</t>
    </rPh>
    <rPh sb="227" eb="229">
      <t>ホウモン</t>
    </rPh>
    <rPh sb="230" eb="232">
      <t>コウエン</t>
    </rPh>
    <rPh sb="239" eb="241">
      <t>キギョウ</t>
    </rPh>
    <rPh sb="241" eb="243">
      <t>センリャク</t>
    </rPh>
    <rPh sb="249" eb="250">
      <t>ナド</t>
    </rPh>
    <rPh sb="251" eb="253">
      <t>カツドウ</t>
    </rPh>
    <rPh sb="257" eb="259">
      <t>チホウ</t>
    </rPh>
    <rPh sb="259" eb="261">
      <t>ソウセイ</t>
    </rPh>
    <rPh sb="262" eb="264">
      <t>ニホン</t>
    </rPh>
    <rPh sb="264" eb="266">
      <t>キギョウ</t>
    </rPh>
    <rPh sb="273" eb="275">
      <t>チシキ</t>
    </rPh>
    <rPh sb="275" eb="277">
      <t>フキュウ</t>
    </rPh>
    <rPh sb="279" eb="281">
      <t>コウケン</t>
    </rPh>
    <rPh sb="290" eb="292">
      <t>コクレン</t>
    </rPh>
    <rPh sb="292" eb="294">
      <t>ダイガク</t>
    </rPh>
    <rPh sb="303" eb="305">
      <t>コウトウ</t>
    </rPh>
    <rPh sb="305" eb="307">
      <t>ケンキュウ</t>
    </rPh>
    <rPh sb="307" eb="308">
      <t>ジョ</t>
    </rPh>
    <rPh sb="318" eb="321">
      <t>ダイガクイン</t>
    </rPh>
    <rPh sb="321" eb="323">
      <t>キョウイク</t>
    </rPh>
    <rPh sb="324" eb="325">
      <t>ツウ</t>
    </rPh>
    <rPh sb="328" eb="331">
      <t>コクサイテキ</t>
    </rPh>
    <rPh sb="332" eb="334">
      <t>シヤ</t>
    </rPh>
    <rPh sb="338" eb="340">
      <t>ジンザイ</t>
    </rPh>
    <rPh sb="341" eb="343">
      <t>イクセイ</t>
    </rPh>
    <rPh sb="344" eb="345">
      <t>オコナ</t>
    </rPh>
    <rPh sb="350" eb="351">
      <t>ホン</t>
    </rPh>
    <rPh sb="351" eb="354">
      <t>キョシュツキン</t>
    </rPh>
    <phoneticPr fontId="4"/>
  </si>
  <si>
    <t>２４３</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</si>
  <si>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</si>
  <si>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</si>
  <si>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</si>
  <si>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</si>
  <si>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</si>
  <si>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</si>
  <si>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</si>
  <si>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</si>
  <si>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</si>
  <si>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</si>
  <si>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</si>
  <si>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</si>
  <si>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</si>
  <si>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</si>
  <si>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</si>
  <si>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</si>
  <si>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</si>
  <si>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</si>
  <si>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</si>
  <si>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</si>
  <si>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</si>
  <si>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</si>
  <si>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</si>
  <si>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</si>
  <si>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</si>
  <si>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</si>
  <si>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</si>
  <si>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</si>
  <si>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</si>
  <si>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</si>
  <si>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</si>
  <si>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</si>
  <si>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</si>
  <si>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</si>
  <si>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</si>
  <si>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</si>
  <si>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</si>
  <si>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</si>
  <si>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</si>
  <si>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</si>
  <si>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</si>
  <si>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</si>
  <si>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</si>
  <si>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</si>
  <si>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</si>
  <si>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</si>
  <si>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</si>
  <si>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</si>
  <si>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</si>
  <si>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</si>
  <si>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</si>
  <si>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</si>
  <si>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</si>
  <si>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</si>
  <si>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</si>
  <si>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</si>
  <si>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</si>
  <si>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</si>
  <si>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</si>
  <si>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</si>
  <si>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</si>
  <si>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</si>
  <si>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</si>
  <si>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</si>
  <si>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</si>
  <si>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</si>
  <si>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日本人学生の関心を高めるため、日本国内外での学生募集の広報活動に協力して優秀な日本人学生の同大学院での学びを促す。</t>
    <rPh sb="22" eb="24">
      <t>ガクセイ</t>
    </rPh>
    <rPh sb="24" eb="26">
      <t>ボシュウ</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</si>
  <si>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</si>
  <si>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</si>
  <si>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</si>
  <si>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</si>
  <si>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</si>
  <si>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個別分野５：文化の分野における国際協力の実施</t>
  </si>
  <si>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</si>
  <si>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</si>
  <si>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</si>
  <si>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</si>
  <si>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</si>
  <si>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</si>
  <si>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</si>
  <si>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</si>
  <si>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</si>
  <si>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</si>
  <si>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</si>
  <si>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</si>
  <si>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</si>
  <si>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</si>
  <si>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</si>
  <si>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</si>
  <si>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</si>
  <si>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令和３年度</t>
    <rPh sb="0" eb="2">
      <t>レイワ</t>
    </rPh>
    <rPh sb="4" eb="5">
      <t>ガンネン</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</si>
  <si>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</si>
  <si>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</si>
  <si>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</si>
  <si>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</si>
  <si>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</si>
  <si>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</si>
  <si>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</si>
  <si>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</si>
  <si>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</si>
  <si>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</si>
  <si>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</si>
  <si>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</si>
  <si>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</si>
  <si>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</si>
  <si>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</si>
  <si>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日本がホストしている国連機関に対しての拠出金であるため。</t>
  </si>
  <si>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</si>
  <si>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</si>
  <si>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</si>
  <si>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</si>
  <si>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</si>
  <si>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SATOYAMAイニシアティブ国際PS実施事業</t>
  </si>
  <si>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</si>
  <si>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</si>
  <si>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</si>
  <si>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</si>
  <si>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</si>
  <si>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</si>
  <si>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</si>
  <si>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</si>
  <si>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</si>
  <si>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</si>
  <si>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</si>
  <si>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</si>
  <si>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</si>
  <si>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</si>
  <si>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</si>
  <si>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</si>
  <si>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</si>
  <si>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</si>
  <si>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</si>
  <si>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</si>
  <si>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</si>
  <si>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</si>
  <si>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</si>
  <si>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</si>
  <si>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</si>
  <si>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</si>
  <si>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</si>
  <si>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</si>
  <si>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</si>
  <si>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</si>
  <si>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</si>
  <si>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</si>
  <si>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</si>
  <si>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</si>
  <si>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</si>
  <si>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</si>
  <si>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</si>
  <si>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</si>
  <si>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</si>
  <si>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</si>
  <si>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</si>
  <si>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</si>
  <si>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</si>
  <si>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</si>
  <si>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</si>
  <si>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</si>
  <si>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</si>
  <si>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</si>
  <si>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</si>
  <si>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国連大学は、国連組織のシンクタンクという役割を担う国連機関のひとつであるが、各国の分担金を財源とする国連の通常予算からの配分がなく、加盟国等からの任意拠出金で運営されている。我が国には、ホスト国として安定した経費を継続的に拠出し、国連大学全体の活動を統括する本部の活動を下支えする責務がある。また、近年、日本でも関心が高まっているSDGｓだが、国連大学の研究・活動分野は、SDGsの１７の目標全てに及んでおり、また、SDG企業フォーラム等を通じて、日本企業へのSDGｓに関する知識普及に貢献している。我が国は、日本国内でも重要な課題となっているSDGｓ等をはじめとする地球規模課題解決にむけ重要な役割を果たす国連大学への支援を強化する必要がある。
新たな成長推進枠：214百万円</t>
    <rPh sb="69" eb="70">
      <t>ナド</t>
    </rPh>
    <rPh sb="317" eb="319">
      <t>ヒツヨウ</t>
    </rPh>
    <rPh sb="324" eb="325">
      <t>アラ</t>
    </rPh>
    <rPh sb="327" eb="329">
      <t>セイチョウ</t>
    </rPh>
    <rPh sb="329" eb="331">
      <t>スイシン</t>
    </rPh>
    <rPh sb="331" eb="332">
      <t>ワク</t>
    </rPh>
    <rPh sb="336" eb="337">
      <t>ヒャク</t>
    </rPh>
    <rPh sb="337" eb="338">
      <t>マン</t>
    </rPh>
    <rPh sb="338" eb="339">
      <t>エン</t>
    </rPh>
    <phoneticPr fontId="4"/>
  </si>
  <si>
    <t>J.</t>
  </si>
  <si>
    <t>2046年度</t>
    <rPh sb="5" eb="6">
      <t>ド</t>
    </rPh>
    <phoneticPr fontId="4"/>
  </si>
  <si>
    <t>2047年度</t>
    <rPh sb="5" eb="6">
      <t>ド</t>
    </rPh>
    <phoneticPr fontId="4"/>
  </si>
  <si>
    <t>国連大学サステイナビリティ高等研究所（UNU-IAS）大学院に対する日本人学生の関心を高めるための日本国内外での広報活動に協力。</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</si>
  <si>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</si>
  <si>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</si>
  <si>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</si>
  <si>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</si>
  <si>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</si>
  <si>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</si>
  <si>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</si>
  <si>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</si>
  <si>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</si>
  <si>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外務省のSNS（Twitter, Facebook）を活用して、国連大学サステイナビリティ高等研究所（UNU-IAS）大学院の学生募集の広報活動を行った。</t>
    <rPh sb="0" eb="3">
      <t>ガイムショウ</t>
    </rPh>
    <rPh sb="27" eb="29">
      <t>カツヨウ</t>
    </rPh>
    <rPh sb="63" eb="65">
      <t>ガクセイ</t>
    </rPh>
    <rPh sb="65" eb="67">
      <t>ボシュウ</t>
    </rPh>
    <rPh sb="68" eb="70">
      <t>コウホウ</t>
    </rPh>
    <rPh sb="70" eb="72">
      <t>カツドウ</t>
    </rPh>
    <rPh sb="73" eb="74">
      <t>オコナ</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</si>
  <si>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</si>
  <si>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</si>
  <si>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</si>
  <si>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</si>
  <si>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</si>
  <si>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</si>
  <si>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</si>
  <si>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</si>
  <si>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</si>
  <si>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</si>
  <si>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</si>
  <si>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</si>
  <si>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</si>
  <si>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</si>
  <si>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</si>
  <si>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</si>
  <si>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</si>
  <si>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</si>
  <si>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</si>
  <si>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</si>
  <si>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</si>
  <si>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</si>
  <si>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</si>
  <si>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</si>
  <si>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</si>
  <si>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</si>
  <si>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</si>
  <si>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民間企業や地方との連携など活動の幅を年々広げている。</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</si>
  <si>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</si>
  <si>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</si>
  <si>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</si>
  <si>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</si>
  <si>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</si>
  <si>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</si>
  <si>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</si>
  <si>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</si>
  <si>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</si>
  <si>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</si>
  <si>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３０３</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</si>
  <si>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</si>
  <si>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</si>
  <si>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</si>
  <si>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</si>
  <si>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</si>
  <si>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</si>
  <si>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</si>
  <si>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</si>
  <si>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</si>
  <si>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国際連合大学</t>
  </si>
  <si>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</si>
  <si>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</si>
  <si>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</si>
  <si>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</si>
  <si>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</si>
  <si>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(参考指標）
幹部（Ｄ以上）の日本人職員数</t>
  </si>
  <si>
    <t>1998年度</t>
    <rPh sb="5" eb="6">
      <t>ド</t>
    </rPh>
    <phoneticPr fontId="4"/>
  </si>
  <si>
    <t>平成11年度</t>
    <rPh sb="0" eb="2">
      <t>ヘイセイ</t>
    </rPh>
    <rPh sb="4" eb="5">
      <t>ネン</t>
    </rPh>
    <rPh sb="5" eb="6">
      <t>ド</t>
    </rPh>
    <phoneticPr fontId="4"/>
  </si>
  <si>
    <t>引き続き幹部ポストへの日本人職員送り込みを積極的に行っている。</t>
    <rPh sb="0" eb="1">
      <t>ヒ</t>
    </rPh>
    <rPh sb="2" eb="3">
      <t>ツヅ</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</si>
  <si>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</si>
  <si>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</si>
  <si>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</si>
  <si>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</si>
  <si>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</si>
  <si>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</si>
  <si>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</si>
  <si>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</si>
  <si>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</si>
  <si>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</si>
  <si>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</si>
  <si>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</si>
  <si>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</si>
  <si>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</si>
  <si>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</si>
  <si>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</si>
  <si>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</si>
  <si>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</si>
  <si>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</si>
  <si>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</si>
  <si>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</si>
  <si>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</si>
  <si>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</si>
  <si>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</si>
  <si>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</si>
  <si>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</si>
  <si>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</si>
  <si>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</si>
  <si>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</si>
  <si>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</si>
  <si>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</si>
  <si>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</si>
  <si>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</si>
  <si>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</si>
  <si>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</si>
  <si>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</si>
  <si>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</si>
  <si>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</si>
  <si>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</si>
  <si>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</si>
  <si>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</si>
  <si>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</si>
  <si>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</si>
  <si>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</si>
  <si>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</si>
  <si>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</si>
  <si>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</si>
  <si>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</si>
  <si>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</si>
  <si>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</si>
  <si>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</si>
  <si>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</si>
  <si>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</si>
  <si>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</si>
  <si>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</si>
  <si>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</si>
  <si>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</si>
  <si>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</si>
  <si>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</si>
  <si>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</si>
  <si>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</si>
  <si>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</si>
  <si>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</si>
  <si>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</si>
  <si>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</si>
  <si>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</si>
  <si>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</si>
  <si>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</si>
  <si>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</si>
  <si>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</si>
  <si>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</si>
  <si>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</si>
  <si>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</si>
  <si>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</si>
  <si>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</si>
  <si>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外務j省外務報道官・広報文化組織</t>
    <rPh sb="0" eb="2">
      <t>ガイム</t>
    </rPh>
    <rPh sb="3" eb="4">
      <t>ショウ</t>
    </rPh>
    <rPh sb="4" eb="6">
      <t>ガイム</t>
    </rPh>
    <rPh sb="6" eb="9">
      <t>ホウドウカン</t>
    </rPh>
    <rPh sb="10" eb="12">
      <t>コウホウ</t>
    </rPh>
    <rPh sb="12" eb="14">
      <t>ブンカ</t>
    </rPh>
    <rPh sb="14" eb="16">
      <t>ソシキ</t>
    </rPh>
    <phoneticPr fontId="4"/>
  </si>
  <si>
    <t>外務省設置法第４条第３項</t>
    <rPh sb="0" eb="3">
      <t>ガイムショウ</t>
    </rPh>
    <rPh sb="3" eb="6">
      <t>セッチホウ</t>
    </rPh>
    <rPh sb="6" eb="7">
      <t>ダイ</t>
    </rPh>
    <rPh sb="8" eb="9">
      <t>ジョウ</t>
    </rPh>
    <rPh sb="9" eb="10">
      <t>ダイ</t>
    </rPh>
    <rPh sb="11" eb="12">
      <t>コウ</t>
    </rPh>
    <phoneticPr fontId="4"/>
  </si>
  <si>
    <t>○</t>
  </si>
  <si>
    <t>(参考指標）
専門職以上の日本人職員数
（注：National officer 含）</t>
  </si>
  <si>
    <t>人</t>
    <rPh sb="0" eb="1">
      <t>ヒト</t>
    </rPh>
    <phoneticPr fontId="4"/>
  </si>
  <si>
    <t>１００</t>
  </si>
  <si>
    <t>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</si>
  <si>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国連大学の運営・活動は、任意拠出金のみとなっており、任意拠出金がその運営・活動の基盤を支えているため。</t>
  </si>
  <si>
    <t>△</t>
  </si>
  <si>
    <t>国連大学全体の活動に欠かせない本部運営のためのコア経費の一部を負担している。</t>
  </si>
  <si>
    <t>国連大学における公開行事への参加は無償となっている。</t>
  </si>
  <si>
    <t>国連の定期監査等で指摘された改善点に遅滞なく対応が行われている。</t>
    <rPh sb="25" eb="26">
      <t>オコナ</t>
    </rPh>
    <phoneticPr fontId="4"/>
  </si>
  <si>
    <t>施設は内外部のシンポジウムやイベント等で活用されていたが、現在は新型コロナウイルス感染症により、施設の活用は行われていない。</t>
    <rPh sb="29" eb="31">
      <t>ゲンザイ</t>
    </rPh>
    <rPh sb="32" eb="34">
      <t>シンガタ</t>
    </rPh>
    <rPh sb="41" eb="44">
      <t>カンセンショウ</t>
    </rPh>
    <rPh sb="48" eb="50">
      <t>シセツ</t>
    </rPh>
    <rPh sb="51" eb="53">
      <t>カツヨウ</t>
    </rPh>
    <rPh sb="54" eb="55">
      <t>オコナ</t>
    </rPh>
    <phoneticPr fontId="4"/>
  </si>
  <si>
    <t>文部科学省及び環境省の拠出金は、国連大学が実施するプロジェクトの中で各省と関係の深いテーマに関するものを選択し、その活動費用を支援しているのに対し、外務省拠出金は、特定のプロジェクトの支援をするものではなく、本部の活動及び運営の基盤となる経費に対しての拠出金である。</t>
  </si>
  <si>
    <t>アジア水環境分野におけるSDGs達成施策モデル構築事業
（H29まで：低炭素型水環境改善システム研究事業）</t>
  </si>
  <si>
    <t>９８</t>
  </si>
  <si>
    <t>１２９</t>
  </si>
  <si>
    <t>拠出金</t>
  </si>
  <si>
    <t>国連大学本部活動・運営費</t>
  </si>
  <si>
    <t>基本目標Ⅶ　分担金・拠出金：国際機関を通じて我が国の国際貢献を拡充し、日本にとって望ましい国際環境を確保すること。</t>
  </si>
  <si>
    <t>我が国政府との協議や、地球規模課題や文化の分野における国際協力に係るイベントの開催等により緊密な意思疎通を図る。</t>
  </si>
  <si>
    <t>国連大学本部日本人職員送り込み。</t>
  </si>
  <si>
    <t>個別分野５：文化の分野における国際協力の実施</t>
    <rPh sb="0" eb="2">
      <t>コベツ</t>
    </rPh>
    <rPh sb="2" eb="4">
      <t>ブンヤ</t>
    </rPh>
    <rPh sb="6" eb="8">
      <t>ブンカ</t>
    </rPh>
    <rPh sb="9" eb="11">
      <t>ブンヤ</t>
    </rPh>
    <rPh sb="15" eb="17">
      <t>コクサイ</t>
    </rPh>
    <rPh sb="17" eb="19">
      <t>キョウリョク</t>
    </rPh>
    <rPh sb="20" eb="22">
      <t>ジッシ</t>
    </rPh>
    <phoneticPr fontId="4"/>
  </si>
  <si>
    <t>我が国政府との間でハイレベルから事務レベルまでのさまざまな協議をや意見交換を行い、我が国とも連携を深めることができた。令和２年度は、新型コロナウイルスの影響により、行事等の開催は極めて困難な状況であったが、電話やオンラインでのミーティングを通じて円滑な情報共有及び連絡を行うことができた。</t>
    <rPh sb="33" eb="35">
      <t>イケン</t>
    </rPh>
    <rPh sb="35" eb="37">
      <t>コウカン</t>
    </rPh>
    <rPh sb="38" eb="39">
      <t>オコナ</t>
    </rPh>
    <rPh sb="41" eb="42">
      <t>ワ</t>
    </rPh>
    <rPh sb="43" eb="44">
      <t>クニ</t>
    </rPh>
    <rPh sb="46" eb="48">
      <t>レンケイ</t>
    </rPh>
    <rPh sb="49" eb="50">
      <t>フカ</t>
    </rPh>
    <rPh sb="59" eb="61">
      <t>レイワ</t>
    </rPh>
    <rPh sb="62" eb="64">
      <t>ネンド</t>
    </rPh>
    <rPh sb="84" eb="85">
      <t>トウ</t>
    </rPh>
    <phoneticPr fontId="4"/>
  </si>
  <si>
    <t>我が国政府との協議により緊密な意思疎通を図るとともに、地球規模課題等の分野における行事・事業をきっかけとして、我が国との協力・連携の幅をさらに広げることができた。</t>
    <rPh sb="0" eb="1">
      <t>ワ</t>
    </rPh>
    <rPh sb="2" eb="3">
      <t>クニ</t>
    </rPh>
    <rPh sb="3" eb="5">
      <t>セイフ</t>
    </rPh>
    <rPh sb="7" eb="9">
      <t>キョウギ</t>
    </rPh>
    <rPh sb="12" eb="14">
      <t>キンミツ</t>
    </rPh>
    <rPh sb="15" eb="17">
      <t>イシ</t>
    </rPh>
    <rPh sb="17" eb="19">
      <t>ソツウ</t>
    </rPh>
    <rPh sb="20" eb="21">
      <t>ハカ</t>
    </rPh>
    <rPh sb="27" eb="29">
      <t>チキュウ</t>
    </rPh>
    <rPh sb="29" eb="31">
      <t>キボ</t>
    </rPh>
    <rPh sb="31" eb="33">
      <t>カダイ</t>
    </rPh>
    <rPh sb="33" eb="34">
      <t>ナド</t>
    </rPh>
    <rPh sb="35" eb="37">
      <t>ブンヤ</t>
    </rPh>
    <rPh sb="41" eb="43">
      <t>ギョウジ</t>
    </rPh>
    <rPh sb="44" eb="46">
      <t>ジギョウ</t>
    </rPh>
    <rPh sb="55" eb="56">
      <t>ワ</t>
    </rPh>
    <rPh sb="57" eb="58">
      <t>クニ</t>
    </rPh>
    <rPh sb="60" eb="62">
      <t>キョウリョク</t>
    </rPh>
    <rPh sb="63" eb="65">
      <t>レンケイ</t>
    </rPh>
    <rPh sb="66" eb="67">
      <t>ハバ</t>
    </rPh>
    <rPh sb="71" eb="72">
      <t>ヒロ</t>
    </rPh>
    <phoneticPr fontId="4"/>
  </si>
  <si>
    <t>国連大学本部運営費</t>
  </si>
  <si>
    <t>メディア掲載に係る経費</t>
    <rPh sb="4" eb="6">
      <t>ケイサイ</t>
    </rPh>
    <rPh sb="7" eb="8">
      <t>カカ</t>
    </rPh>
    <rPh sb="10" eb="11">
      <t>ヒ</t>
    </rPh>
    <phoneticPr fontId="4"/>
  </si>
  <si>
    <t>国連大学本部活動費</t>
    <rPh sb="0" eb="2">
      <t>コクレン</t>
    </rPh>
    <rPh sb="2" eb="4">
      <t>ダイガク</t>
    </rPh>
    <rPh sb="4" eb="6">
      <t>ホンブ</t>
    </rPh>
    <rPh sb="6" eb="9">
      <t>カツドウヒ</t>
    </rPh>
    <phoneticPr fontId="4"/>
  </si>
  <si>
    <t>事案に応じ、国連大学と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ていく。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</si>
  <si>
    <t>これまでの拠出先の国際機関に対する国際機関評価も踏まえつつ、拠出金が効果的に活用されるよう、引き続き適正な執行管理に努める。</t>
  </si>
  <si>
    <t>-</t>
    <phoneticPr fontId="4"/>
  </si>
  <si>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が推進する地球規模課題の分野における研究に取り組んでいる。、最新の研究については、国連大学のホームページ及びウェブマガジン「Our World」（英語版）にて、多くの人々が閲覧可能な形で公開され、我々の生活にも大きく貢献しており、新型コロナウイルスに関する研究については、今後は既に公開した記事の日本語への翻訳を進め、新型コロナウイルスに関する最新の研究についてより多くの人がアクセスできることを目指している。また、日本企業、大学及び他の国連／国際機関との連携を一層強化するとともに、大学院プログラムを通じて日本人及び外国人学生の国際公務員へのキャリアパスの提供に役立てようとしている。以上の活動状況から、国連大学の役割は今後ますます重要になっていくと言える。</t>
    <phoneticPr fontId="4"/>
  </si>
  <si>
    <t>年に1回の日本政府と国連大学とのハイレベル協議及び日頃から密な情報共有をし、方針、運営について協議し、拠出金が効果的に活用されるよう、引き続き適正な執行管理に努める。</t>
    <rPh sb="51" eb="54">
      <t>キョシュツキン</t>
    </rPh>
    <rPh sb="55" eb="58">
      <t>コウカテキ</t>
    </rPh>
    <rPh sb="59" eb="61">
      <t>カツヨウ</t>
    </rPh>
    <rPh sb="67" eb="68">
      <t>ヒ</t>
    </rPh>
    <rPh sb="69" eb="7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</si>
</sst>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36</xdr:col>
      <xdr:colOff>135890</xdr:colOff>
      <xdr:row>762</xdr:row>
      <xdr:rowOff>258445</xdr:rowOff>
    </xdr:to>
    <xdr:grpSp>
      <xdr:nvGrpSpPr>
        <xdr:cNvPr id="2" name="グループ化 1"/>
        <xdr:cNvGrpSpPr/>
      </xdr:nvGrpSpPr>
      <xdr:grpSpPr>
        <a:xfrm>
          <a:off x="3867150" y="45840650"/>
          <a:ext cx="2898140" cy="4506595"/>
          <a:chOff x="3257550" y="50434875"/>
          <a:chExt cx="2428876" cy="3251259"/>
        </a:xfrm>
      </xdr:grpSpPr>
      <xdr:sp macro="" textlink="">
        <xdr:nvSpPr>
          <xdr:cNvPr id="3" name="正方形/長方形 2"/>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159</a:t>
            </a:r>
            <a:r>
              <a:rPr kumimoji="1" lang="ja-JP" altLang="en-US" sz="1100" baseline="0"/>
              <a:t>百万</a:t>
            </a:r>
            <a:r>
              <a:rPr kumimoji="1" lang="ja-JP" altLang="en-US" sz="1100"/>
              <a:t>円</a:t>
            </a:r>
            <a:endParaRPr kumimoji="1" lang="en-US" altLang="ja-JP" sz="1100"/>
          </a:p>
        </xdr:txBody>
      </xdr:sp>
      <xdr:sp macro="" textlink="">
        <xdr:nvSpPr>
          <xdr:cNvPr id="4" name="テキスト ボックス 3"/>
          <xdr:cNvSpPr txBox="1"/>
        </xdr:nvSpPr>
        <xdr:spPr>
          <a:xfrm>
            <a:off x="3719914" y="51386968"/>
            <a:ext cx="4667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xnSp macro="">
        <xdr:nvCxnSpPr>
          <xdr:cNvPr id="5" name="直線矢印コネクタ 4"/>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 </a:t>
            </a:r>
            <a:r>
              <a:rPr kumimoji="1" lang="ja-JP" altLang="en-US" sz="1100"/>
              <a:t>国際連合大学</a:t>
            </a:r>
            <a:endParaRPr kumimoji="1" lang="en-US" altLang="ja-JP" sz="1100"/>
          </a:p>
          <a:p>
            <a:pPr algn="ctr"/>
            <a:r>
              <a:rPr kumimoji="1" lang="en-US" altLang="ja-JP" sz="1100"/>
              <a:t>159</a:t>
            </a:r>
            <a:r>
              <a:rPr kumimoji="1" lang="ja-JP" altLang="en-US" sz="1100"/>
              <a:t>百万円</a:t>
            </a:r>
            <a:endParaRPr kumimoji="1" lang="en-US" altLang="ja-JP" sz="1100"/>
          </a:p>
        </xdr:txBody>
      </xdr:sp>
      <xdr:sp macro="" textlink="">
        <xdr:nvSpPr>
          <xdr:cNvPr id="7" name="大かっこ 6"/>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国連大学本部</a:t>
            </a:r>
            <a:endParaRPr kumimoji="1" lang="en-US" altLang="ja-JP" sz="1100"/>
          </a:p>
          <a:p>
            <a:pPr algn="ctr"/>
            <a:r>
              <a:rPr kumimoji="1" lang="ja-JP" altLang="en-US" sz="1100"/>
              <a:t>事業運営の基盤</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564</v>
      </c>
      <c r="AK2" s="85"/>
      <c r="AL2" s="85"/>
      <c r="AM2" s="85"/>
      <c r="AN2" s="32" t="s">
        <v>10</v>
      </c>
      <c r="AO2" s="85">
        <v>20</v>
      </c>
      <c r="AP2" s="85"/>
      <c r="AQ2" s="85"/>
      <c r="AR2" s="40" t="s">
        <v>10</v>
      </c>
      <c r="AS2" s="86">
        <v>329</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428</v>
      </c>
      <c r="AK3" s="90"/>
      <c r="AL3" s="90"/>
      <c r="AM3" s="90"/>
      <c r="AN3" s="90"/>
      <c r="AO3" s="90"/>
      <c r="AP3" s="90"/>
      <c r="AQ3" s="90"/>
      <c r="AR3" s="90"/>
      <c r="AS3" s="90"/>
      <c r="AT3" s="90"/>
      <c r="AU3" s="90"/>
      <c r="AV3" s="90"/>
      <c r="AW3" s="90"/>
      <c r="AX3" s="42" t="s">
        <v>32</v>
      </c>
    </row>
    <row r="4" spans="1:50" ht="24.75" customHeight="1">
      <c r="A4" s="91" t="s">
        <v>5</v>
      </c>
      <c r="B4" s="92"/>
      <c r="C4" s="92"/>
      <c r="D4" s="92"/>
      <c r="E4" s="92"/>
      <c r="F4" s="92"/>
      <c r="G4" s="93" t="s">
        <v>29</v>
      </c>
      <c r="H4" s="94"/>
      <c r="I4" s="94"/>
      <c r="J4" s="94"/>
      <c r="K4" s="94"/>
      <c r="L4" s="94"/>
      <c r="M4" s="94"/>
      <c r="N4" s="94"/>
      <c r="O4" s="94"/>
      <c r="P4" s="94"/>
      <c r="Q4" s="94"/>
      <c r="R4" s="94"/>
      <c r="S4" s="94"/>
      <c r="T4" s="94"/>
      <c r="U4" s="94"/>
      <c r="V4" s="94"/>
      <c r="W4" s="94"/>
      <c r="X4" s="94"/>
      <c r="Y4" s="95" t="s">
        <v>37</v>
      </c>
      <c r="Z4" s="96"/>
      <c r="AA4" s="96"/>
      <c r="AB4" s="96"/>
      <c r="AC4" s="96"/>
      <c r="AD4" s="97"/>
      <c r="AE4" s="98" t="s">
        <v>734</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12</v>
      </c>
      <c r="B5" s="103"/>
      <c r="C5" s="103"/>
      <c r="D5" s="103"/>
      <c r="E5" s="103"/>
      <c r="F5" s="104"/>
      <c r="G5" s="105" t="s">
        <v>625</v>
      </c>
      <c r="H5" s="106"/>
      <c r="I5" s="106"/>
      <c r="J5" s="106"/>
      <c r="K5" s="106"/>
      <c r="L5" s="106"/>
      <c r="M5" s="107" t="s">
        <v>40</v>
      </c>
      <c r="N5" s="108"/>
      <c r="O5" s="108"/>
      <c r="P5" s="108"/>
      <c r="Q5" s="108"/>
      <c r="R5" s="109"/>
      <c r="S5" s="110" t="s">
        <v>112</v>
      </c>
      <c r="T5" s="106"/>
      <c r="U5" s="106"/>
      <c r="V5" s="106"/>
      <c r="W5" s="106"/>
      <c r="X5" s="111"/>
      <c r="Y5" s="112" t="s">
        <v>43</v>
      </c>
      <c r="Z5" s="113"/>
      <c r="AA5" s="113"/>
      <c r="AB5" s="113"/>
      <c r="AC5" s="113"/>
      <c r="AD5" s="114"/>
      <c r="AE5" s="115" t="s">
        <v>357</v>
      </c>
      <c r="AF5" s="115"/>
      <c r="AG5" s="115"/>
      <c r="AH5" s="115"/>
      <c r="AI5" s="115"/>
      <c r="AJ5" s="115"/>
      <c r="AK5" s="115"/>
      <c r="AL5" s="115"/>
      <c r="AM5" s="115"/>
      <c r="AN5" s="115"/>
      <c r="AO5" s="115"/>
      <c r="AP5" s="116"/>
      <c r="AQ5" s="117" t="s">
        <v>220</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735</v>
      </c>
      <c r="H7" s="129"/>
      <c r="I7" s="129"/>
      <c r="J7" s="129"/>
      <c r="K7" s="129"/>
      <c r="L7" s="129"/>
      <c r="M7" s="129"/>
      <c r="N7" s="129"/>
      <c r="O7" s="129"/>
      <c r="P7" s="129"/>
      <c r="Q7" s="129"/>
      <c r="R7" s="129"/>
      <c r="S7" s="129"/>
      <c r="T7" s="129"/>
      <c r="U7" s="129"/>
      <c r="V7" s="129"/>
      <c r="W7" s="129"/>
      <c r="X7" s="130"/>
      <c r="Y7" s="131" t="s">
        <v>30</v>
      </c>
      <c r="Z7" s="132"/>
      <c r="AA7" s="132"/>
      <c r="AB7" s="132"/>
      <c r="AC7" s="132"/>
      <c r="AD7" s="133"/>
      <c r="AE7" s="134" t="s">
        <v>764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292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422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74</v>
      </c>
      <c r="B12" s="856"/>
      <c r="C12" s="856"/>
      <c r="D12" s="856"/>
      <c r="E12" s="856"/>
      <c r="F12" s="857"/>
      <c r="G12" s="159"/>
      <c r="H12" s="160"/>
      <c r="I12" s="160"/>
      <c r="J12" s="160"/>
      <c r="K12" s="160"/>
      <c r="L12" s="160"/>
      <c r="M12" s="160"/>
      <c r="N12" s="160"/>
      <c r="O12" s="160"/>
      <c r="P12" s="161" t="s">
        <v>76</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22</v>
      </c>
      <c r="AL12" s="162"/>
      <c r="AM12" s="162"/>
      <c r="AN12" s="162"/>
      <c r="AO12" s="162"/>
      <c r="AP12" s="162"/>
      <c r="AQ12" s="163"/>
      <c r="AR12" s="161" t="s">
        <v>90</v>
      </c>
      <c r="AS12" s="162"/>
      <c r="AT12" s="162"/>
      <c r="AU12" s="162"/>
      <c r="AV12" s="162"/>
      <c r="AW12" s="162"/>
      <c r="AX12" s="164"/>
    </row>
    <row r="13" spans="1:50" ht="21" customHeight="1">
      <c r="A13" s="825"/>
      <c r="B13" s="826"/>
      <c r="C13" s="826"/>
      <c r="D13" s="826"/>
      <c r="E13" s="826"/>
      <c r="F13" s="827"/>
      <c r="G13" s="682" t="s">
        <v>53</v>
      </c>
      <c r="H13" s="683"/>
      <c r="I13" s="165" t="s">
        <v>94</v>
      </c>
      <c r="J13" s="166"/>
      <c r="K13" s="166"/>
      <c r="L13" s="166"/>
      <c r="M13" s="166"/>
      <c r="N13" s="166"/>
      <c r="O13" s="167"/>
      <c r="P13" s="168">
        <v>173</v>
      </c>
      <c r="Q13" s="169"/>
      <c r="R13" s="169"/>
      <c r="S13" s="169"/>
      <c r="T13" s="169"/>
      <c r="U13" s="169"/>
      <c r="V13" s="170"/>
      <c r="W13" s="168">
        <v>156</v>
      </c>
      <c r="X13" s="169"/>
      <c r="Y13" s="169"/>
      <c r="Z13" s="169"/>
      <c r="AA13" s="169"/>
      <c r="AB13" s="169"/>
      <c r="AC13" s="170"/>
      <c r="AD13" s="168">
        <v>159</v>
      </c>
      <c r="AE13" s="169"/>
      <c r="AF13" s="169"/>
      <c r="AG13" s="169"/>
      <c r="AH13" s="169"/>
      <c r="AI13" s="169"/>
      <c r="AJ13" s="170"/>
      <c r="AK13" s="168">
        <v>167</v>
      </c>
      <c r="AL13" s="169"/>
      <c r="AM13" s="169"/>
      <c r="AN13" s="169"/>
      <c r="AO13" s="169"/>
      <c r="AP13" s="169"/>
      <c r="AQ13" s="170"/>
      <c r="AR13" s="171">
        <v>214</v>
      </c>
      <c r="AS13" s="172"/>
      <c r="AT13" s="172"/>
      <c r="AU13" s="172"/>
      <c r="AV13" s="172"/>
      <c r="AW13" s="172"/>
      <c r="AX13" s="173"/>
    </row>
    <row r="14" spans="1:50" ht="21" customHeight="1">
      <c r="A14" s="825"/>
      <c r="B14" s="826"/>
      <c r="C14" s="826"/>
      <c r="D14" s="826"/>
      <c r="E14" s="826"/>
      <c r="F14" s="827"/>
      <c r="G14" s="684"/>
      <c r="H14" s="685"/>
      <c r="I14" s="174" t="s">
        <v>52</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97</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103</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104</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109</v>
      </c>
      <c r="J18" s="188"/>
      <c r="K18" s="188"/>
      <c r="L18" s="188"/>
      <c r="M18" s="188"/>
      <c r="N18" s="188"/>
      <c r="O18" s="189"/>
      <c r="P18" s="190">
        <f>SUM(P13:V17)</f>
        <v>173</v>
      </c>
      <c r="Q18" s="191"/>
      <c r="R18" s="191"/>
      <c r="S18" s="191"/>
      <c r="T18" s="191"/>
      <c r="U18" s="191"/>
      <c r="V18" s="192"/>
      <c r="W18" s="190">
        <f>SUM(W13:AC17)</f>
        <v>156</v>
      </c>
      <c r="X18" s="191"/>
      <c r="Y18" s="191"/>
      <c r="Z18" s="191"/>
      <c r="AA18" s="191"/>
      <c r="AB18" s="191"/>
      <c r="AC18" s="192"/>
      <c r="AD18" s="190">
        <f>SUM(AD13:AJ17)</f>
        <v>159</v>
      </c>
      <c r="AE18" s="191"/>
      <c r="AF18" s="191"/>
      <c r="AG18" s="191"/>
      <c r="AH18" s="191"/>
      <c r="AI18" s="191"/>
      <c r="AJ18" s="192"/>
      <c r="AK18" s="190">
        <f>SUM(AK13:AQ17)</f>
        <v>167</v>
      </c>
      <c r="AL18" s="191"/>
      <c r="AM18" s="191"/>
      <c r="AN18" s="191"/>
      <c r="AO18" s="191"/>
      <c r="AP18" s="191"/>
      <c r="AQ18" s="192"/>
      <c r="AR18" s="190">
        <f>SUM(AR13:AX17)</f>
        <v>214</v>
      </c>
      <c r="AS18" s="191"/>
      <c r="AT18" s="191"/>
      <c r="AU18" s="191"/>
      <c r="AV18" s="191"/>
      <c r="AW18" s="191"/>
      <c r="AX18" s="193"/>
    </row>
    <row r="19" spans="1:50" ht="24.75" customHeight="1">
      <c r="A19" s="825"/>
      <c r="B19" s="826"/>
      <c r="C19" s="826"/>
      <c r="D19" s="826"/>
      <c r="E19" s="826"/>
      <c r="F19" s="827"/>
      <c r="G19" s="194" t="s">
        <v>113</v>
      </c>
      <c r="H19" s="195"/>
      <c r="I19" s="195"/>
      <c r="J19" s="195"/>
      <c r="K19" s="195"/>
      <c r="L19" s="195"/>
      <c r="M19" s="195"/>
      <c r="N19" s="195"/>
      <c r="O19" s="195"/>
      <c r="P19" s="168">
        <v>173</v>
      </c>
      <c r="Q19" s="169"/>
      <c r="R19" s="169"/>
      <c r="S19" s="169"/>
      <c r="T19" s="169"/>
      <c r="U19" s="169"/>
      <c r="V19" s="170"/>
      <c r="W19" s="168">
        <v>156</v>
      </c>
      <c r="X19" s="169"/>
      <c r="Y19" s="169"/>
      <c r="Z19" s="169"/>
      <c r="AA19" s="169"/>
      <c r="AB19" s="169"/>
      <c r="AC19" s="170"/>
      <c r="AD19" s="168">
        <v>159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116</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70</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48</v>
      </c>
      <c r="B22" s="860"/>
      <c r="C22" s="860"/>
      <c r="D22" s="860"/>
      <c r="E22" s="860"/>
      <c r="F22" s="861"/>
      <c r="G22" s="202" t="s">
        <v>120</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761</v>
      </c>
      <c r="H23" s="208"/>
      <c r="I23" s="208"/>
      <c r="J23" s="208"/>
      <c r="K23" s="208"/>
      <c r="L23" s="208"/>
      <c r="M23" s="208"/>
      <c r="N23" s="208"/>
      <c r="O23" s="209"/>
      <c r="P23" s="171">
        <v>167</v>
      </c>
      <c r="Q23" s="172"/>
      <c r="R23" s="172"/>
      <c r="S23" s="172"/>
      <c r="T23" s="172"/>
      <c r="U23" s="172"/>
      <c r="V23" s="210"/>
      <c r="W23" s="171">
        <v>214</v>
      </c>
      <c r="X23" s="172"/>
      <c r="Y23" s="172"/>
      <c r="Z23" s="172"/>
      <c r="AA23" s="172"/>
      <c r="AB23" s="172"/>
      <c r="AC23" s="173"/>
      <c r="AD23" s="868" t="s">
        <v>586</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109</v>
      </c>
      <c r="H29" s="218"/>
      <c r="I29" s="218"/>
      <c r="J29" s="218"/>
      <c r="K29" s="218"/>
      <c r="L29" s="218"/>
      <c r="M29" s="218"/>
      <c r="N29" s="218"/>
      <c r="O29" s="219"/>
      <c r="P29" s="168">
        <f>AK13</f>
        <v>167</v>
      </c>
      <c r="Q29" s="169"/>
      <c r="R29" s="169"/>
      <c r="S29" s="169"/>
      <c r="T29" s="169"/>
      <c r="U29" s="169"/>
      <c r="V29" s="170"/>
      <c r="W29" s="220">
        <f>AR13</f>
        <v>214</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hidden="1" customHeight="1">
      <c r="A30" s="688" t="s">
        <v>126</v>
      </c>
      <c r="B30" s="689"/>
      <c r="C30" s="689"/>
      <c r="D30" s="689"/>
      <c r="E30" s="689"/>
      <c r="F30" s="690"/>
      <c r="G30" s="698" t="s">
        <v>123</v>
      </c>
      <c r="H30" s="226"/>
      <c r="I30" s="226"/>
      <c r="J30" s="226"/>
      <c r="K30" s="226"/>
      <c r="L30" s="226"/>
      <c r="M30" s="226"/>
      <c r="N30" s="226"/>
      <c r="O30" s="699"/>
      <c r="P30" s="700" t="s">
        <v>129</v>
      </c>
      <c r="Q30" s="226"/>
      <c r="R30" s="226"/>
      <c r="S30" s="226"/>
      <c r="T30" s="226"/>
      <c r="U30" s="226"/>
      <c r="V30" s="226"/>
      <c r="W30" s="226"/>
      <c r="X30" s="699"/>
      <c r="Y30" s="345"/>
      <c r="Z30" s="346"/>
      <c r="AA30" s="347"/>
      <c r="AB30" s="701" t="s">
        <v>80</v>
      </c>
      <c r="AC30" s="702"/>
      <c r="AD30" s="703"/>
      <c r="AE30" s="701" t="s">
        <v>76</v>
      </c>
      <c r="AF30" s="702"/>
      <c r="AG30" s="702"/>
      <c r="AH30" s="703"/>
      <c r="AI30" s="707" t="s">
        <v>66</v>
      </c>
      <c r="AJ30" s="707"/>
      <c r="AK30" s="707"/>
      <c r="AL30" s="701"/>
      <c r="AM30" s="707" t="s">
        <v>131</v>
      </c>
      <c r="AN30" s="707"/>
      <c r="AO30" s="707"/>
      <c r="AP30" s="701"/>
      <c r="AQ30" s="223" t="s">
        <v>132</v>
      </c>
      <c r="AR30" s="224"/>
      <c r="AS30" s="224"/>
      <c r="AT30" s="225"/>
      <c r="AU30" s="226" t="s">
        <v>119</v>
      </c>
      <c r="AV30" s="226"/>
      <c r="AW30" s="226"/>
      <c r="AX30" s="227"/>
    </row>
    <row r="31" spans="1:50" ht="18.75" hidden="1"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c r="AR31" s="229"/>
      <c r="AS31" s="230" t="s">
        <v>134</v>
      </c>
      <c r="AT31" s="231"/>
      <c r="AU31" s="232"/>
      <c r="AV31" s="232"/>
      <c r="AW31" s="233" t="s">
        <v>136</v>
      </c>
      <c r="AX31" s="234"/>
    </row>
    <row r="32" spans="1:50" ht="23.25" hidden="1"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144</v>
      </c>
      <c r="Z34" s="162"/>
      <c r="AA34" s="163"/>
      <c r="AB34" s="246" t="s">
        <v>1</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17" t="s">
        <v>145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hidden="1"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126</v>
      </c>
      <c r="B37" s="725"/>
      <c r="C37" s="725"/>
      <c r="D37" s="725"/>
      <c r="E37" s="725"/>
      <c r="F37" s="726"/>
      <c r="G37" s="730" t="s">
        <v>123</v>
      </c>
      <c r="H37" s="250"/>
      <c r="I37" s="250"/>
      <c r="J37" s="250"/>
      <c r="K37" s="250"/>
      <c r="L37" s="250"/>
      <c r="M37" s="250"/>
      <c r="N37" s="250"/>
      <c r="O37" s="731"/>
      <c r="P37" s="732" t="s">
        <v>129</v>
      </c>
      <c r="Q37" s="250"/>
      <c r="R37" s="250"/>
      <c r="S37" s="250"/>
      <c r="T37" s="250"/>
      <c r="U37" s="250"/>
      <c r="V37" s="250"/>
      <c r="W37" s="250"/>
      <c r="X37" s="731"/>
      <c r="Y37" s="733"/>
      <c r="Z37" s="734"/>
      <c r="AA37" s="735"/>
      <c r="AB37" s="736" t="s">
        <v>80</v>
      </c>
      <c r="AC37" s="737"/>
      <c r="AD37" s="738"/>
      <c r="AE37" s="364" t="s">
        <v>76</v>
      </c>
      <c r="AF37" s="364"/>
      <c r="AG37" s="364"/>
      <c r="AH37" s="364"/>
      <c r="AI37" s="364" t="s">
        <v>66</v>
      </c>
      <c r="AJ37" s="364"/>
      <c r="AK37" s="364"/>
      <c r="AL37" s="364"/>
      <c r="AM37" s="364" t="s">
        <v>131</v>
      </c>
      <c r="AN37" s="364"/>
      <c r="AO37" s="364"/>
      <c r="AP37" s="364"/>
      <c r="AQ37" s="247" t="s">
        <v>132</v>
      </c>
      <c r="AR37" s="248"/>
      <c r="AS37" s="248"/>
      <c r="AT37" s="249"/>
      <c r="AU37" s="250" t="s">
        <v>119</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134</v>
      </c>
      <c r="AT38" s="231"/>
      <c r="AU38" s="232"/>
      <c r="AV38" s="232"/>
      <c r="AW38" s="233" t="s">
        <v>136</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144</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126</v>
      </c>
      <c r="B44" s="725"/>
      <c r="C44" s="725"/>
      <c r="D44" s="725"/>
      <c r="E44" s="725"/>
      <c r="F44" s="726"/>
      <c r="G44" s="730" t="s">
        <v>123</v>
      </c>
      <c r="H44" s="250"/>
      <c r="I44" s="250"/>
      <c r="J44" s="250"/>
      <c r="K44" s="250"/>
      <c r="L44" s="250"/>
      <c r="M44" s="250"/>
      <c r="N44" s="250"/>
      <c r="O44" s="731"/>
      <c r="P44" s="732" t="s">
        <v>129</v>
      </c>
      <c r="Q44" s="250"/>
      <c r="R44" s="250"/>
      <c r="S44" s="250"/>
      <c r="T44" s="250"/>
      <c r="U44" s="250"/>
      <c r="V44" s="250"/>
      <c r="W44" s="250"/>
      <c r="X44" s="731"/>
      <c r="Y44" s="733"/>
      <c r="Z44" s="734"/>
      <c r="AA44" s="735"/>
      <c r="AB44" s="736" t="s">
        <v>80</v>
      </c>
      <c r="AC44" s="737"/>
      <c r="AD44" s="738"/>
      <c r="AE44" s="364" t="s">
        <v>76</v>
      </c>
      <c r="AF44" s="364"/>
      <c r="AG44" s="364"/>
      <c r="AH44" s="364"/>
      <c r="AI44" s="364" t="s">
        <v>66</v>
      </c>
      <c r="AJ44" s="364"/>
      <c r="AK44" s="364"/>
      <c r="AL44" s="364"/>
      <c r="AM44" s="364" t="s">
        <v>131</v>
      </c>
      <c r="AN44" s="364"/>
      <c r="AO44" s="364"/>
      <c r="AP44" s="364"/>
      <c r="AQ44" s="247" t="s">
        <v>132</v>
      </c>
      <c r="AR44" s="248"/>
      <c r="AS44" s="248"/>
      <c r="AT44" s="249"/>
      <c r="AU44" s="250" t="s">
        <v>119</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144</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126</v>
      </c>
      <c r="B51" s="692"/>
      <c r="C51" s="692"/>
      <c r="D51" s="692"/>
      <c r="E51" s="692"/>
      <c r="F51" s="693"/>
      <c r="G51" s="730" t="s">
        <v>123</v>
      </c>
      <c r="H51" s="250"/>
      <c r="I51" s="250"/>
      <c r="J51" s="250"/>
      <c r="K51" s="250"/>
      <c r="L51" s="250"/>
      <c r="M51" s="250"/>
      <c r="N51" s="250"/>
      <c r="O51" s="731"/>
      <c r="P51" s="732" t="s">
        <v>129</v>
      </c>
      <c r="Q51" s="250"/>
      <c r="R51" s="250"/>
      <c r="S51" s="250"/>
      <c r="T51" s="250"/>
      <c r="U51" s="250"/>
      <c r="V51" s="250"/>
      <c r="W51" s="250"/>
      <c r="X51" s="731"/>
      <c r="Y51" s="733"/>
      <c r="Z51" s="734"/>
      <c r="AA51" s="735"/>
      <c r="AB51" s="736" t="s">
        <v>80</v>
      </c>
      <c r="AC51" s="737"/>
      <c r="AD51" s="738"/>
      <c r="AE51" s="364" t="s">
        <v>76</v>
      </c>
      <c r="AF51" s="364"/>
      <c r="AG51" s="364"/>
      <c r="AH51" s="364"/>
      <c r="AI51" s="364" t="s">
        <v>66</v>
      </c>
      <c r="AJ51" s="364"/>
      <c r="AK51" s="364"/>
      <c r="AL51" s="364"/>
      <c r="AM51" s="364" t="s">
        <v>131</v>
      </c>
      <c r="AN51" s="364"/>
      <c r="AO51" s="364"/>
      <c r="AP51" s="364"/>
      <c r="AQ51" s="247" t="s">
        <v>132</v>
      </c>
      <c r="AR51" s="248"/>
      <c r="AS51" s="248"/>
      <c r="AT51" s="249"/>
      <c r="AU51" s="252" t="s">
        <v>119</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144</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126</v>
      </c>
      <c r="B58" s="692"/>
      <c r="C58" s="692"/>
      <c r="D58" s="692"/>
      <c r="E58" s="692"/>
      <c r="F58" s="693"/>
      <c r="G58" s="730" t="s">
        <v>123</v>
      </c>
      <c r="H58" s="250"/>
      <c r="I58" s="250"/>
      <c r="J58" s="250"/>
      <c r="K58" s="250"/>
      <c r="L58" s="250"/>
      <c r="M58" s="250"/>
      <c r="N58" s="250"/>
      <c r="O58" s="731"/>
      <c r="P58" s="732" t="s">
        <v>129</v>
      </c>
      <c r="Q58" s="250"/>
      <c r="R58" s="250"/>
      <c r="S58" s="250"/>
      <c r="T58" s="250"/>
      <c r="U58" s="250"/>
      <c r="V58" s="250"/>
      <c r="W58" s="250"/>
      <c r="X58" s="731"/>
      <c r="Y58" s="733"/>
      <c r="Z58" s="734"/>
      <c r="AA58" s="735"/>
      <c r="AB58" s="736" t="s">
        <v>80</v>
      </c>
      <c r="AC58" s="737"/>
      <c r="AD58" s="738"/>
      <c r="AE58" s="364" t="s">
        <v>76</v>
      </c>
      <c r="AF58" s="364"/>
      <c r="AG58" s="364"/>
      <c r="AH58" s="364"/>
      <c r="AI58" s="364" t="s">
        <v>66</v>
      </c>
      <c r="AJ58" s="364"/>
      <c r="AK58" s="364"/>
      <c r="AL58" s="364"/>
      <c r="AM58" s="364" t="s">
        <v>131</v>
      </c>
      <c r="AN58" s="364"/>
      <c r="AO58" s="364"/>
      <c r="AP58" s="364"/>
      <c r="AQ58" s="247" t="s">
        <v>132</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144</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148</v>
      </c>
      <c r="B65" s="740"/>
      <c r="C65" s="740"/>
      <c r="D65" s="740"/>
      <c r="E65" s="740"/>
      <c r="F65" s="741"/>
      <c r="G65" s="745"/>
      <c r="H65" s="266" t="s">
        <v>123</v>
      </c>
      <c r="I65" s="266"/>
      <c r="J65" s="266"/>
      <c r="K65" s="266"/>
      <c r="L65" s="266"/>
      <c r="M65" s="266"/>
      <c r="N65" s="266"/>
      <c r="O65" s="267"/>
      <c r="P65" s="265" t="s">
        <v>129</v>
      </c>
      <c r="Q65" s="266"/>
      <c r="R65" s="266"/>
      <c r="S65" s="266"/>
      <c r="T65" s="266"/>
      <c r="U65" s="266"/>
      <c r="V65" s="267"/>
      <c r="W65" s="747" t="s">
        <v>150</v>
      </c>
      <c r="X65" s="748"/>
      <c r="Y65" s="751"/>
      <c r="Z65" s="751"/>
      <c r="AA65" s="752"/>
      <c r="AB65" s="265" t="s">
        <v>80</v>
      </c>
      <c r="AC65" s="266"/>
      <c r="AD65" s="267"/>
      <c r="AE65" s="364" t="s">
        <v>76</v>
      </c>
      <c r="AF65" s="364"/>
      <c r="AG65" s="364"/>
      <c r="AH65" s="364"/>
      <c r="AI65" s="364" t="s">
        <v>66</v>
      </c>
      <c r="AJ65" s="364"/>
      <c r="AK65" s="364"/>
      <c r="AL65" s="364"/>
      <c r="AM65" s="364" t="s">
        <v>131</v>
      </c>
      <c r="AN65" s="364"/>
      <c r="AO65" s="364"/>
      <c r="AP65" s="364"/>
      <c r="AQ65" s="265" t="s">
        <v>132</v>
      </c>
      <c r="AR65" s="266"/>
      <c r="AS65" s="266"/>
      <c r="AT65" s="267"/>
      <c r="AU65" s="283" t="s">
        <v>119</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42"/>
      <c r="B67" s="743"/>
      <c r="C67" s="743"/>
      <c r="D67" s="743"/>
      <c r="E67" s="743"/>
      <c r="F67" s="744"/>
      <c r="G67" s="753" t="s">
        <v>130</v>
      </c>
      <c r="H67" s="756"/>
      <c r="I67" s="757"/>
      <c r="J67" s="757"/>
      <c r="K67" s="757"/>
      <c r="L67" s="757"/>
      <c r="M67" s="757"/>
      <c r="N67" s="757"/>
      <c r="O67" s="758"/>
      <c r="P67" s="756"/>
      <c r="Q67" s="757"/>
      <c r="R67" s="757"/>
      <c r="S67" s="757"/>
      <c r="T67" s="757"/>
      <c r="U67" s="757"/>
      <c r="V67" s="758"/>
      <c r="W67" s="762"/>
      <c r="X67" s="763"/>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144</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20</v>
      </c>
      <c r="B70" s="743"/>
      <c r="C70" s="743"/>
      <c r="D70" s="743"/>
      <c r="E70" s="743"/>
      <c r="F70" s="744"/>
      <c r="G70" s="754" t="s">
        <v>99</v>
      </c>
      <c r="H70" s="769"/>
      <c r="I70" s="769"/>
      <c r="J70" s="769"/>
      <c r="K70" s="769"/>
      <c r="L70" s="769"/>
      <c r="M70" s="769"/>
      <c r="N70" s="769"/>
      <c r="O70" s="769"/>
      <c r="P70" s="769"/>
      <c r="Q70" s="769"/>
      <c r="R70" s="769"/>
      <c r="S70" s="769"/>
      <c r="T70" s="769"/>
      <c r="U70" s="769"/>
      <c r="V70" s="769"/>
      <c r="W70" s="772" t="s">
        <v>6</v>
      </c>
      <c r="X70" s="773"/>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144</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148</v>
      </c>
      <c r="B73" s="740"/>
      <c r="C73" s="740"/>
      <c r="D73" s="740"/>
      <c r="E73" s="740"/>
      <c r="F73" s="741"/>
      <c r="G73" s="778"/>
      <c r="H73" s="266" t="s">
        <v>123</v>
      </c>
      <c r="I73" s="266"/>
      <c r="J73" s="266"/>
      <c r="K73" s="266"/>
      <c r="L73" s="266"/>
      <c r="M73" s="266"/>
      <c r="N73" s="266"/>
      <c r="O73" s="267"/>
      <c r="P73" s="265" t="s">
        <v>129</v>
      </c>
      <c r="Q73" s="266"/>
      <c r="R73" s="266"/>
      <c r="S73" s="266"/>
      <c r="T73" s="266"/>
      <c r="U73" s="266"/>
      <c r="V73" s="266"/>
      <c r="W73" s="266"/>
      <c r="X73" s="267"/>
      <c r="Y73" s="780"/>
      <c r="Z73" s="781"/>
      <c r="AA73" s="782"/>
      <c r="AB73" s="265" t="s">
        <v>80</v>
      </c>
      <c r="AC73" s="266"/>
      <c r="AD73" s="267"/>
      <c r="AE73" s="364" t="s">
        <v>76</v>
      </c>
      <c r="AF73" s="364"/>
      <c r="AG73" s="364"/>
      <c r="AH73" s="364"/>
      <c r="AI73" s="364" t="s">
        <v>66</v>
      </c>
      <c r="AJ73" s="364"/>
      <c r="AK73" s="364"/>
      <c r="AL73" s="364"/>
      <c r="AM73" s="364" t="s">
        <v>131</v>
      </c>
      <c r="AN73" s="364"/>
      <c r="AO73" s="364"/>
      <c r="AP73" s="364"/>
      <c r="AQ73" s="265" t="s">
        <v>132</v>
      </c>
      <c r="AR73" s="266"/>
      <c r="AS73" s="266"/>
      <c r="AT73" s="267"/>
      <c r="AU73" s="282" t="s">
        <v>119</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42"/>
      <c r="B75" s="743"/>
      <c r="C75" s="743"/>
      <c r="D75" s="743"/>
      <c r="E75" s="743"/>
      <c r="F75" s="744"/>
      <c r="G75" s="753" t="s">
        <v>130</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144</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82</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customHeight="1">
      <c r="A80" s="876" t="s">
        <v>152</v>
      </c>
      <c r="B80" s="301" t="s">
        <v>154</v>
      </c>
      <c r="C80" s="302"/>
      <c r="D80" s="302"/>
      <c r="E80" s="302"/>
      <c r="F80" s="303"/>
      <c r="G80" s="310" t="s">
        <v>141</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77"/>
      <c r="B82" s="304"/>
      <c r="C82" s="305"/>
      <c r="D82" s="305"/>
      <c r="E82" s="305"/>
      <c r="F82" s="306"/>
      <c r="G82" s="316" t="s">
        <v>740</v>
      </c>
      <c r="H82" s="316"/>
      <c r="I82" s="316"/>
      <c r="J82" s="316"/>
      <c r="K82" s="316"/>
      <c r="L82" s="316"/>
      <c r="M82" s="316"/>
      <c r="N82" s="316"/>
      <c r="O82" s="316"/>
      <c r="P82" s="316"/>
      <c r="Q82" s="316"/>
      <c r="R82" s="316"/>
      <c r="S82" s="316"/>
      <c r="T82" s="316"/>
      <c r="U82" s="316"/>
      <c r="V82" s="316"/>
      <c r="W82" s="316"/>
      <c r="X82" s="316"/>
      <c r="Y82" s="316"/>
      <c r="Z82" s="316"/>
      <c r="AA82" s="317"/>
      <c r="AB82" s="320" t="s">
        <v>345</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77"/>
      <c r="B85" s="305" t="s">
        <v>158</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86" t="s">
        <v>80</v>
      </c>
      <c r="AC85" s="787"/>
      <c r="AD85" s="788"/>
      <c r="AE85" s="364" t="s">
        <v>76</v>
      </c>
      <c r="AF85" s="364"/>
      <c r="AG85" s="364"/>
      <c r="AH85" s="364"/>
      <c r="AI85" s="364" t="s">
        <v>66</v>
      </c>
      <c r="AJ85" s="364"/>
      <c r="AK85" s="364"/>
      <c r="AL85" s="364"/>
      <c r="AM85" s="364" t="s">
        <v>131</v>
      </c>
      <c r="AN85" s="364"/>
      <c r="AO85" s="364"/>
      <c r="AP85" s="364"/>
      <c r="AQ85" s="265" t="s">
        <v>132</v>
      </c>
      <c r="AR85" s="266"/>
      <c r="AS85" s="266"/>
      <c r="AT85" s="267"/>
      <c r="AU85" s="292" t="s">
        <v>119</v>
      </c>
      <c r="AV85" s="292"/>
      <c r="AW85" s="292"/>
      <c r="AX85" s="293"/>
      <c r="AY85">
        <f t="shared" si="5"/>
        <v>1</v>
      </c>
    </row>
    <row r="86" spans="1:51" ht="18.75"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v>3</v>
      </c>
      <c r="AR86" s="232"/>
      <c r="AS86" s="230" t="s">
        <v>134</v>
      </c>
      <c r="AT86" s="231"/>
      <c r="AU86" s="232"/>
      <c r="AV86" s="232"/>
      <c r="AW86" s="233" t="s">
        <v>136</v>
      </c>
      <c r="AX86" s="234"/>
      <c r="AY86">
        <f t="shared" si="5"/>
        <v>1</v>
      </c>
    </row>
    <row r="87" spans="1:51" ht="23.25" customHeight="1">
      <c r="A87" s="877"/>
      <c r="B87" s="305"/>
      <c r="C87" s="305"/>
      <c r="D87" s="305"/>
      <c r="E87" s="305"/>
      <c r="F87" s="306"/>
      <c r="G87" s="424" t="s">
        <v>345</v>
      </c>
      <c r="H87" s="425"/>
      <c r="I87" s="425"/>
      <c r="J87" s="425"/>
      <c r="K87" s="425"/>
      <c r="L87" s="425"/>
      <c r="M87" s="425"/>
      <c r="N87" s="425"/>
      <c r="O87" s="426"/>
      <c r="P87" s="425" t="s">
        <v>737</v>
      </c>
      <c r="Q87" s="789"/>
      <c r="R87" s="789"/>
      <c r="S87" s="789"/>
      <c r="T87" s="789"/>
      <c r="U87" s="789"/>
      <c r="V87" s="789"/>
      <c r="W87" s="789"/>
      <c r="X87" s="790"/>
      <c r="Y87" s="295" t="s">
        <v>95</v>
      </c>
      <c r="Z87" s="296"/>
      <c r="AA87" s="297"/>
      <c r="AB87" s="238" t="s">
        <v>738</v>
      </c>
      <c r="AC87" s="238"/>
      <c r="AD87" s="238"/>
      <c r="AE87" s="239">
        <v>8</v>
      </c>
      <c r="AF87" s="240"/>
      <c r="AG87" s="240"/>
      <c r="AH87" s="240"/>
      <c r="AI87" s="239">
        <v>10</v>
      </c>
      <c r="AJ87" s="240"/>
      <c r="AK87" s="240"/>
      <c r="AL87" s="240"/>
      <c r="AM87" s="239">
        <v>10</v>
      </c>
      <c r="AN87" s="240"/>
      <c r="AO87" s="240"/>
      <c r="AP87" s="240"/>
      <c r="AQ87" s="241" t="s">
        <v>10</v>
      </c>
      <c r="AR87" s="242"/>
      <c r="AS87" s="242"/>
      <c r="AT87" s="243"/>
      <c r="AU87" s="240" t="s">
        <v>10</v>
      </c>
      <c r="AV87" s="240"/>
      <c r="AW87" s="240"/>
      <c r="AX87" s="244"/>
      <c r="AY87">
        <f t="shared" si="5"/>
        <v>1</v>
      </c>
    </row>
    <row r="88" spans="1:51" ht="23.25"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16</v>
      </c>
      <c r="Z88" s="299"/>
      <c r="AA88" s="300"/>
      <c r="AB88" s="245" t="s">
        <v>738</v>
      </c>
      <c r="AC88" s="245"/>
      <c r="AD88" s="245"/>
      <c r="AE88" s="239" t="s">
        <v>10</v>
      </c>
      <c r="AF88" s="240"/>
      <c r="AG88" s="240"/>
      <c r="AH88" s="240"/>
      <c r="AI88" s="239" t="s">
        <v>10</v>
      </c>
      <c r="AJ88" s="240"/>
      <c r="AK88" s="240"/>
      <c r="AL88" s="240"/>
      <c r="AM88" s="239" t="s">
        <v>10</v>
      </c>
      <c r="AN88" s="240"/>
      <c r="AO88" s="240"/>
      <c r="AP88" s="240"/>
      <c r="AQ88" s="241" t="s">
        <v>10</v>
      </c>
      <c r="AR88" s="242"/>
      <c r="AS88" s="242"/>
      <c r="AT88" s="243"/>
      <c r="AU88" s="240" t="s">
        <v>10</v>
      </c>
      <c r="AV88" s="240"/>
      <c r="AW88" s="240"/>
      <c r="AX88" s="244"/>
      <c r="AY88">
        <f t="shared" si="5"/>
        <v>1</v>
      </c>
    </row>
    <row r="89" spans="1:51" ht="23.25"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144</v>
      </c>
      <c r="Z89" s="299"/>
      <c r="AA89" s="300"/>
      <c r="AB89" s="255" t="s">
        <v>1</v>
      </c>
      <c r="AC89" s="255"/>
      <c r="AD89" s="255"/>
      <c r="AE89" s="263" t="s">
        <v>10</v>
      </c>
      <c r="AF89" s="264"/>
      <c r="AG89" s="264"/>
      <c r="AH89" s="264"/>
      <c r="AI89" s="263" t="s">
        <v>10</v>
      </c>
      <c r="AJ89" s="264"/>
      <c r="AK89" s="264"/>
      <c r="AL89" s="264"/>
      <c r="AM89" s="263" t="s">
        <v>10</v>
      </c>
      <c r="AN89" s="264"/>
      <c r="AO89" s="264"/>
      <c r="AP89" s="264"/>
      <c r="AQ89" s="241" t="s">
        <v>10</v>
      </c>
      <c r="AR89" s="242"/>
      <c r="AS89" s="242"/>
      <c r="AT89" s="243"/>
      <c r="AU89" s="240" t="s">
        <v>10</v>
      </c>
      <c r="AV89" s="240"/>
      <c r="AW89" s="240"/>
      <c r="AX89" s="244"/>
      <c r="AY89">
        <f t="shared" si="5"/>
        <v>1</v>
      </c>
    </row>
    <row r="90" spans="1:51" ht="18.75" customHeight="1">
      <c r="A90" s="877"/>
      <c r="B90" s="305" t="s">
        <v>158</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86" t="s">
        <v>80</v>
      </c>
      <c r="AC90" s="787"/>
      <c r="AD90" s="788"/>
      <c r="AE90" s="364" t="s">
        <v>76</v>
      </c>
      <c r="AF90" s="364"/>
      <c r="AG90" s="364"/>
      <c r="AH90" s="364"/>
      <c r="AI90" s="364" t="s">
        <v>66</v>
      </c>
      <c r="AJ90" s="364"/>
      <c r="AK90" s="364"/>
      <c r="AL90" s="364"/>
      <c r="AM90" s="364" t="s">
        <v>131</v>
      </c>
      <c r="AN90" s="364"/>
      <c r="AO90" s="364"/>
      <c r="AP90" s="364"/>
      <c r="AQ90" s="265" t="s">
        <v>132</v>
      </c>
      <c r="AR90" s="266"/>
      <c r="AS90" s="266"/>
      <c r="AT90" s="267"/>
      <c r="AU90" s="292" t="s">
        <v>119</v>
      </c>
      <c r="AV90" s="292"/>
      <c r="AW90" s="292"/>
      <c r="AX90" s="293"/>
      <c r="AY90">
        <f>COUNTA($G$92)</f>
        <v>1</v>
      </c>
    </row>
    <row r="91" spans="1:51" ht="18.75"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v>3</v>
      </c>
      <c r="AR91" s="232"/>
      <c r="AS91" s="230" t="s">
        <v>134</v>
      </c>
      <c r="AT91" s="231"/>
      <c r="AU91" s="232"/>
      <c r="AV91" s="232"/>
      <c r="AW91" s="233" t="s">
        <v>136</v>
      </c>
      <c r="AX91" s="234"/>
      <c r="AY91">
        <f>$AY$90</f>
        <v>1</v>
      </c>
    </row>
    <row r="92" spans="1:51" ht="23.25" customHeight="1">
      <c r="A92" s="877"/>
      <c r="B92" s="305"/>
      <c r="C92" s="305"/>
      <c r="D92" s="305"/>
      <c r="E92" s="305"/>
      <c r="F92" s="306"/>
      <c r="G92" s="424" t="s">
        <v>345</v>
      </c>
      <c r="H92" s="425"/>
      <c r="I92" s="425"/>
      <c r="J92" s="425"/>
      <c r="K92" s="425"/>
      <c r="L92" s="425"/>
      <c r="M92" s="425"/>
      <c r="N92" s="425"/>
      <c r="O92" s="426"/>
      <c r="P92" s="425" t="s">
        <v>655</v>
      </c>
      <c r="Q92" s="789"/>
      <c r="R92" s="789"/>
      <c r="S92" s="789"/>
      <c r="T92" s="789"/>
      <c r="U92" s="789"/>
      <c r="V92" s="789"/>
      <c r="W92" s="789"/>
      <c r="X92" s="790"/>
      <c r="Y92" s="295" t="s">
        <v>95</v>
      </c>
      <c r="Z92" s="296"/>
      <c r="AA92" s="297"/>
      <c r="AB92" s="238" t="s">
        <v>738</v>
      </c>
      <c r="AC92" s="238"/>
      <c r="AD92" s="238"/>
      <c r="AE92" s="239">
        <v>1</v>
      </c>
      <c r="AF92" s="240"/>
      <c r="AG92" s="240"/>
      <c r="AH92" s="240"/>
      <c r="AI92" s="239">
        <v>2</v>
      </c>
      <c r="AJ92" s="240"/>
      <c r="AK92" s="240"/>
      <c r="AL92" s="240"/>
      <c r="AM92" s="239">
        <v>2</v>
      </c>
      <c r="AN92" s="240"/>
      <c r="AO92" s="240"/>
      <c r="AP92" s="240"/>
      <c r="AQ92" s="241" t="s">
        <v>10</v>
      </c>
      <c r="AR92" s="242"/>
      <c r="AS92" s="242"/>
      <c r="AT92" s="243"/>
      <c r="AU92" s="240" t="s">
        <v>10</v>
      </c>
      <c r="AV92" s="240"/>
      <c r="AW92" s="240"/>
      <c r="AX92" s="244"/>
      <c r="AY92">
        <f>$AY$90</f>
        <v>1</v>
      </c>
    </row>
    <row r="93" spans="1:51" ht="23.25"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16</v>
      </c>
      <c r="Z93" s="299"/>
      <c r="AA93" s="300"/>
      <c r="AB93" s="245" t="s">
        <v>738</v>
      </c>
      <c r="AC93" s="245"/>
      <c r="AD93" s="245"/>
      <c r="AE93" s="239" t="s">
        <v>10</v>
      </c>
      <c r="AF93" s="240"/>
      <c r="AG93" s="240"/>
      <c r="AH93" s="240"/>
      <c r="AI93" s="239" t="s">
        <v>10</v>
      </c>
      <c r="AJ93" s="240"/>
      <c r="AK93" s="240"/>
      <c r="AL93" s="240"/>
      <c r="AM93" s="239" t="s">
        <v>10</v>
      </c>
      <c r="AN93" s="240"/>
      <c r="AO93" s="240"/>
      <c r="AP93" s="240"/>
      <c r="AQ93" s="241" t="s">
        <v>10</v>
      </c>
      <c r="AR93" s="242"/>
      <c r="AS93" s="242"/>
      <c r="AT93" s="243"/>
      <c r="AU93" s="240" t="s">
        <v>10</v>
      </c>
      <c r="AV93" s="240"/>
      <c r="AW93" s="240"/>
      <c r="AX93" s="244"/>
      <c r="AY93">
        <f>$AY$90</f>
        <v>1</v>
      </c>
    </row>
    <row r="94" spans="1:51" ht="23.25"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144</v>
      </c>
      <c r="Z94" s="299"/>
      <c r="AA94" s="300"/>
      <c r="AB94" s="255" t="s">
        <v>1</v>
      </c>
      <c r="AC94" s="255"/>
      <c r="AD94" s="255"/>
      <c r="AE94" s="263" t="s">
        <v>10</v>
      </c>
      <c r="AF94" s="264"/>
      <c r="AG94" s="264"/>
      <c r="AH94" s="264"/>
      <c r="AI94" s="263" t="s">
        <v>10</v>
      </c>
      <c r="AJ94" s="264"/>
      <c r="AK94" s="264"/>
      <c r="AL94" s="264"/>
      <c r="AM94" s="263" t="s">
        <v>10</v>
      </c>
      <c r="AN94" s="264"/>
      <c r="AO94" s="264"/>
      <c r="AP94" s="264"/>
      <c r="AQ94" s="241" t="s">
        <v>10</v>
      </c>
      <c r="AR94" s="242"/>
      <c r="AS94" s="242"/>
      <c r="AT94" s="243"/>
      <c r="AU94" s="240" t="s">
        <v>10</v>
      </c>
      <c r="AV94" s="240"/>
      <c r="AW94" s="240"/>
      <c r="AX94" s="244"/>
      <c r="AY94">
        <f>$AY$90</f>
        <v>1</v>
      </c>
    </row>
    <row r="95" spans="1:51" ht="18.75" hidden="1" customHeight="1">
      <c r="A95" s="877"/>
      <c r="B95" s="305" t="s">
        <v>158</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86" t="s">
        <v>80</v>
      </c>
      <c r="AC95" s="787"/>
      <c r="AD95" s="788"/>
      <c r="AE95" s="364" t="s">
        <v>76</v>
      </c>
      <c r="AF95" s="364"/>
      <c r="AG95" s="364"/>
      <c r="AH95" s="364"/>
      <c r="AI95" s="364" t="s">
        <v>66</v>
      </c>
      <c r="AJ95" s="364"/>
      <c r="AK95" s="364"/>
      <c r="AL95" s="364"/>
      <c r="AM95" s="364" t="s">
        <v>131</v>
      </c>
      <c r="AN95" s="364"/>
      <c r="AO95" s="364"/>
      <c r="AP95" s="364"/>
      <c r="AQ95" s="265" t="s">
        <v>132</v>
      </c>
      <c r="AR95" s="266"/>
      <c r="AS95" s="266"/>
      <c r="AT95" s="267"/>
      <c r="AU95" s="292" t="s">
        <v>119</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95</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144</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c r="A100" s="800" t="s">
        <v>167</v>
      </c>
      <c r="B100" s="801"/>
      <c r="C100" s="801"/>
      <c r="D100" s="801"/>
      <c r="E100" s="801"/>
      <c r="F100" s="802"/>
      <c r="G100" s="817" t="s">
        <v>169</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80</v>
      </c>
      <c r="AC100" s="348"/>
      <c r="AD100" s="348"/>
      <c r="AE100" s="349" t="s">
        <v>76</v>
      </c>
      <c r="AF100" s="350"/>
      <c r="AG100" s="350"/>
      <c r="AH100" s="351"/>
      <c r="AI100" s="349" t="s">
        <v>66</v>
      </c>
      <c r="AJ100" s="350"/>
      <c r="AK100" s="350"/>
      <c r="AL100" s="351"/>
      <c r="AM100" s="349" t="s">
        <v>131</v>
      </c>
      <c r="AN100" s="350"/>
      <c r="AO100" s="350"/>
      <c r="AP100" s="351"/>
      <c r="AQ100" s="352" t="s">
        <v>171</v>
      </c>
      <c r="AR100" s="353"/>
      <c r="AS100" s="353"/>
      <c r="AT100" s="354"/>
      <c r="AU100" s="352" t="s">
        <v>176</v>
      </c>
      <c r="AV100" s="353"/>
      <c r="AW100" s="353"/>
      <c r="AX100" s="355"/>
    </row>
    <row r="101" spans="1:51" ht="23.25" hidden="1" customHeight="1">
      <c r="A101" s="803"/>
      <c r="B101" s="804"/>
      <c r="C101" s="804"/>
      <c r="D101" s="804"/>
      <c r="E101" s="804"/>
      <c r="F101" s="805"/>
      <c r="G101" s="425"/>
      <c r="H101" s="425"/>
      <c r="I101" s="425"/>
      <c r="J101" s="425"/>
      <c r="K101" s="425"/>
      <c r="L101" s="425"/>
      <c r="M101" s="425"/>
      <c r="N101" s="425"/>
      <c r="O101" s="425"/>
      <c r="P101" s="425"/>
      <c r="Q101" s="425"/>
      <c r="R101" s="425"/>
      <c r="S101" s="425"/>
      <c r="T101" s="425"/>
      <c r="U101" s="425"/>
      <c r="V101" s="425"/>
      <c r="W101" s="425"/>
      <c r="X101" s="426"/>
      <c r="Y101" s="356" t="s">
        <v>178</v>
      </c>
      <c r="Z101" s="113"/>
      <c r="AA101" s="114"/>
      <c r="AB101" s="238"/>
      <c r="AC101" s="238"/>
      <c r="AD101" s="238"/>
      <c r="AE101" s="254"/>
      <c r="AF101" s="254"/>
      <c r="AG101" s="254"/>
      <c r="AH101" s="254"/>
      <c r="AI101" s="254"/>
      <c r="AJ101" s="254"/>
      <c r="AK101" s="254"/>
      <c r="AL101" s="254"/>
      <c r="AM101" s="254"/>
      <c r="AN101" s="254"/>
      <c r="AO101" s="254"/>
      <c r="AP101" s="254"/>
      <c r="AQ101" s="254"/>
      <c r="AR101" s="254"/>
      <c r="AS101" s="254"/>
      <c r="AT101" s="254"/>
      <c r="AU101" s="239"/>
      <c r="AV101" s="240"/>
      <c r="AW101" s="240"/>
      <c r="AX101" s="244"/>
    </row>
    <row r="102" spans="1:51" ht="23.25" hidden="1"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179</v>
      </c>
      <c r="Z102" s="358"/>
      <c r="AA102" s="359"/>
      <c r="AB102" s="238"/>
      <c r="AC102" s="238"/>
      <c r="AD102" s="238"/>
      <c r="AE102" s="254"/>
      <c r="AF102" s="254"/>
      <c r="AG102" s="254"/>
      <c r="AH102" s="254"/>
      <c r="AI102" s="254"/>
      <c r="AJ102" s="254"/>
      <c r="AK102" s="254"/>
      <c r="AL102" s="254"/>
      <c r="AM102" s="254"/>
      <c r="AN102" s="254"/>
      <c r="AO102" s="254"/>
      <c r="AP102" s="254"/>
      <c r="AQ102" s="254"/>
      <c r="AR102" s="254"/>
      <c r="AS102" s="254"/>
      <c r="AT102" s="254"/>
      <c r="AU102" s="263"/>
      <c r="AV102" s="264"/>
      <c r="AW102" s="264"/>
      <c r="AX102" s="360"/>
    </row>
    <row r="103" spans="1:51" ht="31.5" hidden="1" customHeight="1">
      <c r="A103" s="717" t="s">
        <v>167</v>
      </c>
      <c r="B103" s="718"/>
      <c r="C103" s="718"/>
      <c r="D103" s="718"/>
      <c r="E103" s="718"/>
      <c r="F103" s="719"/>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80</v>
      </c>
      <c r="AC103" s="162"/>
      <c r="AD103" s="163"/>
      <c r="AE103" s="364" t="s">
        <v>76</v>
      </c>
      <c r="AF103" s="364"/>
      <c r="AG103" s="364"/>
      <c r="AH103" s="364"/>
      <c r="AI103" s="364" t="s">
        <v>66</v>
      </c>
      <c r="AJ103" s="364"/>
      <c r="AK103" s="364"/>
      <c r="AL103" s="364"/>
      <c r="AM103" s="364" t="s">
        <v>131</v>
      </c>
      <c r="AN103" s="364"/>
      <c r="AO103" s="364"/>
      <c r="AP103" s="364"/>
      <c r="AQ103" s="365" t="s">
        <v>171</v>
      </c>
      <c r="AR103" s="366"/>
      <c r="AS103" s="366"/>
      <c r="AT103" s="366"/>
      <c r="AU103" s="365" t="s">
        <v>176</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167</v>
      </c>
      <c r="B106" s="718"/>
      <c r="C106" s="718"/>
      <c r="D106" s="718"/>
      <c r="E106" s="718"/>
      <c r="F106" s="719"/>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80</v>
      </c>
      <c r="AC106" s="162"/>
      <c r="AD106" s="163"/>
      <c r="AE106" s="364" t="s">
        <v>76</v>
      </c>
      <c r="AF106" s="364"/>
      <c r="AG106" s="364"/>
      <c r="AH106" s="364"/>
      <c r="AI106" s="364" t="s">
        <v>66</v>
      </c>
      <c r="AJ106" s="364"/>
      <c r="AK106" s="364"/>
      <c r="AL106" s="364"/>
      <c r="AM106" s="364" t="s">
        <v>131</v>
      </c>
      <c r="AN106" s="364"/>
      <c r="AO106" s="364"/>
      <c r="AP106" s="364"/>
      <c r="AQ106" s="365" t="s">
        <v>171</v>
      </c>
      <c r="AR106" s="366"/>
      <c r="AS106" s="366"/>
      <c r="AT106" s="366"/>
      <c r="AU106" s="365" t="s">
        <v>176</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167</v>
      </c>
      <c r="B109" s="718"/>
      <c r="C109" s="718"/>
      <c r="D109" s="718"/>
      <c r="E109" s="718"/>
      <c r="F109" s="719"/>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80</v>
      </c>
      <c r="AC109" s="162"/>
      <c r="AD109" s="163"/>
      <c r="AE109" s="364" t="s">
        <v>76</v>
      </c>
      <c r="AF109" s="364"/>
      <c r="AG109" s="364"/>
      <c r="AH109" s="364"/>
      <c r="AI109" s="364" t="s">
        <v>66</v>
      </c>
      <c r="AJ109" s="364"/>
      <c r="AK109" s="364"/>
      <c r="AL109" s="364"/>
      <c r="AM109" s="364" t="s">
        <v>131</v>
      </c>
      <c r="AN109" s="364"/>
      <c r="AO109" s="364"/>
      <c r="AP109" s="364"/>
      <c r="AQ109" s="365" t="s">
        <v>171</v>
      </c>
      <c r="AR109" s="366"/>
      <c r="AS109" s="366"/>
      <c r="AT109" s="366"/>
      <c r="AU109" s="365" t="s">
        <v>176</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167</v>
      </c>
      <c r="B112" s="718"/>
      <c r="C112" s="718"/>
      <c r="D112" s="718"/>
      <c r="E112" s="718"/>
      <c r="F112" s="719"/>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80</v>
      </c>
      <c r="AC112" s="162"/>
      <c r="AD112" s="163"/>
      <c r="AE112" s="364" t="s">
        <v>76</v>
      </c>
      <c r="AF112" s="364"/>
      <c r="AG112" s="364"/>
      <c r="AH112" s="364"/>
      <c r="AI112" s="364" t="s">
        <v>66</v>
      </c>
      <c r="AJ112" s="364"/>
      <c r="AK112" s="364"/>
      <c r="AL112" s="364"/>
      <c r="AM112" s="364" t="s">
        <v>131</v>
      </c>
      <c r="AN112" s="364"/>
      <c r="AO112" s="364"/>
      <c r="AP112" s="364"/>
      <c r="AQ112" s="365" t="s">
        <v>171</v>
      </c>
      <c r="AR112" s="366"/>
      <c r="AS112" s="366"/>
      <c r="AT112" s="366"/>
      <c r="AU112" s="365" t="s">
        <v>176</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6" t="s">
        <v>180</v>
      </c>
      <c r="B115" s="574"/>
      <c r="C115" s="574"/>
      <c r="D115" s="574"/>
      <c r="E115" s="574"/>
      <c r="F115" s="807"/>
      <c r="G115" s="162" t="s">
        <v>101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80</v>
      </c>
      <c r="AC115" s="162"/>
      <c r="AD115" s="163"/>
      <c r="AE115" s="364" t="s">
        <v>76</v>
      </c>
      <c r="AF115" s="364"/>
      <c r="AG115" s="364"/>
      <c r="AH115" s="364"/>
      <c r="AI115" s="364" t="s">
        <v>66</v>
      </c>
      <c r="AJ115" s="364"/>
      <c r="AK115" s="364"/>
      <c r="AL115" s="364"/>
      <c r="AM115" s="364" t="s">
        <v>131</v>
      </c>
      <c r="AN115" s="364"/>
      <c r="AO115" s="364"/>
      <c r="AP115" s="364"/>
      <c r="AQ115" s="381" t="s">
        <v>182</v>
      </c>
      <c r="AR115" s="382"/>
      <c r="AS115" s="382"/>
      <c r="AT115" s="382"/>
      <c r="AU115" s="382"/>
      <c r="AV115" s="382"/>
      <c r="AW115" s="382"/>
      <c r="AX115" s="383"/>
    </row>
    <row r="116" spans="1:51" ht="23.25" hidden="1" customHeight="1">
      <c r="A116" s="808"/>
      <c r="B116" s="809"/>
      <c r="C116" s="809"/>
      <c r="D116" s="809"/>
      <c r="E116" s="809"/>
      <c r="F116" s="810"/>
      <c r="G116" s="813" t="s">
        <v>183</v>
      </c>
      <c r="H116" s="813"/>
      <c r="I116" s="813"/>
      <c r="J116" s="813"/>
      <c r="K116" s="813"/>
      <c r="L116" s="813"/>
      <c r="M116" s="813"/>
      <c r="N116" s="813"/>
      <c r="O116" s="813"/>
      <c r="P116" s="813"/>
      <c r="Q116" s="813"/>
      <c r="R116" s="813"/>
      <c r="S116" s="813"/>
      <c r="T116" s="813"/>
      <c r="U116" s="813"/>
      <c r="V116" s="813"/>
      <c r="W116" s="813"/>
      <c r="X116" s="813"/>
      <c r="Y116" s="384" t="s">
        <v>180</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186</v>
      </c>
      <c r="Z117" s="358"/>
      <c r="AA117" s="359"/>
      <c r="AB117" s="387" t="s">
        <v>165</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180</v>
      </c>
      <c r="B118" s="574"/>
      <c r="C118" s="574"/>
      <c r="D118" s="574"/>
      <c r="E118" s="574"/>
      <c r="F118" s="807"/>
      <c r="G118" s="162" t="s">
        <v>101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80</v>
      </c>
      <c r="AC118" s="162"/>
      <c r="AD118" s="163"/>
      <c r="AE118" s="364" t="s">
        <v>76</v>
      </c>
      <c r="AF118" s="364"/>
      <c r="AG118" s="364"/>
      <c r="AH118" s="364"/>
      <c r="AI118" s="364" t="s">
        <v>66</v>
      </c>
      <c r="AJ118" s="364"/>
      <c r="AK118" s="364"/>
      <c r="AL118" s="364"/>
      <c r="AM118" s="364" t="s">
        <v>131</v>
      </c>
      <c r="AN118" s="364"/>
      <c r="AO118" s="364"/>
      <c r="AP118" s="364"/>
      <c r="AQ118" s="381" t="s">
        <v>182</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187</v>
      </c>
      <c r="H119" s="813"/>
      <c r="I119" s="813"/>
      <c r="J119" s="813"/>
      <c r="K119" s="813"/>
      <c r="L119" s="813"/>
      <c r="M119" s="813"/>
      <c r="N119" s="813"/>
      <c r="O119" s="813"/>
      <c r="P119" s="813"/>
      <c r="Q119" s="813"/>
      <c r="R119" s="813"/>
      <c r="S119" s="813"/>
      <c r="T119" s="813"/>
      <c r="U119" s="813"/>
      <c r="V119" s="813"/>
      <c r="W119" s="813"/>
      <c r="X119" s="813"/>
      <c r="Y119" s="384" t="s">
        <v>180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186</v>
      </c>
      <c r="Z120" s="358"/>
      <c r="AA120" s="359"/>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180</v>
      </c>
      <c r="B121" s="574"/>
      <c r="C121" s="574"/>
      <c r="D121" s="574"/>
      <c r="E121" s="574"/>
      <c r="F121" s="807"/>
      <c r="G121" s="162" t="s">
        <v>101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80</v>
      </c>
      <c r="AC121" s="162"/>
      <c r="AD121" s="163"/>
      <c r="AE121" s="364" t="s">
        <v>76</v>
      </c>
      <c r="AF121" s="364"/>
      <c r="AG121" s="364"/>
      <c r="AH121" s="364"/>
      <c r="AI121" s="364" t="s">
        <v>66</v>
      </c>
      <c r="AJ121" s="364"/>
      <c r="AK121" s="364"/>
      <c r="AL121" s="364"/>
      <c r="AM121" s="364" t="s">
        <v>131</v>
      </c>
      <c r="AN121" s="364"/>
      <c r="AO121" s="364"/>
      <c r="AP121" s="364"/>
      <c r="AQ121" s="381" t="s">
        <v>182</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183</v>
      </c>
      <c r="H122" s="813"/>
      <c r="I122" s="813"/>
      <c r="J122" s="813"/>
      <c r="K122" s="813"/>
      <c r="L122" s="813"/>
      <c r="M122" s="813"/>
      <c r="N122" s="813"/>
      <c r="O122" s="813"/>
      <c r="P122" s="813"/>
      <c r="Q122" s="813"/>
      <c r="R122" s="813"/>
      <c r="S122" s="813"/>
      <c r="T122" s="813"/>
      <c r="U122" s="813"/>
      <c r="V122" s="813"/>
      <c r="W122" s="813"/>
      <c r="X122" s="813"/>
      <c r="Y122" s="384" t="s">
        <v>180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186</v>
      </c>
      <c r="Z123" s="358"/>
      <c r="AA123" s="359"/>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180</v>
      </c>
      <c r="B124" s="574"/>
      <c r="C124" s="574"/>
      <c r="D124" s="574"/>
      <c r="E124" s="574"/>
      <c r="F124" s="807"/>
      <c r="G124" s="162" t="s">
        <v>101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80</v>
      </c>
      <c r="AC124" s="162"/>
      <c r="AD124" s="163"/>
      <c r="AE124" s="364" t="s">
        <v>76</v>
      </c>
      <c r="AF124" s="364"/>
      <c r="AG124" s="364"/>
      <c r="AH124" s="364"/>
      <c r="AI124" s="364" t="s">
        <v>66</v>
      </c>
      <c r="AJ124" s="364"/>
      <c r="AK124" s="364"/>
      <c r="AL124" s="364"/>
      <c r="AM124" s="364" t="s">
        <v>131</v>
      </c>
      <c r="AN124" s="364"/>
      <c r="AO124" s="364"/>
      <c r="AP124" s="364"/>
      <c r="AQ124" s="381" t="s">
        <v>182</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183</v>
      </c>
      <c r="H125" s="813"/>
      <c r="I125" s="813"/>
      <c r="J125" s="813"/>
      <c r="K125" s="813"/>
      <c r="L125" s="813"/>
      <c r="M125" s="813"/>
      <c r="N125" s="813"/>
      <c r="O125" s="813"/>
      <c r="P125" s="813"/>
      <c r="Q125" s="813"/>
      <c r="R125" s="813"/>
      <c r="S125" s="813"/>
      <c r="T125" s="813"/>
      <c r="U125" s="813"/>
      <c r="V125" s="813"/>
      <c r="W125" s="813"/>
      <c r="X125" s="815"/>
      <c r="Y125" s="384" t="s">
        <v>180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186</v>
      </c>
      <c r="Z126" s="358"/>
      <c r="AA126" s="359"/>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180</v>
      </c>
      <c r="B127" s="809"/>
      <c r="C127" s="809"/>
      <c r="D127" s="809"/>
      <c r="E127" s="809"/>
      <c r="F127" s="810"/>
      <c r="G127" s="705" t="s">
        <v>101</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80</v>
      </c>
      <c r="AC127" s="705"/>
      <c r="AD127" s="706"/>
      <c r="AE127" s="364" t="s">
        <v>76</v>
      </c>
      <c r="AF127" s="364"/>
      <c r="AG127" s="364"/>
      <c r="AH127" s="364"/>
      <c r="AI127" s="364" t="s">
        <v>66</v>
      </c>
      <c r="AJ127" s="364"/>
      <c r="AK127" s="364"/>
      <c r="AL127" s="364"/>
      <c r="AM127" s="364" t="s">
        <v>131</v>
      </c>
      <c r="AN127" s="364"/>
      <c r="AO127" s="364"/>
      <c r="AP127" s="364"/>
      <c r="AQ127" s="381" t="s">
        <v>182</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183</v>
      </c>
      <c r="H128" s="813"/>
      <c r="I128" s="813"/>
      <c r="J128" s="813"/>
      <c r="K128" s="813"/>
      <c r="L128" s="813"/>
      <c r="M128" s="813"/>
      <c r="N128" s="813"/>
      <c r="O128" s="813"/>
      <c r="P128" s="813"/>
      <c r="Q128" s="813"/>
      <c r="R128" s="813"/>
      <c r="S128" s="813"/>
      <c r="T128" s="813"/>
      <c r="U128" s="813"/>
      <c r="V128" s="813"/>
      <c r="W128" s="813"/>
      <c r="X128" s="813"/>
      <c r="Y128" s="384" t="s">
        <v>180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186</v>
      </c>
      <c r="Z129" s="358"/>
      <c r="AA129" s="359"/>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188</v>
      </c>
      <c r="B130" s="880"/>
      <c r="C130" s="885" t="s">
        <v>192</v>
      </c>
      <c r="D130" s="880"/>
      <c r="E130" s="398" t="s">
        <v>195</v>
      </c>
      <c r="F130" s="399"/>
      <c r="G130" s="400" t="s">
        <v>753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198</v>
      </c>
      <c r="F131" s="404"/>
      <c r="G131" s="405" t="s">
        <v>251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201</v>
      </c>
      <c r="F132" s="890"/>
      <c r="G132" s="820" t="s">
        <v>203</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80</v>
      </c>
      <c r="AC132" s="248"/>
      <c r="AD132" s="249"/>
      <c r="AE132" s="265" t="s">
        <v>76</v>
      </c>
      <c r="AF132" s="266"/>
      <c r="AG132" s="266"/>
      <c r="AH132" s="267"/>
      <c r="AI132" s="265" t="s">
        <v>66</v>
      </c>
      <c r="AJ132" s="266"/>
      <c r="AK132" s="266"/>
      <c r="AL132" s="267"/>
      <c r="AM132" s="265" t="s">
        <v>83</v>
      </c>
      <c r="AN132" s="266"/>
      <c r="AO132" s="266"/>
      <c r="AP132" s="267"/>
      <c r="AQ132" s="247" t="s">
        <v>132</v>
      </c>
      <c r="AR132" s="248"/>
      <c r="AS132" s="248"/>
      <c r="AT132" s="249"/>
      <c r="AU132" s="394" t="s">
        <v>155</v>
      </c>
      <c r="AV132" s="394"/>
      <c r="AW132" s="394"/>
      <c r="AX132" s="395"/>
      <c r="AY132">
        <f>COUNTA($G$134)</f>
        <v>0</v>
      </c>
    </row>
    <row r="133" spans="1:51" ht="18.75" hidden="1"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134</v>
      </c>
      <c r="AT133" s="231"/>
      <c r="AU133" s="229"/>
      <c r="AV133" s="229"/>
      <c r="AW133" s="230" t="s">
        <v>136</v>
      </c>
      <c r="AX133" s="256"/>
      <c r="AY133">
        <f>$AY$132</f>
        <v>0</v>
      </c>
    </row>
    <row r="134" spans="1:51" ht="39.75" hidden="1" customHeight="1">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204</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16</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203</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80</v>
      </c>
      <c r="AC136" s="248"/>
      <c r="AD136" s="249"/>
      <c r="AE136" s="265" t="s">
        <v>76</v>
      </c>
      <c r="AF136" s="266"/>
      <c r="AG136" s="266"/>
      <c r="AH136" s="267"/>
      <c r="AI136" s="265" t="s">
        <v>66</v>
      </c>
      <c r="AJ136" s="266"/>
      <c r="AK136" s="266"/>
      <c r="AL136" s="267"/>
      <c r="AM136" s="265" t="s">
        <v>83</v>
      </c>
      <c r="AN136" s="266"/>
      <c r="AO136" s="266"/>
      <c r="AP136" s="267"/>
      <c r="AQ136" s="247" t="s">
        <v>132</v>
      </c>
      <c r="AR136" s="248"/>
      <c r="AS136" s="248"/>
      <c r="AT136" s="249"/>
      <c r="AU136" s="394" t="s">
        <v>155</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204</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203</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80</v>
      </c>
      <c r="AC140" s="248"/>
      <c r="AD140" s="249"/>
      <c r="AE140" s="265" t="s">
        <v>76</v>
      </c>
      <c r="AF140" s="266"/>
      <c r="AG140" s="266"/>
      <c r="AH140" s="267"/>
      <c r="AI140" s="265" t="s">
        <v>66</v>
      </c>
      <c r="AJ140" s="266"/>
      <c r="AK140" s="266"/>
      <c r="AL140" s="267"/>
      <c r="AM140" s="265" t="s">
        <v>83</v>
      </c>
      <c r="AN140" s="266"/>
      <c r="AO140" s="266"/>
      <c r="AP140" s="267"/>
      <c r="AQ140" s="247" t="s">
        <v>132</v>
      </c>
      <c r="AR140" s="248"/>
      <c r="AS140" s="248"/>
      <c r="AT140" s="249"/>
      <c r="AU140" s="394" t="s">
        <v>155</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134</v>
      </c>
      <c r="AT141" s="231"/>
      <c r="AU141" s="229"/>
      <c r="AV141" s="229"/>
      <c r="AW141" s="230" t="s">
        <v>136</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204</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203</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80</v>
      </c>
      <c r="AC144" s="248"/>
      <c r="AD144" s="249"/>
      <c r="AE144" s="265" t="s">
        <v>76</v>
      </c>
      <c r="AF144" s="266"/>
      <c r="AG144" s="266"/>
      <c r="AH144" s="267"/>
      <c r="AI144" s="265" t="s">
        <v>66</v>
      </c>
      <c r="AJ144" s="266"/>
      <c r="AK144" s="266"/>
      <c r="AL144" s="267"/>
      <c r="AM144" s="265" t="s">
        <v>83</v>
      </c>
      <c r="AN144" s="266"/>
      <c r="AO144" s="266"/>
      <c r="AP144" s="267"/>
      <c r="AQ144" s="247" t="s">
        <v>132</v>
      </c>
      <c r="AR144" s="248"/>
      <c r="AS144" s="248"/>
      <c r="AT144" s="249"/>
      <c r="AU144" s="394" t="s">
        <v>155</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204</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203</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80</v>
      </c>
      <c r="AC148" s="248"/>
      <c r="AD148" s="249"/>
      <c r="AE148" s="265" t="s">
        <v>76</v>
      </c>
      <c r="AF148" s="266"/>
      <c r="AG148" s="266"/>
      <c r="AH148" s="267"/>
      <c r="AI148" s="265" t="s">
        <v>66</v>
      </c>
      <c r="AJ148" s="266"/>
      <c r="AK148" s="266"/>
      <c r="AL148" s="267"/>
      <c r="AM148" s="265" t="s">
        <v>83</v>
      </c>
      <c r="AN148" s="266"/>
      <c r="AO148" s="266"/>
      <c r="AP148" s="267"/>
      <c r="AQ148" s="247" t="s">
        <v>132</v>
      </c>
      <c r="AR148" s="248"/>
      <c r="AS148" s="248"/>
      <c r="AT148" s="249"/>
      <c r="AU148" s="394" t="s">
        <v>155</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204</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114</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496</v>
      </c>
      <c r="H154" s="425"/>
      <c r="I154" s="425"/>
      <c r="J154" s="425"/>
      <c r="K154" s="425"/>
      <c r="L154" s="425"/>
      <c r="M154" s="425"/>
      <c r="N154" s="425"/>
      <c r="O154" s="425"/>
      <c r="P154" s="426"/>
      <c r="Q154" s="432" t="s">
        <v>402</v>
      </c>
      <c r="R154" s="425"/>
      <c r="S154" s="425"/>
      <c r="T154" s="425"/>
      <c r="U154" s="425"/>
      <c r="V154" s="425"/>
      <c r="W154" s="425"/>
      <c r="X154" s="425"/>
      <c r="Y154" s="425"/>
      <c r="Z154" s="425"/>
      <c r="AA154" s="433"/>
      <c r="AB154" s="438" t="s">
        <v>514</v>
      </c>
      <c r="AC154" s="439"/>
      <c r="AD154" s="439"/>
      <c r="AE154" s="278" t="s">
        <v>754</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757</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47.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customHeight="1">
      <c r="A159" s="881"/>
      <c r="B159" s="882"/>
      <c r="C159" s="886"/>
      <c r="D159" s="882"/>
      <c r="E159" s="886"/>
      <c r="F159" s="891"/>
      <c r="G159" s="409" t="s">
        <v>114</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1</v>
      </c>
    </row>
    <row r="161" spans="1:51" ht="22.5" customHeight="1">
      <c r="A161" s="881"/>
      <c r="B161" s="882"/>
      <c r="C161" s="886"/>
      <c r="D161" s="882"/>
      <c r="E161" s="886"/>
      <c r="F161" s="891"/>
      <c r="G161" s="424" t="s">
        <v>496</v>
      </c>
      <c r="H161" s="425"/>
      <c r="I161" s="425"/>
      <c r="J161" s="425"/>
      <c r="K161" s="425"/>
      <c r="L161" s="425"/>
      <c r="M161" s="425"/>
      <c r="N161" s="425"/>
      <c r="O161" s="425"/>
      <c r="P161" s="426"/>
      <c r="Q161" s="432" t="s">
        <v>755</v>
      </c>
      <c r="R161" s="425"/>
      <c r="S161" s="425"/>
      <c r="T161" s="425"/>
      <c r="U161" s="425"/>
      <c r="V161" s="425"/>
      <c r="W161" s="425"/>
      <c r="X161" s="425"/>
      <c r="Y161" s="425"/>
      <c r="Z161" s="425"/>
      <c r="AA161" s="433"/>
      <c r="AB161" s="438" t="s">
        <v>514</v>
      </c>
      <c r="AC161" s="439"/>
      <c r="AD161" s="439"/>
      <c r="AE161" s="278" t="s">
        <v>241</v>
      </c>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1</v>
      </c>
    </row>
    <row r="162" spans="1:51" ht="22.5"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1</v>
      </c>
    </row>
    <row r="163" spans="1:51" ht="25.5"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1</v>
      </c>
    </row>
    <row r="164" spans="1:51" ht="22.5"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t="s">
        <v>658</v>
      </c>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1</v>
      </c>
    </row>
    <row r="165" spans="1:51" ht="22.5"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1</v>
      </c>
    </row>
    <row r="166" spans="1:51" ht="22.5" customHeight="1">
      <c r="A166" s="881"/>
      <c r="B166" s="882"/>
      <c r="C166" s="886"/>
      <c r="D166" s="882"/>
      <c r="E166" s="886"/>
      <c r="F166" s="891"/>
      <c r="G166" s="409" t="s">
        <v>114</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1</v>
      </c>
    </row>
    <row r="167" spans="1:51" ht="22.5"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1</v>
      </c>
    </row>
    <row r="168" spans="1:51" ht="22.5" customHeight="1">
      <c r="A168" s="881"/>
      <c r="B168" s="882"/>
      <c r="C168" s="886"/>
      <c r="D168" s="882"/>
      <c r="E168" s="886"/>
      <c r="F168" s="891"/>
      <c r="G168" s="424" t="s">
        <v>756</v>
      </c>
      <c r="H168" s="425"/>
      <c r="I168" s="425"/>
      <c r="J168" s="425"/>
      <c r="K168" s="425"/>
      <c r="L168" s="425"/>
      <c r="M168" s="425"/>
      <c r="N168" s="425"/>
      <c r="O168" s="425"/>
      <c r="P168" s="426"/>
      <c r="Q168" s="432" t="s">
        <v>590</v>
      </c>
      <c r="R168" s="425"/>
      <c r="S168" s="425"/>
      <c r="T168" s="425"/>
      <c r="U168" s="425"/>
      <c r="V168" s="425"/>
      <c r="W168" s="425"/>
      <c r="X168" s="425"/>
      <c r="Y168" s="425"/>
      <c r="Z168" s="425"/>
      <c r="AA168" s="433"/>
      <c r="AB168" s="438" t="s">
        <v>514</v>
      </c>
      <c r="AC168" s="439"/>
      <c r="AD168" s="439"/>
      <c r="AE168" s="278" t="s">
        <v>490</v>
      </c>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1</v>
      </c>
    </row>
    <row r="169" spans="1:51" ht="33.75"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1</v>
      </c>
    </row>
    <row r="170" spans="1:51" ht="25.5"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1</v>
      </c>
    </row>
    <row r="171" spans="1:51" ht="22.5"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t="s">
        <v>600</v>
      </c>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1</v>
      </c>
    </row>
    <row r="172" spans="1:51" ht="22.5"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1</v>
      </c>
    </row>
    <row r="173" spans="1:51" ht="22.5" customHeight="1">
      <c r="A173" s="881"/>
      <c r="B173" s="882"/>
      <c r="C173" s="886"/>
      <c r="D173" s="882"/>
      <c r="E173" s="886"/>
      <c r="F173" s="891"/>
      <c r="G173" s="409" t="s">
        <v>114</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114</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758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201</v>
      </c>
      <c r="F192" s="890"/>
      <c r="G192" s="820" t="s">
        <v>203</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80</v>
      </c>
      <c r="AC192" s="248"/>
      <c r="AD192" s="249"/>
      <c r="AE192" s="265" t="s">
        <v>76</v>
      </c>
      <c r="AF192" s="266"/>
      <c r="AG192" s="266"/>
      <c r="AH192" s="267"/>
      <c r="AI192" s="265" t="s">
        <v>66</v>
      </c>
      <c r="AJ192" s="266"/>
      <c r="AK192" s="266"/>
      <c r="AL192" s="267"/>
      <c r="AM192" s="265" t="s">
        <v>83</v>
      </c>
      <c r="AN192" s="266"/>
      <c r="AO192" s="266"/>
      <c r="AP192" s="267"/>
      <c r="AQ192" s="247" t="s">
        <v>132</v>
      </c>
      <c r="AR192" s="248"/>
      <c r="AS192" s="248"/>
      <c r="AT192" s="249"/>
      <c r="AU192" s="394" t="s">
        <v>155</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134</v>
      </c>
      <c r="AT193" s="231"/>
      <c r="AU193" s="229"/>
      <c r="AV193" s="229"/>
      <c r="AW193" s="230" t="s">
        <v>136</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204</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203</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80</v>
      </c>
      <c r="AC196" s="248"/>
      <c r="AD196" s="249"/>
      <c r="AE196" s="265" t="s">
        <v>76</v>
      </c>
      <c r="AF196" s="266"/>
      <c r="AG196" s="266"/>
      <c r="AH196" s="267"/>
      <c r="AI196" s="265" t="s">
        <v>66</v>
      </c>
      <c r="AJ196" s="266"/>
      <c r="AK196" s="266"/>
      <c r="AL196" s="267"/>
      <c r="AM196" s="265" t="s">
        <v>83</v>
      </c>
      <c r="AN196" s="266"/>
      <c r="AO196" s="266"/>
      <c r="AP196" s="267"/>
      <c r="AQ196" s="247" t="s">
        <v>132</v>
      </c>
      <c r="AR196" s="248"/>
      <c r="AS196" s="248"/>
      <c r="AT196" s="249"/>
      <c r="AU196" s="394" t="s">
        <v>155</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134</v>
      </c>
      <c r="AT197" s="231"/>
      <c r="AU197" s="229"/>
      <c r="AV197" s="229"/>
      <c r="AW197" s="230" t="s">
        <v>136</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204</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203</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80</v>
      </c>
      <c r="AC200" s="248"/>
      <c r="AD200" s="249"/>
      <c r="AE200" s="265" t="s">
        <v>76</v>
      </c>
      <c r="AF200" s="266"/>
      <c r="AG200" s="266"/>
      <c r="AH200" s="267"/>
      <c r="AI200" s="265" t="s">
        <v>66</v>
      </c>
      <c r="AJ200" s="266"/>
      <c r="AK200" s="266"/>
      <c r="AL200" s="267"/>
      <c r="AM200" s="265" t="s">
        <v>83</v>
      </c>
      <c r="AN200" s="266"/>
      <c r="AO200" s="266"/>
      <c r="AP200" s="267"/>
      <c r="AQ200" s="247" t="s">
        <v>132</v>
      </c>
      <c r="AR200" s="248"/>
      <c r="AS200" s="248"/>
      <c r="AT200" s="249"/>
      <c r="AU200" s="394" t="s">
        <v>155</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204</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203</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80</v>
      </c>
      <c r="AC204" s="248"/>
      <c r="AD204" s="249"/>
      <c r="AE204" s="265" t="s">
        <v>76</v>
      </c>
      <c r="AF204" s="266"/>
      <c r="AG204" s="266"/>
      <c r="AH204" s="267"/>
      <c r="AI204" s="265" t="s">
        <v>66</v>
      </c>
      <c r="AJ204" s="266"/>
      <c r="AK204" s="266"/>
      <c r="AL204" s="267"/>
      <c r="AM204" s="265" t="s">
        <v>83</v>
      </c>
      <c r="AN204" s="266"/>
      <c r="AO204" s="266"/>
      <c r="AP204" s="267"/>
      <c r="AQ204" s="247" t="s">
        <v>132</v>
      </c>
      <c r="AR204" s="248"/>
      <c r="AS204" s="248"/>
      <c r="AT204" s="249"/>
      <c r="AU204" s="394" t="s">
        <v>155</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204</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203</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80</v>
      </c>
      <c r="AC208" s="248"/>
      <c r="AD208" s="249"/>
      <c r="AE208" s="265" t="s">
        <v>76</v>
      </c>
      <c r="AF208" s="266"/>
      <c r="AG208" s="266"/>
      <c r="AH208" s="267"/>
      <c r="AI208" s="265" t="s">
        <v>66</v>
      </c>
      <c r="AJ208" s="266"/>
      <c r="AK208" s="266"/>
      <c r="AL208" s="267"/>
      <c r="AM208" s="265" t="s">
        <v>83</v>
      </c>
      <c r="AN208" s="266"/>
      <c r="AO208" s="266"/>
      <c r="AP208" s="267"/>
      <c r="AQ208" s="247" t="s">
        <v>132</v>
      </c>
      <c r="AR208" s="248"/>
      <c r="AS208" s="248"/>
      <c r="AT208" s="249"/>
      <c r="AU208" s="394" t="s">
        <v>155</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204</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114</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114</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114</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114</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114</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201</v>
      </c>
      <c r="F252" s="890"/>
      <c r="G252" s="820" t="s">
        <v>203</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80</v>
      </c>
      <c r="AC252" s="248"/>
      <c r="AD252" s="249"/>
      <c r="AE252" s="265" t="s">
        <v>76</v>
      </c>
      <c r="AF252" s="266"/>
      <c r="AG252" s="266"/>
      <c r="AH252" s="267"/>
      <c r="AI252" s="265" t="s">
        <v>66</v>
      </c>
      <c r="AJ252" s="266"/>
      <c r="AK252" s="266"/>
      <c r="AL252" s="267"/>
      <c r="AM252" s="265" t="s">
        <v>83</v>
      </c>
      <c r="AN252" s="266"/>
      <c r="AO252" s="266"/>
      <c r="AP252" s="267"/>
      <c r="AQ252" s="247" t="s">
        <v>132</v>
      </c>
      <c r="AR252" s="248"/>
      <c r="AS252" s="248"/>
      <c r="AT252" s="249"/>
      <c r="AU252" s="394" t="s">
        <v>155</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204</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203</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80</v>
      </c>
      <c r="AC256" s="248"/>
      <c r="AD256" s="249"/>
      <c r="AE256" s="265" t="s">
        <v>76</v>
      </c>
      <c r="AF256" s="266"/>
      <c r="AG256" s="266"/>
      <c r="AH256" s="267"/>
      <c r="AI256" s="265" t="s">
        <v>66</v>
      </c>
      <c r="AJ256" s="266"/>
      <c r="AK256" s="266"/>
      <c r="AL256" s="267"/>
      <c r="AM256" s="265" t="s">
        <v>83</v>
      </c>
      <c r="AN256" s="266"/>
      <c r="AO256" s="266"/>
      <c r="AP256" s="267"/>
      <c r="AQ256" s="247" t="s">
        <v>132</v>
      </c>
      <c r="AR256" s="248"/>
      <c r="AS256" s="248"/>
      <c r="AT256" s="249"/>
      <c r="AU256" s="394" t="s">
        <v>155</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204</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203</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80</v>
      </c>
      <c r="AC260" s="248"/>
      <c r="AD260" s="249"/>
      <c r="AE260" s="265" t="s">
        <v>76</v>
      </c>
      <c r="AF260" s="266"/>
      <c r="AG260" s="266"/>
      <c r="AH260" s="267"/>
      <c r="AI260" s="265" t="s">
        <v>66</v>
      </c>
      <c r="AJ260" s="266"/>
      <c r="AK260" s="266"/>
      <c r="AL260" s="267"/>
      <c r="AM260" s="265" t="s">
        <v>83</v>
      </c>
      <c r="AN260" s="266"/>
      <c r="AO260" s="266"/>
      <c r="AP260" s="267"/>
      <c r="AQ260" s="247" t="s">
        <v>132</v>
      </c>
      <c r="AR260" s="248"/>
      <c r="AS260" s="248"/>
      <c r="AT260" s="249"/>
      <c r="AU260" s="394" t="s">
        <v>155</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204</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80</v>
      </c>
      <c r="AC264" s="266"/>
      <c r="AD264" s="267"/>
      <c r="AE264" s="265" t="s">
        <v>76</v>
      </c>
      <c r="AF264" s="266"/>
      <c r="AG264" s="266"/>
      <c r="AH264" s="267"/>
      <c r="AI264" s="265" t="s">
        <v>66</v>
      </c>
      <c r="AJ264" s="266"/>
      <c r="AK264" s="266"/>
      <c r="AL264" s="267"/>
      <c r="AM264" s="265" t="s">
        <v>83</v>
      </c>
      <c r="AN264" s="266"/>
      <c r="AO264" s="266"/>
      <c r="AP264" s="267"/>
      <c r="AQ264" s="265" t="s">
        <v>132</v>
      </c>
      <c r="AR264" s="266"/>
      <c r="AS264" s="266"/>
      <c r="AT264" s="267"/>
      <c r="AU264" s="283" t="s">
        <v>155</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204</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203</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80</v>
      </c>
      <c r="AC268" s="248"/>
      <c r="AD268" s="249"/>
      <c r="AE268" s="265" t="s">
        <v>76</v>
      </c>
      <c r="AF268" s="266"/>
      <c r="AG268" s="266"/>
      <c r="AH268" s="267"/>
      <c r="AI268" s="265" t="s">
        <v>66</v>
      </c>
      <c r="AJ268" s="266"/>
      <c r="AK268" s="266"/>
      <c r="AL268" s="267"/>
      <c r="AM268" s="265" t="s">
        <v>83</v>
      </c>
      <c r="AN268" s="266"/>
      <c r="AO268" s="266"/>
      <c r="AP268" s="267"/>
      <c r="AQ268" s="247" t="s">
        <v>132</v>
      </c>
      <c r="AR268" s="248"/>
      <c r="AS268" s="248"/>
      <c r="AT268" s="249"/>
      <c r="AU268" s="394" t="s">
        <v>155</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204</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114</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114</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114</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114</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114</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201</v>
      </c>
      <c r="F312" s="890"/>
      <c r="G312" s="820" t="s">
        <v>203</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80</v>
      </c>
      <c r="AC312" s="248"/>
      <c r="AD312" s="249"/>
      <c r="AE312" s="265" t="s">
        <v>76</v>
      </c>
      <c r="AF312" s="266"/>
      <c r="AG312" s="266"/>
      <c r="AH312" s="267"/>
      <c r="AI312" s="265" t="s">
        <v>66</v>
      </c>
      <c r="AJ312" s="266"/>
      <c r="AK312" s="266"/>
      <c r="AL312" s="267"/>
      <c r="AM312" s="265" t="s">
        <v>83</v>
      </c>
      <c r="AN312" s="266"/>
      <c r="AO312" s="266"/>
      <c r="AP312" s="267"/>
      <c r="AQ312" s="247" t="s">
        <v>132</v>
      </c>
      <c r="AR312" s="248"/>
      <c r="AS312" s="248"/>
      <c r="AT312" s="249"/>
      <c r="AU312" s="394" t="s">
        <v>155</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204</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203</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80</v>
      </c>
      <c r="AC316" s="248"/>
      <c r="AD316" s="249"/>
      <c r="AE316" s="265" t="s">
        <v>76</v>
      </c>
      <c r="AF316" s="266"/>
      <c r="AG316" s="266"/>
      <c r="AH316" s="267"/>
      <c r="AI316" s="265" t="s">
        <v>66</v>
      </c>
      <c r="AJ316" s="266"/>
      <c r="AK316" s="266"/>
      <c r="AL316" s="267"/>
      <c r="AM316" s="265" t="s">
        <v>83</v>
      </c>
      <c r="AN316" s="266"/>
      <c r="AO316" s="266"/>
      <c r="AP316" s="267"/>
      <c r="AQ316" s="247" t="s">
        <v>132</v>
      </c>
      <c r="AR316" s="248"/>
      <c r="AS316" s="248"/>
      <c r="AT316" s="249"/>
      <c r="AU316" s="394" t="s">
        <v>155</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204</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203</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80</v>
      </c>
      <c r="AC320" s="248"/>
      <c r="AD320" s="249"/>
      <c r="AE320" s="265" t="s">
        <v>76</v>
      </c>
      <c r="AF320" s="266"/>
      <c r="AG320" s="266"/>
      <c r="AH320" s="267"/>
      <c r="AI320" s="265" t="s">
        <v>66</v>
      </c>
      <c r="AJ320" s="266"/>
      <c r="AK320" s="266"/>
      <c r="AL320" s="267"/>
      <c r="AM320" s="265" t="s">
        <v>83</v>
      </c>
      <c r="AN320" s="266"/>
      <c r="AO320" s="266"/>
      <c r="AP320" s="267"/>
      <c r="AQ320" s="247" t="s">
        <v>132</v>
      </c>
      <c r="AR320" s="248"/>
      <c r="AS320" s="248"/>
      <c r="AT320" s="249"/>
      <c r="AU320" s="394" t="s">
        <v>155</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204</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203</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80</v>
      </c>
      <c r="AC324" s="248"/>
      <c r="AD324" s="249"/>
      <c r="AE324" s="265" t="s">
        <v>76</v>
      </c>
      <c r="AF324" s="266"/>
      <c r="AG324" s="266"/>
      <c r="AH324" s="267"/>
      <c r="AI324" s="265" t="s">
        <v>66</v>
      </c>
      <c r="AJ324" s="266"/>
      <c r="AK324" s="266"/>
      <c r="AL324" s="267"/>
      <c r="AM324" s="265" t="s">
        <v>83</v>
      </c>
      <c r="AN324" s="266"/>
      <c r="AO324" s="266"/>
      <c r="AP324" s="267"/>
      <c r="AQ324" s="247" t="s">
        <v>132</v>
      </c>
      <c r="AR324" s="248"/>
      <c r="AS324" s="248"/>
      <c r="AT324" s="249"/>
      <c r="AU324" s="394" t="s">
        <v>155</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204</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203</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80</v>
      </c>
      <c r="AC328" s="248"/>
      <c r="AD328" s="249"/>
      <c r="AE328" s="265" t="s">
        <v>76</v>
      </c>
      <c r="AF328" s="266"/>
      <c r="AG328" s="266"/>
      <c r="AH328" s="267"/>
      <c r="AI328" s="265" t="s">
        <v>66</v>
      </c>
      <c r="AJ328" s="266"/>
      <c r="AK328" s="266"/>
      <c r="AL328" s="267"/>
      <c r="AM328" s="265" t="s">
        <v>83</v>
      </c>
      <c r="AN328" s="266"/>
      <c r="AO328" s="266"/>
      <c r="AP328" s="267"/>
      <c r="AQ328" s="247" t="s">
        <v>132</v>
      </c>
      <c r="AR328" s="248"/>
      <c r="AS328" s="248"/>
      <c r="AT328" s="249"/>
      <c r="AU328" s="394" t="s">
        <v>155</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204</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114</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114</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114</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114</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114</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201</v>
      </c>
      <c r="F372" s="890"/>
      <c r="G372" s="820" t="s">
        <v>203</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80</v>
      </c>
      <c r="AC372" s="248"/>
      <c r="AD372" s="249"/>
      <c r="AE372" s="265" t="s">
        <v>76</v>
      </c>
      <c r="AF372" s="266"/>
      <c r="AG372" s="266"/>
      <c r="AH372" s="267"/>
      <c r="AI372" s="265" t="s">
        <v>66</v>
      </c>
      <c r="AJ372" s="266"/>
      <c r="AK372" s="266"/>
      <c r="AL372" s="267"/>
      <c r="AM372" s="265" t="s">
        <v>83</v>
      </c>
      <c r="AN372" s="266"/>
      <c r="AO372" s="266"/>
      <c r="AP372" s="267"/>
      <c r="AQ372" s="247" t="s">
        <v>132</v>
      </c>
      <c r="AR372" s="248"/>
      <c r="AS372" s="248"/>
      <c r="AT372" s="249"/>
      <c r="AU372" s="394" t="s">
        <v>155</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204</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203</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80</v>
      </c>
      <c r="AC376" s="248"/>
      <c r="AD376" s="249"/>
      <c r="AE376" s="265" t="s">
        <v>76</v>
      </c>
      <c r="AF376" s="266"/>
      <c r="AG376" s="266"/>
      <c r="AH376" s="267"/>
      <c r="AI376" s="265" t="s">
        <v>66</v>
      </c>
      <c r="AJ376" s="266"/>
      <c r="AK376" s="266"/>
      <c r="AL376" s="267"/>
      <c r="AM376" s="265" t="s">
        <v>83</v>
      </c>
      <c r="AN376" s="266"/>
      <c r="AO376" s="266"/>
      <c r="AP376" s="267"/>
      <c r="AQ376" s="247" t="s">
        <v>132</v>
      </c>
      <c r="AR376" s="248"/>
      <c r="AS376" s="248"/>
      <c r="AT376" s="249"/>
      <c r="AU376" s="394" t="s">
        <v>155</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204</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203</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80</v>
      </c>
      <c r="AC380" s="248"/>
      <c r="AD380" s="249"/>
      <c r="AE380" s="265" t="s">
        <v>76</v>
      </c>
      <c r="AF380" s="266"/>
      <c r="AG380" s="266"/>
      <c r="AH380" s="267"/>
      <c r="AI380" s="265" t="s">
        <v>66</v>
      </c>
      <c r="AJ380" s="266"/>
      <c r="AK380" s="266"/>
      <c r="AL380" s="267"/>
      <c r="AM380" s="265" t="s">
        <v>83</v>
      </c>
      <c r="AN380" s="266"/>
      <c r="AO380" s="266"/>
      <c r="AP380" s="267"/>
      <c r="AQ380" s="247" t="s">
        <v>132</v>
      </c>
      <c r="AR380" s="248"/>
      <c r="AS380" s="248"/>
      <c r="AT380" s="249"/>
      <c r="AU380" s="394" t="s">
        <v>155</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204</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203</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80</v>
      </c>
      <c r="AC384" s="248"/>
      <c r="AD384" s="249"/>
      <c r="AE384" s="265" t="s">
        <v>76</v>
      </c>
      <c r="AF384" s="266"/>
      <c r="AG384" s="266"/>
      <c r="AH384" s="267"/>
      <c r="AI384" s="265" t="s">
        <v>66</v>
      </c>
      <c r="AJ384" s="266"/>
      <c r="AK384" s="266"/>
      <c r="AL384" s="267"/>
      <c r="AM384" s="265" t="s">
        <v>83</v>
      </c>
      <c r="AN384" s="266"/>
      <c r="AO384" s="266"/>
      <c r="AP384" s="267"/>
      <c r="AQ384" s="247" t="s">
        <v>132</v>
      </c>
      <c r="AR384" s="248"/>
      <c r="AS384" s="248"/>
      <c r="AT384" s="249"/>
      <c r="AU384" s="394" t="s">
        <v>155</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204</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203</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80</v>
      </c>
      <c r="AC388" s="248"/>
      <c r="AD388" s="249"/>
      <c r="AE388" s="265" t="s">
        <v>76</v>
      </c>
      <c r="AF388" s="266"/>
      <c r="AG388" s="266"/>
      <c r="AH388" s="267"/>
      <c r="AI388" s="265" t="s">
        <v>66</v>
      </c>
      <c r="AJ388" s="266"/>
      <c r="AK388" s="266"/>
      <c r="AL388" s="267"/>
      <c r="AM388" s="265" t="s">
        <v>83</v>
      </c>
      <c r="AN388" s="266"/>
      <c r="AO388" s="266"/>
      <c r="AP388" s="267"/>
      <c r="AQ388" s="247" t="s">
        <v>132</v>
      </c>
      <c r="AR388" s="248"/>
      <c r="AS388" s="248"/>
      <c r="AT388" s="249"/>
      <c r="AU388" s="394" t="s">
        <v>155</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204</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114</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114</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114</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114</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114</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216</v>
      </c>
      <c r="D430" s="893"/>
      <c r="E430" s="403" t="s">
        <v>218</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222</v>
      </c>
      <c r="F431" s="466"/>
      <c r="G431" s="467" t="s">
        <v>223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80</v>
      </c>
      <c r="AC431" s="266"/>
      <c r="AD431" s="267"/>
      <c r="AE431" s="462" t="s">
        <v>142</v>
      </c>
      <c r="AF431" s="463"/>
      <c r="AG431" s="463"/>
      <c r="AH431" s="464"/>
      <c r="AI431" s="468" t="s">
        <v>226</v>
      </c>
      <c r="AJ431" s="468"/>
      <c r="AK431" s="468"/>
      <c r="AL431" s="265"/>
      <c r="AM431" s="468" t="s">
        <v>143</v>
      </c>
      <c r="AN431" s="468"/>
      <c r="AO431" s="468"/>
      <c r="AP431" s="265"/>
      <c r="AQ431" s="265" t="s">
        <v>132</v>
      </c>
      <c r="AR431" s="266"/>
      <c r="AS431" s="266"/>
      <c r="AT431" s="267"/>
      <c r="AU431" s="283" t="s">
        <v>119</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144</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222</v>
      </c>
      <c r="F436" s="466"/>
      <c r="G436" s="467" t="s">
        <v>223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80</v>
      </c>
      <c r="AC436" s="266"/>
      <c r="AD436" s="267"/>
      <c r="AE436" s="462" t="s">
        <v>142</v>
      </c>
      <c r="AF436" s="463"/>
      <c r="AG436" s="463"/>
      <c r="AH436" s="464"/>
      <c r="AI436" s="468" t="s">
        <v>226</v>
      </c>
      <c r="AJ436" s="468"/>
      <c r="AK436" s="468"/>
      <c r="AL436" s="265"/>
      <c r="AM436" s="468" t="s">
        <v>143</v>
      </c>
      <c r="AN436" s="468"/>
      <c r="AO436" s="468"/>
      <c r="AP436" s="265"/>
      <c r="AQ436" s="265" t="s">
        <v>132</v>
      </c>
      <c r="AR436" s="266"/>
      <c r="AS436" s="266"/>
      <c r="AT436" s="267"/>
      <c r="AU436" s="283" t="s">
        <v>119</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144</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222</v>
      </c>
      <c r="F441" s="466"/>
      <c r="G441" s="467" t="s">
        <v>223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80</v>
      </c>
      <c r="AC441" s="266"/>
      <c r="AD441" s="267"/>
      <c r="AE441" s="462" t="s">
        <v>142</v>
      </c>
      <c r="AF441" s="463"/>
      <c r="AG441" s="463"/>
      <c r="AH441" s="464"/>
      <c r="AI441" s="468" t="s">
        <v>226</v>
      </c>
      <c r="AJ441" s="468"/>
      <c r="AK441" s="468"/>
      <c r="AL441" s="265"/>
      <c r="AM441" s="468" t="s">
        <v>143</v>
      </c>
      <c r="AN441" s="468"/>
      <c r="AO441" s="468"/>
      <c r="AP441" s="265"/>
      <c r="AQ441" s="265" t="s">
        <v>132</v>
      </c>
      <c r="AR441" s="266"/>
      <c r="AS441" s="266"/>
      <c r="AT441" s="267"/>
      <c r="AU441" s="283" t="s">
        <v>119</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144</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222</v>
      </c>
      <c r="F446" s="466"/>
      <c r="G446" s="467" t="s">
        <v>223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80</v>
      </c>
      <c r="AC446" s="266"/>
      <c r="AD446" s="267"/>
      <c r="AE446" s="462" t="s">
        <v>142</v>
      </c>
      <c r="AF446" s="463"/>
      <c r="AG446" s="463"/>
      <c r="AH446" s="464"/>
      <c r="AI446" s="468" t="s">
        <v>226</v>
      </c>
      <c r="AJ446" s="468"/>
      <c r="AK446" s="468"/>
      <c r="AL446" s="265"/>
      <c r="AM446" s="468" t="s">
        <v>143</v>
      </c>
      <c r="AN446" s="468"/>
      <c r="AO446" s="468"/>
      <c r="AP446" s="265"/>
      <c r="AQ446" s="265" t="s">
        <v>132</v>
      </c>
      <c r="AR446" s="266"/>
      <c r="AS446" s="266"/>
      <c r="AT446" s="267"/>
      <c r="AU446" s="283" t="s">
        <v>119</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144</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222</v>
      </c>
      <c r="F451" s="466"/>
      <c r="G451" s="467" t="s">
        <v>223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80</v>
      </c>
      <c r="AC451" s="266"/>
      <c r="AD451" s="267"/>
      <c r="AE451" s="462" t="s">
        <v>142</v>
      </c>
      <c r="AF451" s="463"/>
      <c r="AG451" s="463"/>
      <c r="AH451" s="464"/>
      <c r="AI451" s="468" t="s">
        <v>226</v>
      </c>
      <c r="AJ451" s="468"/>
      <c r="AK451" s="468"/>
      <c r="AL451" s="265"/>
      <c r="AM451" s="468" t="s">
        <v>143</v>
      </c>
      <c r="AN451" s="468"/>
      <c r="AO451" s="468"/>
      <c r="AP451" s="265"/>
      <c r="AQ451" s="265" t="s">
        <v>132</v>
      </c>
      <c r="AR451" s="266"/>
      <c r="AS451" s="266"/>
      <c r="AT451" s="267"/>
      <c r="AU451" s="283" t="s">
        <v>119</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144</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228</v>
      </c>
      <c r="F456" s="466"/>
      <c r="G456" s="467" t="s">
        <v>229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80</v>
      </c>
      <c r="AC456" s="266"/>
      <c r="AD456" s="267"/>
      <c r="AE456" s="462" t="s">
        <v>142</v>
      </c>
      <c r="AF456" s="463"/>
      <c r="AG456" s="463"/>
      <c r="AH456" s="464"/>
      <c r="AI456" s="468" t="s">
        <v>226</v>
      </c>
      <c r="AJ456" s="468"/>
      <c r="AK456" s="468"/>
      <c r="AL456" s="265"/>
      <c r="AM456" s="468" t="s">
        <v>143</v>
      </c>
      <c r="AN456" s="468"/>
      <c r="AO456" s="468"/>
      <c r="AP456" s="265"/>
      <c r="AQ456" s="265" t="s">
        <v>132</v>
      </c>
      <c r="AR456" s="266"/>
      <c r="AS456" s="266"/>
      <c r="AT456" s="267"/>
      <c r="AU456" s="283" t="s">
        <v>119</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144</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228</v>
      </c>
      <c r="F461" s="466"/>
      <c r="G461" s="467" t="s">
        <v>229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80</v>
      </c>
      <c r="AC461" s="266"/>
      <c r="AD461" s="267"/>
      <c r="AE461" s="462" t="s">
        <v>142</v>
      </c>
      <c r="AF461" s="463"/>
      <c r="AG461" s="463"/>
      <c r="AH461" s="464"/>
      <c r="AI461" s="468" t="s">
        <v>226</v>
      </c>
      <c r="AJ461" s="468"/>
      <c r="AK461" s="468"/>
      <c r="AL461" s="265"/>
      <c r="AM461" s="468" t="s">
        <v>143</v>
      </c>
      <c r="AN461" s="468"/>
      <c r="AO461" s="468"/>
      <c r="AP461" s="265"/>
      <c r="AQ461" s="265" t="s">
        <v>132</v>
      </c>
      <c r="AR461" s="266"/>
      <c r="AS461" s="266"/>
      <c r="AT461" s="267"/>
      <c r="AU461" s="283" t="s">
        <v>119</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144</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228</v>
      </c>
      <c r="F466" s="466"/>
      <c r="G466" s="467" t="s">
        <v>229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80</v>
      </c>
      <c r="AC466" s="266"/>
      <c r="AD466" s="267"/>
      <c r="AE466" s="462" t="s">
        <v>142</v>
      </c>
      <c r="AF466" s="463"/>
      <c r="AG466" s="463"/>
      <c r="AH466" s="464"/>
      <c r="AI466" s="468" t="s">
        <v>226</v>
      </c>
      <c r="AJ466" s="468"/>
      <c r="AK466" s="468"/>
      <c r="AL466" s="265"/>
      <c r="AM466" s="468" t="s">
        <v>143</v>
      </c>
      <c r="AN466" s="468"/>
      <c r="AO466" s="468"/>
      <c r="AP466" s="265"/>
      <c r="AQ466" s="265" t="s">
        <v>132</v>
      </c>
      <c r="AR466" s="266"/>
      <c r="AS466" s="266"/>
      <c r="AT466" s="267"/>
      <c r="AU466" s="283" t="s">
        <v>119</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144</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228</v>
      </c>
      <c r="F471" s="466"/>
      <c r="G471" s="467" t="s">
        <v>229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80</v>
      </c>
      <c r="AC471" s="266"/>
      <c r="AD471" s="267"/>
      <c r="AE471" s="462" t="s">
        <v>142</v>
      </c>
      <c r="AF471" s="463"/>
      <c r="AG471" s="463"/>
      <c r="AH471" s="464"/>
      <c r="AI471" s="468" t="s">
        <v>226</v>
      </c>
      <c r="AJ471" s="468"/>
      <c r="AK471" s="468"/>
      <c r="AL471" s="265"/>
      <c r="AM471" s="468" t="s">
        <v>143</v>
      </c>
      <c r="AN471" s="468"/>
      <c r="AO471" s="468"/>
      <c r="AP471" s="265"/>
      <c r="AQ471" s="265" t="s">
        <v>132</v>
      </c>
      <c r="AR471" s="266"/>
      <c r="AS471" s="266"/>
      <c r="AT471" s="267"/>
      <c r="AU471" s="283" t="s">
        <v>119</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144</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228</v>
      </c>
      <c r="F476" s="466"/>
      <c r="G476" s="467" t="s">
        <v>229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80</v>
      </c>
      <c r="AC476" s="266"/>
      <c r="AD476" s="267"/>
      <c r="AE476" s="462" t="s">
        <v>142</v>
      </c>
      <c r="AF476" s="463"/>
      <c r="AG476" s="463"/>
      <c r="AH476" s="464"/>
      <c r="AI476" s="468" t="s">
        <v>226</v>
      </c>
      <c r="AJ476" s="468"/>
      <c r="AK476" s="468"/>
      <c r="AL476" s="265"/>
      <c r="AM476" s="468" t="s">
        <v>143</v>
      </c>
      <c r="AN476" s="468"/>
      <c r="AO476" s="468"/>
      <c r="AP476" s="265"/>
      <c r="AQ476" s="265" t="s">
        <v>132</v>
      </c>
      <c r="AR476" s="266"/>
      <c r="AS476" s="266"/>
      <c r="AT476" s="267"/>
      <c r="AU476" s="283" t="s">
        <v>119</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144</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230</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222</v>
      </c>
      <c r="F485" s="466"/>
      <c r="G485" s="467" t="s">
        <v>223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80</v>
      </c>
      <c r="AC485" s="266"/>
      <c r="AD485" s="267"/>
      <c r="AE485" s="462" t="s">
        <v>142</v>
      </c>
      <c r="AF485" s="463"/>
      <c r="AG485" s="463"/>
      <c r="AH485" s="464"/>
      <c r="AI485" s="468" t="s">
        <v>226</v>
      </c>
      <c r="AJ485" s="468"/>
      <c r="AK485" s="468"/>
      <c r="AL485" s="265"/>
      <c r="AM485" s="468" t="s">
        <v>143</v>
      </c>
      <c r="AN485" s="468"/>
      <c r="AO485" s="468"/>
      <c r="AP485" s="265"/>
      <c r="AQ485" s="265" t="s">
        <v>132</v>
      </c>
      <c r="AR485" s="266"/>
      <c r="AS485" s="266"/>
      <c r="AT485" s="267"/>
      <c r="AU485" s="283" t="s">
        <v>119</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144</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222</v>
      </c>
      <c r="F490" s="466"/>
      <c r="G490" s="467" t="s">
        <v>223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80</v>
      </c>
      <c r="AC490" s="266"/>
      <c r="AD490" s="267"/>
      <c r="AE490" s="462" t="s">
        <v>142</v>
      </c>
      <c r="AF490" s="463"/>
      <c r="AG490" s="463"/>
      <c r="AH490" s="464"/>
      <c r="AI490" s="468" t="s">
        <v>226</v>
      </c>
      <c r="AJ490" s="468"/>
      <c r="AK490" s="468"/>
      <c r="AL490" s="265"/>
      <c r="AM490" s="468" t="s">
        <v>143</v>
      </c>
      <c r="AN490" s="468"/>
      <c r="AO490" s="468"/>
      <c r="AP490" s="265"/>
      <c r="AQ490" s="265" t="s">
        <v>132</v>
      </c>
      <c r="AR490" s="266"/>
      <c r="AS490" s="266"/>
      <c r="AT490" s="267"/>
      <c r="AU490" s="283" t="s">
        <v>119</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144</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222</v>
      </c>
      <c r="F495" s="466"/>
      <c r="G495" s="467" t="s">
        <v>223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80</v>
      </c>
      <c r="AC495" s="266"/>
      <c r="AD495" s="267"/>
      <c r="AE495" s="462" t="s">
        <v>142</v>
      </c>
      <c r="AF495" s="463"/>
      <c r="AG495" s="463"/>
      <c r="AH495" s="464"/>
      <c r="AI495" s="468" t="s">
        <v>226</v>
      </c>
      <c r="AJ495" s="468"/>
      <c r="AK495" s="468"/>
      <c r="AL495" s="265"/>
      <c r="AM495" s="468" t="s">
        <v>143</v>
      </c>
      <c r="AN495" s="468"/>
      <c r="AO495" s="468"/>
      <c r="AP495" s="265"/>
      <c r="AQ495" s="265" t="s">
        <v>132</v>
      </c>
      <c r="AR495" s="266"/>
      <c r="AS495" s="266"/>
      <c r="AT495" s="267"/>
      <c r="AU495" s="283" t="s">
        <v>119</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144</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222</v>
      </c>
      <c r="F500" s="466"/>
      <c r="G500" s="467" t="s">
        <v>223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80</v>
      </c>
      <c r="AC500" s="266"/>
      <c r="AD500" s="267"/>
      <c r="AE500" s="462" t="s">
        <v>142</v>
      </c>
      <c r="AF500" s="463"/>
      <c r="AG500" s="463"/>
      <c r="AH500" s="464"/>
      <c r="AI500" s="468" t="s">
        <v>226</v>
      </c>
      <c r="AJ500" s="468"/>
      <c r="AK500" s="468"/>
      <c r="AL500" s="265"/>
      <c r="AM500" s="468" t="s">
        <v>143</v>
      </c>
      <c r="AN500" s="468"/>
      <c r="AO500" s="468"/>
      <c r="AP500" s="265"/>
      <c r="AQ500" s="265" t="s">
        <v>132</v>
      </c>
      <c r="AR500" s="266"/>
      <c r="AS500" s="266"/>
      <c r="AT500" s="267"/>
      <c r="AU500" s="283" t="s">
        <v>119</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144</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222</v>
      </c>
      <c r="F505" s="466"/>
      <c r="G505" s="467" t="s">
        <v>223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80</v>
      </c>
      <c r="AC505" s="266"/>
      <c r="AD505" s="267"/>
      <c r="AE505" s="462" t="s">
        <v>142</v>
      </c>
      <c r="AF505" s="463"/>
      <c r="AG505" s="463"/>
      <c r="AH505" s="464"/>
      <c r="AI505" s="468" t="s">
        <v>226</v>
      </c>
      <c r="AJ505" s="468"/>
      <c r="AK505" s="468"/>
      <c r="AL505" s="265"/>
      <c r="AM505" s="468" t="s">
        <v>143</v>
      </c>
      <c r="AN505" s="468"/>
      <c r="AO505" s="468"/>
      <c r="AP505" s="265"/>
      <c r="AQ505" s="265" t="s">
        <v>132</v>
      </c>
      <c r="AR505" s="266"/>
      <c r="AS505" s="266"/>
      <c r="AT505" s="267"/>
      <c r="AU505" s="283" t="s">
        <v>119</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144</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228</v>
      </c>
      <c r="F510" s="466"/>
      <c r="G510" s="467" t="s">
        <v>229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80</v>
      </c>
      <c r="AC510" s="266"/>
      <c r="AD510" s="267"/>
      <c r="AE510" s="462" t="s">
        <v>142</v>
      </c>
      <c r="AF510" s="463"/>
      <c r="AG510" s="463"/>
      <c r="AH510" s="464"/>
      <c r="AI510" s="468" t="s">
        <v>226</v>
      </c>
      <c r="AJ510" s="468"/>
      <c r="AK510" s="468"/>
      <c r="AL510" s="265"/>
      <c r="AM510" s="468" t="s">
        <v>143</v>
      </c>
      <c r="AN510" s="468"/>
      <c r="AO510" s="468"/>
      <c r="AP510" s="265"/>
      <c r="AQ510" s="265" t="s">
        <v>132</v>
      </c>
      <c r="AR510" s="266"/>
      <c r="AS510" s="266"/>
      <c r="AT510" s="267"/>
      <c r="AU510" s="283" t="s">
        <v>119</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144</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228</v>
      </c>
      <c r="F515" s="466"/>
      <c r="G515" s="467" t="s">
        <v>229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80</v>
      </c>
      <c r="AC515" s="266"/>
      <c r="AD515" s="267"/>
      <c r="AE515" s="462" t="s">
        <v>142</v>
      </c>
      <c r="AF515" s="463"/>
      <c r="AG515" s="463"/>
      <c r="AH515" s="464"/>
      <c r="AI515" s="468" t="s">
        <v>226</v>
      </c>
      <c r="AJ515" s="468"/>
      <c r="AK515" s="468"/>
      <c r="AL515" s="265"/>
      <c r="AM515" s="468" t="s">
        <v>143</v>
      </c>
      <c r="AN515" s="468"/>
      <c r="AO515" s="468"/>
      <c r="AP515" s="265"/>
      <c r="AQ515" s="265" t="s">
        <v>132</v>
      </c>
      <c r="AR515" s="266"/>
      <c r="AS515" s="266"/>
      <c r="AT515" s="267"/>
      <c r="AU515" s="283" t="s">
        <v>119</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144</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228</v>
      </c>
      <c r="F520" s="466"/>
      <c r="G520" s="467" t="s">
        <v>229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80</v>
      </c>
      <c r="AC520" s="266"/>
      <c r="AD520" s="267"/>
      <c r="AE520" s="462" t="s">
        <v>142</v>
      </c>
      <c r="AF520" s="463"/>
      <c r="AG520" s="463"/>
      <c r="AH520" s="464"/>
      <c r="AI520" s="468" t="s">
        <v>226</v>
      </c>
      <c r="AJ520" s="468"/>
      <c r="AK520" s="468"/>
      <c r="AL520" s="265"/>
      <c r="AM520" s="468" t="s">
        <v>143</v>
      </c>
      <c r="AN520" s="468"/>
      <c r="AO520" s="468"/>
      <c r="AP520" s="265"/>
      <c r="AQ520" s="265" t="s">
        <v>132</v>
      </c>
      <c r="AR520" s="266"/>
      <c r="AS520" s="266"/>
      <c r="AT520" s="267"/>
      <c r="AU520" s="283" t="s">
        <v>119</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144</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228</v>
      </c>
      <c r="F525" s="466"/>
      <c r="G525" s="467" t="s">
        <v>229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80</v>
      </c>
      <c r="AC525" s="266"/>
      <c r="AD525" s="267"/>
      <c r="AE525" s="462" t="s">
        <v>142</v>
      </c>
      <c r="AF525" s="463"/>
      <c r="AG525" s="463"/>
      <c r="AH525" s="464"/>
      <c r="AI525" s="468" t="s">
        <v>226</v>
      </c>
      <c r="AJ525" s="468"/>
      <c r="AK525" s="468"/>
      <c r="AL525" s="265"/>
      <c r="AM525" s="468" t="s">
        <v>143</v>
      </c>
      <c r="AN525" s="468"/>
      <c r="AO525" s="468"/>
      <c r="AP525" s="265"/>
      <c r="AQ525" s="265" t="s">
        <v>132</v>
      </c>
      <c r="AR525" s="266"/>
      <c r="AS525" s="266"/>
      <c r="AT525" s="267"/>
      <c r="AU525" s="283" t="s">
        <v>119</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144</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228</v>
      </c>
      <c r="F530" s="466"/>
      <c r="G530" s="467" t="s">
        <v>229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80</v>
      </c>
      <c r="AC530" s="266"/>
      <c r="AD530" s="267"/>
      <c r="AE530" s="462" t="s">
        <v>142</v>
      </c>
      <c r="AF530" s="463"/>
      <c r="AG530" s="463"/>
      <c r="AH530" s="464"/>
      <c r="AI530" s="468" t="s">
        <v>226</v>
      </c>
      <c r="AJ530" s="468"/>
      <c r="AK530" s="468"/>
      <c r="AL530" s="265"/>
      <c r="AM530" s="468" t="s">
        <v>143</v>
      </c>
      <c r="AN530" s="468"/>
      <c r="AO530" s="468"/>
      <c r="AP530" s="265"/>
      <c r="AQ530" s="265" t="s">
        <v>132</v>
      </c>
      <c r="AR530" s="266"/>
      <c r="AS530" s="266"/>
      <c r="AT530" s="267"/>
      <c r="AU530" s="283" t="s">
        <v>119</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144</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230</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222</v>
      </c>
      <c r="F539" s="466"/>
      <c r="G539" s="467" t="s">
        <v>223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80</v>
      </c>
      <c r="AC539" s="266"/>
      <c r="AD539" s="267"/>
      <c r="AE539" s="462" t="s">
        <v>142</v>
      </c>
      <c r="AF539" s="463"/>
      <c r="AG539" s="463"/>
      <c r="AH539" s="464"/>
      <c r="AI539" s="468" t="s">
        <v>226</v>
      </c>
      <c r="AJ539" s="468"/>
      <c r="AK539" s="468"/>
      <c r="AL539" s="265"/>
      <c r="AM539" s="468" t="s">
        <v>143</v>
      </c>
      <c r="AN539" s="468"/>
      <c r="AO539" s="468"/>
      <c r="AP539" s="265"/>
      <c r="AQ539" s="265" t="s">
        <v>132</v>
      </c>
      <c r="AR539" s="266"/>
      <c r="AS539" s="266"/>
      <c r="AT539" s="267"/>
      <c r="AU539" s="283" t="s">
        <v>119</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144</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222</v>
      </c>
      <c r="F544" s="466"/>
      <c r="G544" s="467" t="s">
        <v>223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80</v>
      </c>
      <c r="AC544" s="266"/>
      <c r="AD544" s="267"/>
      <c r="AE544" s="462" t="s">
        <v>142</v>
      </c>
      <c r="AF544" s="463"/>
      <c r="AG544" s="463"/>
      <c r="AH544" s="464"/>
      <c r="AI544" s="468" t="s">
        <v>226</v>
      </c>
      <c r="AJ544" s="468"/>
      <c r="AK544" s="468"/>
      <c r="AL544" s="265"/>
      <c r="AM544" s="468" t="s">
        <v>143</v>
      </c>
      <c r="AN544" s="468"/>
      <c r="AO544" s="468"/>
      <c r="AP544" s="265"/>
      <c r="AQ544" s="265" t="s">
        <v>132</v>
      </c>
      <c r="AR544" s="266"/>
      <c r="AS544" s="266"/>
      <c r="AT544" s="267"/>
      <c r="AU544" s="283" t="s">
        <v>119</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144</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222</v>
      </c>
      <c r="F549" s="466"/>
      <c r="G549" s="467" t="s">
        <v>223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80</v>
      </c>
      <c r="AC549" s="266"/>
      <c r="AD549" s="267"/>
      <c r="AE549" s="462" t="s">
        <v>142</v>
      </c>
      <c r="AF549" s="463"/>
      <c r="AG549" s="463"/>
      <c r="AH549" s="464"/>
      <c r="AI549" s="468" t="s">
        <v>226</v>
      </c>
      <c r="AJ549" s="468"/>
      <c r="AK549" s="468"/>
      <c r="AL549" s="265"/>
      <c r="AM549" s="468" t="s">
        <v>143</v>
      </c>
      <c r="AN549" s="468"/>
      <c r="AO549" s="468"/>
      <c r="AP549" s="265"/>
      <c r="AQ549" s="265" t="s">
        <v>132</v>
      </c>
      <c r="AR549" s="266"/>
      <c r="AS549" s="266"/>
      <c r="AT549" s="267"/>
      <c r="AU549" s="283" t="s">
        <v>119</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144</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222</v>
      </c>
      <c r="F554" s="466"/>
      <c r="G554" s="467" t="s">
        <v>223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80</v>
      </c>
      <c r="AC554" s="266"/>
      <c r="AD554" s="267"/>
      <c r="AE554" s="462" t="s">
        <v>142</v>
      </c>
      <c r="AF554" s="463"/>
      <c r="AG554" s="463"/>
      <c r="AH554" s="464"/>
      <c r="AI554" s="468" t="s">
        <v>226</v>
      </c>
      <c r="AJ554" s="468"/>
      <c r="AK554" s="468"/>
      <c r="AL554" s="265"/>
      <c r="AM554" s="468" t="s">
        <v>143</v>
      </c>
      <c r="AN554" s="468"/>
      <c r="AO554" s="468"/>
      <c r="AP554" s="265"/>
      <c r="AQ554" s="265" t="s">
        <v>132</v>
      </c>
      <c r="AR554" s="266"/>
      <c r="AS554" s="266"/>
      <c r="AT554" s="267"/>
      <c r="AU554" s="283" t="s">
        <v>119</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144</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222</v>
      </c>
      <c r="F559" s="466"/>
      <c r="G559" s="467" t="s">
        <v>223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80</v>
      </c>
      <c r="AC559" s="266"/>
      <c r="AD559" s="267"/>
      <c r="AE559" s="462" t="s">
        <v>142</v>
      </c>
      <c r="AF559" s="463"/>
      <c r="AG559" s="463"/>
      <c r="AH559" s="464"/>
      <c r="AI559" s="468" t="s">
        <v>226</v>
      </c>
      <c r="AJ559" s="468"/>
      <c r="AK559" s="468"/>
      <c r="AL559" s="265"/>
      <c r="AM559" s="468" t="s">
        <v>143</v>
      </c>
      <c r="AN559" s="468"/>
      <c r="AO559" s="468"/>
      <c r="AP559" s="265"/>
      <c r="AQ559" s="265" t="s">
        <v>132</v>
      </c>
      <c r="AR559" s="266"/>
      <c r="AS559" s="266"/>
      <c r="AT559" s="267"/>
      <c r="AU559" s="283" t="s">
        <v>119</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144</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228</v>
      </c>
      <c r="F564" s="466"/>
      <c r="G564" s="467" t="s">
        <v>229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80</v>
      </c>
      <c r="AC564" s="266"/>
      <c r="AD564" s="267"/>
      <c r="AE564" s="462" t="s">
        <v>142</v>
      </c>
      <c r="AF564" s="463"/>
      <c r="AG564" s="463"/>
      <c r="AH564" s="464"/>
      <c r="AI564" s="468" t="s">
        <v>226</v>
      </c>
      <c r="AJ564" s="468"/>
      <c r="AK564" s="468"/>
      <c r="AL564" s="265"/>
      <c r="AM564" s="468" t="s">
        <v>143</v>
      </c>
      <c r="AN564" s="468"/>
      <c r="AO564" s="468"/>
      <c r="AP564" s="265"/>
      <c r="AQ564" s="265" t="s">
        <v>132</v>
      </c>
      <c r="AR564" s="266"/>
      <c r="AS564" s="266"/>
      <c r="AT564" s="267"/>
      <c r="AU564" s="283" t="s">
        <v>119</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144</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228</v>
      </c>
      <c r="F569" s="466"/>
      <c r="G569" s="467" t="s">
        <v>229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80</v>
      </c>
      <c r="AC569" s="266"/>
      <c r="AD569" s="267"/>
      <c r="AE569" s="462" t="s">
        <v>142</v>
      </c>
      <c r="AF569" s="463"/>
      <c r="AG569" s="463"/>
      <c r="AH569" s="464"/>
      <c r="AI569" s="468" t="s">
        <v>226</v>
      </c>
      <c r="AJ569" s="468"/>
      <c r="AK569" s="468"/>
      <c r="AL569" s="265"/>
      <c r="AM569" s="468" t="s">
        <v>143</v>
      </c>
      <c r="AN569" s="468"/>
      <c r="AO569" s="468"/>
      <c r="AP569" s="265"/>
      <c r="AQ569" s="265" t="s">
        <v>132</v>
      </c>
      <c r="AR569" s="266"/>
      <c r="AS569" s="266"/>
      <c r="AT569" s="267"/>
      <c r="AU569" s="283" t="s">
        <v>119</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144</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228</v>
      </c>
      <c r="F574" s="466"/>
      <c r="G574" s="467" t="s">
        <v>229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80</v>
      </c>
      <c r="AC574" s="266"/>
      <c r="AD574" s="267"/>
      <c r="AE574" s="462" t="s">
        <v>142</v>
      </c>
      <c r="AF574" s="463"/>
      <c r="AG574" s="463"/>
      <c r="AH574" s="464"/>
      <c r="AI574" s="468" t="s">
        <v>226</v>
      </c>
      <c r="AJ574" s="468"/>
      <c r="AK574" s="468"/>
      <c r="AL574" s="265"/>
      <c r="AM574" s="468" t="s">
        <v>143</v>
      </c>
      <c r="AN574" s="468"/>
      <c r="AO574" s="468"/>
      <c r="AP574" s="265"/>
      <c r="AQ574" s="265" t="s">
        <v>132</v>
      </c>
      <c r="AR574" s="266"/>
      <c r="AS574" s="266"/>
      <c r="AT574" s="267"/>
      <c r="AU574" s="283" t="s">
        <v>119</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144</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228</v>
      </c>
      <c r="F579" s="466"/>
      <c r="G579" s="467" t="s">
        <v>229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80</v>
      </c>
      <c r="AC579" s="266"/>
      <c r="AD579" s="267"/>
      <c r="AE579" s="462" t="s">
        <v>142</v>
      </c>
      <c r="AF579" s="463"/>
      <c r="AG579" s="463"/>
      <c r="AH579" s="464"/>
      <c r="AI579" s="468" t="s">
        <v>226</v>
      </c>
      <c r="AJ579" s="468"/>
      <c r="AK579" s="468"/>
      <c r="AL579" s="265"/>
      <c r="AM579" s="468" t="s">
        <v>143</v>
      </c>
      <c r="AN579" s="468"/>
      <c r="AO579" s="468"/>
      <c r="AP579" s="265"/>
      <c r="AQ579" s="265" t="s">
        <v>132</v>
      </c>
      <c r="AR579" s="266"/>
      <c r="AS579" s="266"/>
      <c r="AT579" s="267"/>
      <c r="AU579" s="283" t="s">
        <v>119</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144</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228</v>
      </c>
      <c r="F584" s="466"/>
      <c r="G584" s="467" t="s">
        <v>229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80</v>
      </c>
      <c r="AC584" s="266"/>
      <c r="AD584" s="267"/>
      <c r="AE584" s="462" t="s">
        <v>142</v>
      </c>
      <c r="AF584" s="463"/>
      <c r="AG584" s="463"/>
      <c r="AH584" s="464"/>
      <c r="AI584" s="468" t="s">
        <v>226</v>
      </c>
      <c r="AJ584" s="468"/>
      <c r="AK584" s="468"/>
      <c r="AL584" s="265"/>
      <c r="AM584" s="468" t="s">
        <v>143</v>
      </c>
      <c r="AN584" s="468"/>
      <c r="AO584" s="468"/>
      <c r="AP584" s="265"/>
      <c r="AQ584" s="265" t="s">
        <v>132</v>
      </c>
      <c r="AR584" s="266"/>
      <c r="AS584" s="266"/>
      <c r="AT584" s="267"/>
      <c r="AU584" s="283" t="s">
        <v>119</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144</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230</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222</v>
      </c>
      <c r="F593" s="466"/>
      <c r="G593" s="467" t="s">
        <v>223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80</v>
      </c>
      <c r="AC593" s="266"/>
      <c r="AD593" s="267"/>
      <c r="AE593" s="462" t="s">
        <v>142</v>
      </c>
      <c r="AF593" s="463"/>
      <c r="AG593" s="463"/>
      <c r="AH593" s="464"/>
      <c r="AI593" s="468" t="s">
        <v>226</v>
      </c>
      <c r="AJ593" s="468"/>
      <c r="AK593" s="468"/>
      <c r="AL593" s="265"/>
      <c r="AM593" s="468" t="s">
        <v>143</v>
      </c>
      <c r="AN593" s="468"/>
      <c r="AO593" s="468"/>
      <c r="AP593" s="265"/>
      <c r="AQ593" s="265" t="s">
        <v>132</v>
      </c>
      <c r="AR593" s="266"/>
      <c r="AS593" s="266"/>
      <c r="AT593" s="267"/>
      <c r="AU593" s="283" t="s">
        <v>119</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144</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222</v>
      </c>
      <c r="F598" s="466"/>
      <c r="G598" s="467" t="s">
        <v>223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80</v>
      </c>
      <c r="AC598" s="266"/>
      <c r="AD598" s="267"/>
      <c r="AE598" s="462" t="s">
        <v>142</v>
      </c>
      <c r="AF598" s="463"/>
      <c r="AG598" s="463"/>
      <c r="AH598" s="464"/>
      <c r="AI598" s="468" t="s">
        <v>226</v>
      </c>
      <c r="AJ598" s="468"/>
      <c r="AK598" s="468"/>
      <c r="AL598" s="265"/>
      <c r="AM598" s="468" t="s">
        <v>143</v>
      </c>
      <c r="AN598" s="468"/>
      <c r="AO598" s="468"/>
      <c r="AP598" s="265"/>
      <c r="AQ598" s="265" t="s">
        <v>132</v>
      </c>
      <c r="AR598" s="266"/>
      <c r="AS598" s="266"/>
      <c r="AT598" s="267"/>
      <c r="AU598" s="283" t="s">
        <v>119</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144</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222</v>
      </c>
      <c r="F603" s="466"/>
      <c r="G603" s="467" t="s">
        <v>223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80</v>
      </c>
      <c r="AC603" s="266"/>
      <c r="AD603" s="267"/>
      <c r="AE603" s="462" t="s">
        <v>142</v>
      </c>
      <c r="AF603" s="463"/>
      <c r="AG603" s="463"/>
      <c r="AH603" s="464"/>
      <c r="AI603" s="468" t="s">
        <v>226</v>
      </c>
      <c r="AJ603" s="468"/>
      <c r="AK603" s="468"/>
      <c r="AL603" s="265"/>
      <c r="AM603" s="468" t="s">
        <v>143</v>
      </c>
      <c r="AN603" s="468"/>
      <c r="AO603" s="468"/>
      <c r="AP603" s="265"/>
      <c r="AQ603" s="265" t="s">
        <v>132</v>
      </c>
      <c r="AR603" s="266"/>
      <c r="AS603" s="266"/>
      <c r="AT603" s="267"/>
      <c r="AU603" s="283" t="s">
        <v>119</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144</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222</v>
      </c>
      <c r="F608" s="466"/>
      <c r="G608" s="467" t="s">
        <v>223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80</v>
      </c>
      <c r="AC608" s="266"/>
      <c r="AD608" s="267"/>
      <c r="AE608" s="462" t="s">
        <v>142</v>
      </c>
      <c r="AF608" s="463"/>
      <c r="AG608" s="463"/>
      <c r="AH608" s="464"/>
      <c r="AI608" s="468" t="s">
        <v>226</v>
      </c>
      <c r="AJ608" s="468"/>
      <c r="AK608" s="468"/>
      <c r="AL608" s="265"/>
      <c r="AM608" s="468" t="s">
        <v>143</v>
      </c>
      <c r="AN608" s="468"/>
      <c r="AO608" s="468"/>
      <c r="AP608" s="265"/>
      <c r="AQ608" s="265" t="s">
        <v>132</v>
      </c>
      <c r="AR608" s="266"/>
      <c r="AS608" s="266"/>
      <c r="AT608" s="267"/>
      <c r="AU608" s="283" t="s">
        <v>119</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144</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222</v>
      </c>
      <c r="F613" s="466"/>
      <c r="G613" s="467" t="s">
        <v>223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80</v>
      </c>
      <c r="AC613" s="266"/>
      <c r="AD613" s="267"/>
      <c r="AE613" s="462" t="s">
        <v>142</v>
      </c>
      <c r="AF613" s="463"/>
      <c r="AG613" s="463"/>
      <c r="AH613" s="464"/>
      <c r="AI613" s="468" t="s">
        <v>226</v>
      </c>
      <c r="AJ613" s="468"/>
      <c r="AK613" s="468"/>
      <c r="AL613" s="265"/>
      <c r="AM613" s="468" t="s">
        <v>143</v>
      </c>
      <c r="AN613" s="468"/>
      <c r="AO613" s="468"/>
      <c r="AP613" s="265"/>
      <c r="AQ613" s="265" t="s">
        <v>132</v>
      </c>
      <c r="AR613" s="266"/>
      <c r="AS613" s="266"/>
      <c r="AT613" s="267"/>
      <c r="AU613" s="283" t="s">
        <v>119</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144</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228</v>
      </c>
      <c r="F618" s="466"/>
      <c r="G618" s="467" t="s">
        <v>229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80</v>
      </c>
      <c r="AC618" s="266"/>
      <c r="AD618" s="267"/>
      <c r="AE618" s="462" t="s">
        <v>142</v>
      </c>
      <c r="AF618" s="463"/>
      <c r="AG618" s="463"/>
      <c r="AH618" s="464"/>
      <c r="AI618" s="468" t="s">
        <v>226</v>
      </c>
      <c r="AJ618" s="468"/>
      <c r="AK618" s="468"/>
      <c r="AL618" s="265"/>
      <c r="AM618" s="468" t="s">
        <v>143</v>
      </c>
      <c r="AN618" s="468"/>
      <c r="AO618" s="468"/>
      <c r="AP618" s="265"/>
      <c r="AQ618" s="265" t="s">
        <v>132</v>
      </c>
      <c r="AR618" s="266"/>
      <c r="AS618" s="266"/>
      <c r="AT618" s="267"/>
      <c r="AU618" s="283" t="s">
        <v>119</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144</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228</v>
      </c>
      <c r="F623" s="466"/>
      <c r="G623" s="467" t="s">
        <v>229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80</v>
      </c>
      <c r="AC623" s="266"/>
      <c r="AD623" s="267"/>
      <c r="AE623" s="462" t="s">
        <v>142</v>
      </c>
      <c r="AF623" s="463"/>
      <c r="AG623" s="463"/>
      <c r="AH623" s="464"/>
      <c r="AI623" s="468" t="s">
        <v>226</v>
      </c>
      <c r="AJ623" s="468"/>
      <c r="AK623" s="468"/>
      <c r="AL623" s="265"/>
      <c r="AM623" s="468" t="s">
        <v>143</v>
      </c>
      <c r="AN623" s="468"/>
      <c r="AO623" s="468"/>
      <c r="AP623" s="265"/>
      <c r="AQ623" s="265" t="s">
        <v>132</v>
      </c>
      <c r="AR623" s="266"/>
      <c r="AS623" s="266"/>
      <c r="AT623" s="267"/>
      <c r="AU623" s="283" t="s">
        <v>119</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144</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228</v>
      </c>
      <c r="F628" s="466"/>
      <c r="G628" s="467" t="s">
        <v>229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80</v>
      </c>
      <c r="AC628" s="266"/>
      <c r="AD628" s="267"/>
      <c r="AE628" s="462" t="s">
        <v>142</v>
      </c>
      <c r="AF628" s="463"/>
      <c r="AG628" s="463"/>
      <c r="AH628" s="464"/>
      <c r="AI628" s="468" t="s">
        <v>226</v>
      </c>
      <c r="AJ628" s="468"/>
      <c r="AK628" s="468"/>
      <c r="AL628" s="265"/>
      <c r="AM628" s="468" t="s">
        <v>143</v>
      </c>
      <c r="AN628" s="468"/>
      <c r="AO628" s="468"/>
      <c r="AP628" s="265"/>
      <c r="AQ628" s="265" t="s">
        <v>132</v>
      </c>
      <c r="AR628" s="266"/>
      <c r="AS628" s="266"/>
      <c r="AT628" s="267"/>
      <c r="AU628" s="283" t="s">
        <v>119</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144</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228</v>
      </c>
      <c r="F633" s="466"/>
      <c r="G633" s="467" t="s">
        <v>229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80</v>
      </c>
      <c r="AC633" s="266"/>
      <c r="AD633" s="267"/>
      <c r="AE633" s="462" t="s">
        <v>142</v>
      </c>
      <c r="AF633" s="463"/>
      <c r="AG633" s="463"/>
      <c r="AH633" s="464"/>
      <c r="AI633" s="468" t="s">
        <v>226</v>
      </c>
      <c r="AJ633" s="468"/>
      <c r="AK633" s="468"/>
      <c r="AL633" s="265"/>
      <c r="AM633" s="468" t="s">
        <v>143</v>
      </c>
      <c r="AN633" s="468"/>
      <c r="AO633" s="468"/>
      <c r="AP633" s="265"/>
      <c r="AQ633" s="265" t="s">
        <v>132</v>
      </c>
      <c r="AR633" s="266"/>
      <c r="AS633" s="266"/>
      <c r="AT633" s="267"/>
      <c r="AU633" s="283" t="s">
        <v>119</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144</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228</v>
      </c>
      <c r="F638" s="466"/>
      <c r="G638" s="467" t="s">
        <v>229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80</v>
      </c>
      <c r="AC638" s="266"/>
      <c r="AD638" s="267"/>
      <c r="AE638" s="462" t="s">
        <v>142</v>
      </c>
      <c r="AF638" s="463"/>
      <c r="AG638" s="463"/>
      <c r="AH638" s="464"/>
      <c r="AI638" s="468" t="s">
        <v>226</v>
      </c>
      <c r="AJ638" s="468"/>
      <c r="AK638" s="468"/>
      <c r="AL638" s="265"/>
      <c r="AM638" s="468" t="s">
        <v>143</v>
      </c>
      <c r="AN638" s="468"/>
      <c r="AO638" s="468"/>
      <c r="AP638" s="265"/>
      <c r="AQ638" s="265" t="s">
        <v>132</v>
      </c>
      <c r="AR638" s="266"/>
      <c r="AS638" s="266"/>
      <c r="AT638" s="267"/>
      <c r="AU638" s="283" t="s">
        <v>119</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144</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230</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222</v>
      </c>
      <c r="F647" s="466"/>
      <c r="G647" s="467" t="s">
        <v>223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80</v>
      </c>
      <c r="AC647" s="266"/>
      <c r="AD647" s="267"/>
      <c r="AE647" s="462" t="s">
        <v>142</v>
      </c>
      <c r="AF647" s="463"/>
      <c r="AG647" s="463"/>
      <c r="AH647" s="464"/>
      <c r="AI647" s="468" t="s">
        <v>226</v>
      </c>
      <c r="AJ647" s="468"/>
      <c r="AK647" s="468"/>
      <c r="AL647" s="265"/>
      <c r="AM647" s="468" t="s">
        <v>143</v>
      </c>
      <c r="AN647" s="468"/>
      <c r="AO647" s="468"/>
      <c r="AP647" s="265"/>
      <c r="AQ647" s="265" t="s">
        <v>132</v>
      </c>
      <c r="AR647" s="266"/>
      <c r="AS647" s="266"/>
      <c r="AT647" s="267"/>
      <c r="AU647" s="283" t="s">
        <v>119</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144</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222</v>
      </c>
      <c r="F652" s="466"/>
      <c r="G652" s="467" t="s">
        <v>223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80</v>
      </c>
      <c r="AC652" s="266"/>
      <c r="AD652" s="267"/>
      <c r="AE652" s="462" t="s">
        <v>142</v>
      </c>
      <c r="AF652" s="463"/>
      <c r="AG652" s="463"/>
      <c r="AH652" s="464"/>
      <c r="AI652" s="468" t="s">
        <v>226</v>
      </c>
      <c r="AJ652" s="468"/>
      <c r="AK652" s="468"/>
      <c r="AL652" s="265"/>
      <c r="AM652" s="468" t="s">
        <v>143</v>
      </c>
      <c r="AN652" s="468"/>
      <c r="AO652" s="468"/>
      <c r="AP652" s="265"/>
      <c r="AQ652" s="265" t="s">
        <v>132</v>
      </c>
      <c r="AR652" s="266"/>
      <c r="AS652" s="266"/>
      <c r="AT652" s="267"/>
      <c r="AU652" s="283" t="s">
        <v>119</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144</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222</v>
      </c>
      <c r="F657" s="466"/>
      <c r="G657" s="467" t="s">
        <v>223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80</v>
      </c>
      <c r="AC657" s="266"/>
      <c r="AD657" s="267"/>
      <c r="AE657" s="462" t="s">
        <v>142</v>
      </c>
      <c r="AF657" s="463"/>
      <c r="AG657" s="463"/>
      <c r="AH657" s="464"/>
      <c r="AI657" s="468" t="s">
        <v>226</v>
      </c>
      <c r="AJ657" s="468"/>
      <c r="AK657" s="468"/>
      <c r="AL657" s="265"/>
      <c r="AM657" s="468" t="s">
        <v>143</v>
      </c>
      <c r="AN657" s="468"/>
      <c r="AO657" s="468"/>
      <c r="AP657" s="265"/>
      <c r="AQ657" s="265" t="s">
        <v>132</v>
      </c>
      <c r="AR657" s="266"/>
      <c r="AS657" s="266"/>
      <c r="AT657" s="267"/>
      <c r="AU657" s="283" t="s">
        <v>119</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144</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222</v>
      </c>
      <c r="F662" s="466"/>
      <c r="G662" s="467" t="s">
        <v>223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80</v>
      </c>
      <c r="AC662" s="266"/>
      <c r="AD662" s="267"/>
      <c r="AE662" s="462" t="s">
        <v>142</v>
      </c>
      <c r="AF662" s="463"/>
      <c r="AG662" s="463"/>
      <c r="AH662" s="464"/>
      <c r="AI662" s="468" t="s">
        <v>226</v>
      </c>
      <c r="AJ662" s="468"/>
      <c r="AK662" s="468"/>
      <c r="AL662" s="265"/>
      <c r="AM662" s="468" t="s">
        <v>143</v>
      </c>
      <c r="AN662" s="468"/>
      <c r="AO662" s="468"/>
      <c r="AP662" s="265"/>
      <c r="AQ662" s="265" t="s">
        <v>132</v>
      </c>
      <c r="AR662" s="266"/>
      <c r="AS662" s="266"/>
      <c r="AT662" s="267"/>
      <c r="AU662" s="283" t="s">
        <v>119</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144</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222</v>
      </c>
      <c r="F667" s="466"/>
      <c r="G667" s="467" t="s">
        <v>223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80</v>
      </c>
      <c r="AC667" s="266"/>
      <c r="AD667" s="267"/>
      <c r="AE667" s="462" t="s">
        <v>142</v>
      </c>
      <c r="AF667" s="463"/>
      <c r="AG667" s="463"/>
      <c r="AH667" s="464"/>
      <c r="AI667" s="468" t="s">
        <v>226</v>
      </c>
      <c r="AJ667" s="468"/>
      <c r="AK667" s="468"/>
      <c r="AL667" s="265"/>
      <c r="AM667" s="468" t="s">
        <v>143</v>
      </c>
      <c r="AN667" s="468"/>
      <c r="AO667" s="468"/>
      <c r="AP667" s="265"/>
      <c r="AQ667" s="265" t="s">
        <v>132</v>
      </c>
      <c r="AR667" s="266"/>
      <c r="AS667" s="266"/>
      <c r="AT667" s="267"/>
      <c r="AU667" s="283" t="s">
        <v>119</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144</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228</v>
      </c>
      <c r="F672" s="466"/>
      <c r="G672" s="467" t="s">
        <v>229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80</v>
      </c>
      <c r="AC672" s="266"/>
      <c r="AD672" s="267"/>
      <c r="AE672" s="462" t="s">
        <v>142</v>
      </c>
      <c r="AF672" s="463"/>
      <c r="AG672" s="463"/>
      <c r="AH672" s="464"/>
      <c r="AI672" s="468" t="s">
        <v>226</v>
      </c>
      <c r="AJ672" s="468"/>
      <c r="AK672" s="468"/>
      <c r="AL672" s="265"/>
      <c r="AM672" s="468" t="s">
        <v>143</v>
      </c>
      <c r="AN672" s="468"/>
      <c r="AO672" s="468"/>
      <c r="AP672" s="265"/>
      <c r="AQ672" s="265" t="s">
        <v>132</v>
      </c>
      <c r="AR672" s="266"/>
      <c r="AS672" s="266"/>
      <c r="AT672" s="267"/>
      <c r="AU672" s="283" t="s">
        <v>119</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144</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228</v>
      </c>
      <c r="F677" s="466"/>
      <c r="G677" s="467" t="s">
        <v>229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80</v>
      </c>
      <c r="AC677" s="266"/>
      <c r="AD677" s="267"/>
      <c r="AE677" s="462" t="s">
        <v>142</v>
      </c>
      <c r="AF677" s="463"/>
      <c r="AG677" s="463"/>
      <c r="AH677" s="464"/>
      <c r="AI677" s="468" t="s">
        <v>226</v>
      </c>
      <c r="AJ677" s="468"/>
      <c r="AK677" s="468"/>
      <c r="AL677" s="265"/>
      <c r="AM677" s="468" t="s">
        <v>143</v>
      </c>
      <c r="AN677" s="468"/>
      <c r="AO677" s="468"/>
      <c r="AP677" s="265"/>
      <c r="AQ677" s="265" t="s">
        <v>132</v>
      </c>
      <c r="AR677" s="266"/>
      <c r="AS677" s="266"/>
      <c r="AT677" s="267"/>
      <c r="AU677" s="283" t="s">
        <v>119</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144</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228</v>
      </c>
      <c r="F682" s="466"/>
      <c r="G682" s="467" t="s">
        <v>229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80</v>
      </c>
      <c r="AC682" s="266"/>
      <c r="AD682" s="267"/>
      <c r="AE682" s="462" t="s">
        <v>142</v>
      </c>
      <c r="AF682" s="463"/>
      <c r="AG682" s="463"/>
      <c r="AH682" s="464"/>
      <c r="AI682" s="468" t="s">
        <v>226</v>
      </c>
      <c r="AJ682" s="468"/>
      <c r="AK682" s="468"/>
      <c r="AL682" s="265"/>
      <c r="AM682" s="468" t="s">
        <v>143</v>
      </c>
      <c r="AN682" s="468"/>
      <c r="AO682" s="468"/>
      <c r="AP682" s="265"/>
      <c r="AQ682" s="265" t="s">
        <v>132</v>
      </c>
      <c r="AR682" s="266"/>
      <c r="AS682" s="266"/>
      <c r="AT682" s="267"/>
      <c r="AU682" s="283" t="s">
        <v>119</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144</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228</v>
      </c>
      <c r="F687" s="466"/>
      <c r="G687" s="467" t="s">
        <v>229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80</v>
      </c>
      <c r="AC687" s="266"/>
      <c r="AD687" s="267"/>
      <c r="AE687" s="462" t="s">
        <v>142</v>
      </c>
      <c r="AF687" s="463"/>
      <c r="AG687" s="463"/>
      <c r="AH687" s="464"/>
      <c r="AI687" s="468" t="s">
        <v>226</v>
      </c>
      <c r="AJ687" s="468"/>
      <c r="AK687" s="468"/>
      <c r="AL687" s="265"/>
      <c r="AM687" s="468" t="s">
        <v>143</v>
      </c>
      <c r="AN687" s="468"/>
      <c r="AO687" s="468"/>
      <c r="AP687" s="265"/>
      <c r="AQ687" s="265" t="s">
        <v>132</v>
      </c>
      <c r="AR687" s="266"/>
      <c r="AS687" s="266"/>
      <c r="AT687" s="267"/>
      <c r="AU687" s="283" t="s">
        <v>119</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144</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228</v>
      </c>
      <c r="F692" s="466"/>
      <c r="G692" s="467" t="s">
        <v>229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80</v>
      </c>
      <c r="AC692" s="266"/>
      <c r="AD692" s="267"/>
      <c r="AE692" s="462" t="s">
        <v>142</v>
      </c>
      <c r="AF692" s="463"/>
      <c r="AG692" s="463"/>
      <c r="AH692" s="464"/>
      <c r="AI692" s="468" t="s">
        <v>226</v>
      </c>
      <c r="AJ692" s="468"/>
      <c r="AK692" s="468"/>
      <c r="AL692" s="265"/>
      <c r="AM692" s="468" t="s">
        <v>143</v>
      </c>
      <c r="AN692" s="468"/>
      <c r="AO692" s="468"/>
      <c r="AP692" s="265"/>
      <c r="AQ692" s="265" t="s">
        <v>132</v>
      </c>
      <c r="AR692" s="266"/>
      <c r="AS692" s="266"/>
      <c r="AT692" s="267"/>
      <c r="AU692" s="283" t="s">
        <v>119</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144</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244</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245</v>
      </c>
      <c r="B702" s="837"/>
      <c r="C702" s="481" t="s">
        <v>247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736</v>
      </c>
      <c r="AE702" s="485"/>
      <c r="AF702" s="485"/>
      <c r="AG702" s="486" t="s">
        <v>412</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252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736</v>
      </c>
      <c r="AE703" s="493"/>
      <c r="AF703" s="493"/>
      <c r="AG703" s="494" t="s">
        <v>530</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0"/>
      <c r="B704" s="841"/>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736</v>
      </c>
      <c r="AE704" s="501"/>
      <c r="AF704" s="501"/>
      <c r="AG704" s="434" t="s">
        <v>741</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256</v>
      </c>
      <c r="B705" s="895"/>
      <c r="C705" s="503" t="s">
        <v>258</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662</v>
      </c>
      <c r="AE705" s="508"/>
      <c r="AF705" s="508"/>
      <c r="AG705" s="432" t="s">
        <v>345</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265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736</v>
      </c>
      <c r="AE708" s="521"/>
      <c r="AF708" s="521"/>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662</v>
      </c>
      <c r="AE709" s="493"/>
      <c r="AF709" s="493"/>
      <c r="AG709" s="494" t="s">
        <v>345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271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662</v>
      </c>
      <c r="AE710" s="493"/>
      <c r="AF710" s="493"/>
      <c r="AG710" s="494" t="s">
        <v>345</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272</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736</v>
      </c>
      <c r="AE711" s="493"/>
      <c r="AF711" s="493"/>
      <c r="AG711" s="494" t="s">
        <v>743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662</v>
      </c>
      <c r="AE712" s="501"/>
      <c r="AF712" s="501"/>
      <c r="AG712" s="527" t="s">
        <v>345</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662</v>
      </c>
      <c r="AE713" s="493"/>
      <c r="AF713" s="512"/>
      <c r="AG713" s="494" t="s">
        <v>345</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275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736</v>
      </c>
      <c r="AE714" s="537"/>
      <c r="AF714" s="538"/>
      <c r="AG714" s="539" t="s">
        <v>745</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276</v>
      </c>
      <c r="B715" s="847"/>
      <c r="C715" s="542" t="s">
        <v>278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736</v>
      </c>
      <c r="AE715" s="521"/>
      <c r="AF715" s="545"/>
      <c r="AG715" s="522" t="s">
        <v>25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280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662</v>
      </c>
      <c r="AE716" s="550"/>
      <c r="AF716" s="550"/>
      <c r="AG716" s="494" t="s">
        <v>345</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282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736</v>
      </c>
      <c r="AE717" s="493"/>
      <c r="AF717" s="493"/>
      <c r="AG717" s="494" t="s">
        <v>628</v>
      </c>
      <c r="AH717" s="495"/>
      <c r="AI717" s="495"/>
      <c r="AJ717" s="495"/>
      <c r="AK717" s="495"/>
      <c r="AL717" s="495"/>
      <c r="AM717" s="495"/>
      <c r="AN717" s="495"/>
      <c r="AO717" s="495"/>
      <c r="AP717" s="495"/>
      <c r="AQ717" s="495"/>
      <c r="AR717" s="495"/>
      <c r="AS717" s="495"/>
      <c r="AT717" s="495"/>
      <c r="AU717" s="495"/>
      <c r="AV717" s="495"/>
      <c r="AW717" s="495"/>
      <c r="AX717" s="496"/>
    </row>
    <row r="718" spans="1:50" ht="48" customHeight="1">
      <c r="A718" s="850"/>
      <c r="B718" s="851"/>
      <c r="C718" s="525" t="s">
        <v>283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742</v>
      </c>
      <c r="AE718" s="493"/>
      <c r="AF718" s="493"/>
      <c r="AG718" s="436" t="s">
        <v>746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285</v>
      </c>
      <c r="B719" s="898"/>
      <c r="C719" s="551" t="s">
        <v>286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736</v>
      </c>
      <c r="AE719" s="521"/>
      <c r="AF719" s="521"/>
      <c r="AG719" s="432" t="s">
        <v>747</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287</v>
      </c>
      <c r="D720" s="554"/>
      <c r="E720" s="554"/>
      <c r="F720" s="555"/>
      <c r="G720" s="556" t="s">
        <v>243</v>
      </c>
      <c r="H720" s="554"/>
      <c r="I720" s="554"/>
      <c r="J720" s="554"/>
      <c r="K720" s="554"/>
      <c r="L720" s="554"/>
      <c r="M720" s="554"/>
      <c r="N720" s="556" t="s">
        <v>291</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521</v>
      </c>
      <c r="D721" s="559"/>
      <c r="E721" s="559"/>
      <c r="F721" s="560"/>
      <c r="G721" s="561"/>
      <c r="H721" s="562"/>
      <c r="I721" s="21" t="str">
        <f>IF(OR(G721="　",G721=""),"","-")</f>
        <v/>
      </c>
      <c r="J721" s="563"/>
      <c r="K721" s="563"/>
      <c r="L721" s="21" t="str">
        <f>IF(M721="","","-")</f>
        <v/>
      </c>
      <c r="M721" s="24"/>
      <c r="N721" s="564" t="s">
        <v>323</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t="s">
        <v>290</v>
      </c>
      <c r="D722" s="559"/>
      <c r="E722" s="559"/>
      <c r="F722" s="560"/>
      <c r="G722" s="561"/>
      <c r="H722" s="562"/>
      <c r="I722" s="21" t="str">
        <f>IF(OR(G722="　",G722=""),"","-")</f>
        <v/>
      </c>
      <c r="J722" s="563"/>
      <c r="K722" s="563"/>
      <c r="L722" s="21" t="str">
        <f>IF(M722="","","-")</f>
        <v/>
      </c>
      <c r="M722" s="24"/>
      <c r="N722" s="564" t="s">
        <v>108</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t="s">
        <v>536</v>
      </c>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t="s">
        <v>748</v>
      </c>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135" customHeight="1">
      <c r="A726" s="846" t="s">
        <v>294</v>
      </c>
      <c r="B726" s="852"/>
      <c r="C726" s="573" t="s">
        <v>295</v>
      </c>
      <c r="D726" s="574"/>
      <c r="E726" s="574"/>
      <c r="F726" s="575"/>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78" customHeight="1">
      <c r="A727" s="853"/>
      <c r="B727" s="854"/>
      <c r="C727" s="578" t="s">
        <v>296</v>
      </c>
      <c r="D727" s="579"/>
      <c r="E727" s="579"/>
      <c r="F727" s="580"/>
      <c r="G727" s="581" t="s">
        <v>762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301</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122</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442</v>
      </c>
      <c r="B731" s="593"/>
      <c r="C731" s="593"/>
      <c r="D731" s="593"/>
      <c r="E731" s="594"/>
      <c r="F731" s="595" t="s">
        <v>763</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442</v>
      </c>
      <c r="B733" s="593"/>
      <c r="C733" s="593"/>
      <c r="D733" s="593"/>
      <c r="E733" s="594"/>
      <c r="F733" s="595" t="s">
        <v>766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302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345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304</v>
      </c>
      <c r="B737" s="203"/>
      <c r="C737" s="203"/>
      <c r="D737" s="204"/>
      <c r="E737" s="606" t="s">
        <v>749</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305</v>
      </c>
      <c r="B738" s="610"/>
      <c r="C738" s="610"/>
      <c r="D738" s="610"/>
      <c r="E738" s="606" t="s">
        <v>739</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309</v>
      </c>
      <c r="B739" s="610"/>
      <c r="C739" s="610"/>
      <c r="D739" s="610"/>
      <c r="E739" s="606" t="s">
        <v>750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312</v>
      </c>
      <c r="B740" s="610"/>
      <c r="C740" s="610"/>
      <c r="D740" s="610"/>
      <c r="E740" s="606" t="s">
        <v>260</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93</v>
      </c>
      <c r="B741" s="610"/>
      <c r="C741" s="610"/>
      <c r="D741" s="610"/>
      <c r="E741" s="606" t="s">
        <v>69</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313</v>
      </c>
      <c r="B742" s="610"/>
      <c r="C742" s="610"/>
      <c r="D742" s="610"/>
      <c r="E742" s="606" t="s">
        <v>423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185</v>
      </c>
      <c r="B743" s="610"/>
      <c r="C743" s="610"/>
      <c r="D743" s="610"/>
      <c r="E743" s="606" t="s">
        <v>28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314</v>
      </c>
      <c r="B744" s="610"/>
      <c r="C744" s="610"/>
      <c r="D744" s="610"/>
      <c r="E744" s="606" t="s">
        <v>207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76</v>
      </c>
      <c r="B745" s="610"/>
      <c r="C745" s="610"/>
      <c r="D745" s="610"/>
      <c r="E745" s="611" t="s">
        <v>639</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307</v>
      </c>
      <c r="B746" s="610"/>
      <c r="C746" s="610"/>
      <c r="D746" s="610"/>
      <c r="E746" s="614" t="s">
        <v>428</v>
      </c>
      <c r="F746" s="615"/>
      <c r="G746" s="615"/>
      <c r="H746" s="18" t="str">
        <f>IF(E746="","","-")</f>
        <v>-</v>
      </c>
      <c r="I746" s="615"/>
      <c r="J746" s="615"/>
      <c r="K746" s="18" t="str">
        <f>IF(I746="","","-")</f>
        <v/>
      </c>
      <c r="L746" s="616">
        <v>326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131</v>
      </c>
      <c r="B747" s="610"/>
      <c r="C747" s="610"/>
      <c r="D747" s="610"/>
      <c r="E747" s="614" t="s">
        <v>428</v>
      </c>
      <c r="F747" s="615"/>
      <c r="G747" s="615"/>
      <c r="H747" s="18" t="str">
        <f>IF(E747="","","-")</f>
        <v>-</v>
      </c>
      <c r="I747" s="615"/>
      <c r="J747" s="615"/>
      <c r="K747" s="18" t="str">
        <f>IF(I747="","","-")</f>
        <v/>
      </c>
      <c r="L747" s="616">
        <v>335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319</v>
      </c>
      <c r="B748" s="826"/>
      <c r="C748" s="826"/>
      <c r="D748" s="826"/>
      <c r="E748" s="826"/>
      <c r="F748" s="82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315</v>
      </c>
      <c r="B787" s="832"/>
      <c r="C787" s="832"/>
      <c r="D787" s="832"/>
      <c r="E787" s="832"/>
      <c r="F787" s="833"/>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324</v>
      </c>
      <c r="H788" s="574"/>
      <c r="I788" s="574"/>
      <c r="J788" s="574"/>
      <c r="K788" s="574"/>
      <c r="L788" s="623" t="s">
        <v>327</v>
      </c>
      <c r="M788" s="574"/>
      <c r="N788" s="574"/>
      <c r="O788" s="574"/>
      <c r="P788" s="574"/>
      <c r="Q788" s="574"/>
      <c r="R788" s="574"/>
      <c r="S788" s="574"/>
      <c r="T788" s="574"/>
      <c r="U788" s="574"/>
      <c r="V788" s="574"/>
      <c r="W788" s="574"/>
      <c r="X788" s="575"/>
      <c r="Y788" s="624" t="s">
        <v>329</v>
      </c>
      <c r="Z788" s="625"/>
      <c r="AA788" s="625"/>
      <c r="AB788" s="626"/>
      <c r="AC788" s="573" t="s">
        <v>324</v>
      </c>
      <c r="AD788" s="574"/>
      <c r="AE788" s="574"/>
      <c r="AF788" s="574"/>
      <c r="AG788" s="574"/>
      <c r="AH788" s="623" t="s">
        <v>327</v>
      </c>
      <c r="AI788" s="574"/>
      <c r="AJ788" s="574"/>
      <c r="AK788" s="574"/>
      <c r="AL788" s="574"/>
      <c r="AM788" s="574"/>
      <c r="AN788" s="574"/>
      <c r="AO788" s="574"/>
      <c r="AP788" s="574"/>
      <c r="AQ788" s="574"/>
      <c r="AR788" s="574"/>
      <c r="AS788" s="574"/>
      <c r="AT788" s="575"/>
      <c r="AU788" s="624" t="s">
        <v>329</v>
      </c>
      <c r="AV788" s="625"/>
      <c r="AW788" s="625"/>
      <c r="AX788" s="627"/>
    </row>
    <row r="789" spans="1:51" ht="24.75" customHeight="1">
      <c r="A789" s="819"/>
      <c r="B789" s="834"/>
      <c r="C789" s="834"/>
      <c r="D789" s="834"/>
      <c r="E789" s="834"/>
      <c r="F789" s="835"/>
      <c r="G789" s="628" t="s">
        <v>751</v>
      </c>
      <c r="H789" s="629"/>
      <c r="I789" s="629"/>
      <c r="J789" s="629"/>
      <c r="K789" s="630"/>
      <c r="L789" s="631" t="s">
        <v>759</v>
      </c>
      <c r="M789" s="632"/>
      <c r="N789" s="632"/>
      <c r="O789" s="632"/>
      <c r="P789" s="632"/>
      <c r="Q789" s="632"/>
      <c r="R789" s="632"/>
      <c r="S789" s="632"/>
      <c r="T789" s="632"/>
      <c r="U789" s="632"/>
      <c r="V789" s="632"/>
      <c r="W789" s="632"/>
      <c r="X789" s="633"/>
      <c r="Y789" s="634">
        <v>56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19"/>
      <c r="B790" s="834"/>
      <c r="C790" s="834"/>
      <c r="D790" s="834"/>
      <c r="E790" s="834"/>
      <c r="F790" s="835"/>
      <c r="G790" s="638"/>
      <c r="H790" s="639"/>
      <c r="I790" s="639"/>
      <c r="J790" s="639"/>
      <c r="K790" s="640"/>
      <c r="L790" s="641" t="s">
        <v>250</v>
      </c>
      <c r="M790" s="642"/>
      <c r="N790" s="642"/>
      <c r="O790" s="642"/>
      <c r="P790" s="642"/>
      <c r="Q790" s="642"/>
      <c r="R790" s="642"/>
      <c r="S790" s="642"/>
      <c r="T790" s="642"/>
      <c r="U790" s="642"/>
      <c r="V790" s="642"/>
      <c r="W790" s="642"/>
      <c r="X790" s="643"/>
      <c r="Y790" s="644">
        <v>48</v>
      </c>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19"/>
      <c r="B791" s="834"/>
      <c r="C791" s="834"/>
      <c r="D791" s="834"/>
      <c r="E791" s="834"/>
      <c r="F791" s="835"/>
      <c r="G791" s="638"/>
      <c r="H791" s="639"/>
      <c r="I791" s="639"/>
      <c r="J791" s="639"/>
      <c r="K791" s="640"/>
      <c r="L791" s="641" t="s">
        <v>264</v>
      </c>
      <c r="M791" s="642"/>
      <c r="N791" s="642"/>
      <c r="O791" s="642"/>
      <c r="P791" s="642"/>
      <c r="Q791" s="642"/>
      <c r="R791" s="642"/>
      <c r="S791" s="642"/>
      <c r="T791" s="642"/>
      <c r="U791" s="642"/>
      <c r="V791" s="642"/>
      <c r="W791" s="642"/>
      <c r="X791" s="643"/>
      <c r="Y791" s="644">
        <v>40</v>
      </c>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c r="A792" s="819"/>
      <c r="B792" s="834"/>
      <c r="C792" s="834"/>
      <c r="D792" s="834"/>
      <c r="E792" s="834"/>
      <c r="F792" s="835"/>
      <c r="G792" s="638"/>
      <c r="H792" s="639"/>
      <c r="I792" s="639"/>
      <c r="J792" s="639"/>
      <c r="K792" s="640"/>
      <c r="L792" s="641" t="s">
        <v>760</v>
      </c>
      <c r="M792" s="642"/>
      <c r="N792" s="642"/>
      <c r="O792" s="642"/>
      <c r="P792" s="642"/>
      <c r="Q792" s="642"/>
      <c r="R792" s="642"/>
      <c r="S792" s="642"/>
      <c r="T792" s="642"/>
      <c r="U792" s="642"/>
      <c r="V792" s="642"/>
      <c r="W792" s="642"/>
      <c r="X792" s="643"/>
      <c r="Y792" s="644">
        <v>15</v>
      </c>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109</v>
      </c>
      <c r="H799" s="649"/>
      <c r="I799" s="649"/>
      <c r="J799" s="649"/>
      <c r="K799" s="649"/>
      <c r="L799" s="650"/>
      <c r="M799" s="362"/>
      <c r="N799" s="362"/>
      <c r="O799" s="362"/>
      <c r="P799" s="362"/>
      <c r="Q799" s="362"/>
      <c r="R799" s="362"/>
      <c r="S799" s="362"/>
      <c r="T799" s="362"/>
      <c r="U799" s="362"/>
      <c r="V799" s="362"/>
      <c r="W799" s="362"/>
      <c r="X799" s="363"/>
      <c r="Y799" s="651">
        <f>SUM(Y789:AB798)</f>
        <v>159</v>
      </c>
      <c r="Z799" s="652"/>
      <c r="AA799" s="652"/>
      <c r="AB799" s="653"/>
      <c r="AC799" s="648" t="s">
        <v>109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330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333</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324</v>
      </c>
      <c r="H801" s="574"/>
      <c r="I801" s="574"/>
      <c r="J801" s="574"/>
      <c r="K801" s="574"/>
      <c r="L801" s="623" t="s">
        <v>327</v>
      </c>
      <c r="M801" s="574"/>
      <c r="N801" s="574"/>
      <c r="O801" s="574"/>
      <c r="P801" s="574"/>
      <c r="Q801" s="574"/>
      <c r="R801" s="574"/>
      <c r="S801" s="574"/>
      <c r="T801" s="574"/>
      <c r="U801" s="574"/>
      <c r="V801" s="574"/>
      <c r="W801" s="574"/>
      <c r="X801" s="575"/>
      <c r="Y801" s="624" t="s">
        <v>329</v>
      </c>
      <c r="Z801" s="625"/>
      <c r="AA801" s="625"/>
      <c r="AB801" s="626"/>
      <c r="AC801" s="573" t="s">
        <v>324</v>
      </c>
      <c r="AD801" s="574"/>
      <c r="AE801" s="574"/>
      <c r="AF801" s="574"/>
      <c r="AG801" s="574"/>
      <c r="AH801" s="623" t="s">
        <v>327</v>
      </c>
      <c r="AI801" s="574"/>
      <c r="AJ801" s="574"/>
      <c r="AK801" s="574"/>
      <c r="AL801" s="574"/>
      <c r="AM801" s="574"/>
      <c r="AN801" s="574"/>
      <c r="AO801" s="574"/>
      <c r="AP801" s="574"/>
      <c r="AQ801" s="574"/>
      <c r="AR801" s="574"/>
      <c r="AS801" s="574"/>
      <c r="AT801" s="575"/>
      <c r="AU801" s="624" t="s">
        <v>329</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324</v>
      </c>
      <c r="H814" s="574"/>
      <c r="I814" s="574"/>
      <c r="J814" s="574"/>
      <c r="K814" s="574"/>
      <c r="L814" s="623" t="s">
        <v>327</v>
      </c>
      <c r="M814" s="574"/>
      <c r="N814" s="574"/>
      <c r="O814" s="574"/>
      <c r="P814" s="574"/>
      <c r="Q814" s="574"/>
      <c r="R814" s="574"/>
      <c r="S814" s="574"/>
      <c r="T814" s="574"/>
      <c r="U814" s="574"/>
      <c r="V814" s="574"/>
      <c r="W814" s="574"/>
      <c r="X814" s="575"/>
      <c r="Y814" s="624" t="s">
        <v>329</v>
      </c>
      <c r="Z814" s="625"/>
      <c r="AA814" s="625"/>
      <c r="AB814" s="626"/>
      <c r="AC814" s="573" t="s">
        <v>324</v>
      </c>
      <c r="AD814" s="574"/>
      <c r="AE814" s="574"/>
      <c r="AF814" s="574"/>
      <c r="AG814" s="574"/>
      <c r="AH814" s="623" t="s">
        <v>327</v>
      </c>
      <c r="AI814" s="574"/>
      <c r="AJ814" s="574"/>
      <c r="AK814" s="574"/>
      <c r="AL814" s="574"/>
      <c r="AM814" s="574"/>
      <c r="AN814" s="574"/>
      <c r="AO814" s="574"/>
      <c r="AP814" s="574"/>
      <c r="AQ814" s="574"/>
      <c r="AR814" s="574"/>
      <c r="AS814" s="574"/>
      <c r="AT814" s="575"/>
      <c r="AU814" s="624" t="s">
        <v>329</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334</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335</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324</v>
      </c>
      <c r="H827" s="574"/>
      <c r="I827" s="574"/>
      <c r="J827" s="574"/>
      <c r="K827" s="574"/>
      <c r="L827" s="623" t="s">
        <v>327</v>
      </c>
      <c r="M827" s="574"/>
      <c r="N827" s="574"/>
      <c r="O827" s="574"/>
      <c r="P827" s="574"/>
      <c r="Q827" s="574"/>
      <c r="R827" s="574"/>
      <c r="S827" s="574"/>
      <c r="T827" s="574"/>
      <c r="U827" s="574"/>
      <c r="V827" s="574"/>
      <c r="W827" s="574"/>
      <c r="X827" s="575"/>
      <c r="Y827" s="624" t="s">
        <v>329</v>
      </c>
      <c r="Z827" s="625"/>
      <c r="AA827" s="625"/>
      <c r="AB827" s="626"/>
      <c r="AC827" s="573" t="s">
        <v>324</v>
      </c>
      <c r="AD827" s="574"/>
      <c r="AE827" s="574"/>
      <c r="AF827" s="574"/>
      <c r="AG827" s="574"/>
      <c r="AH827" s="623" t="s">
        <v>327</v>
      </c>
      <c r="AI827" s="574"/>
      <c r="AJ827" s="574"/>
      <c r="AK827" s="574"/>
      <c r="AL827" s="574"/>
      <c r="AM827" s="574"/>
      <c r="AN827" s="574"/>
      <c r="AO827" s="574"/>
      <c r="AP827" s="574"/>
      <c r="AQ827" s="574"/>
      <c r="AR827" s="574"/>
      <c r="AS827" s="574"/>
      <c r="AT827" s="575"/>
      <c r="AU827" s="624" t="s">
        <v>329</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336</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343</v>
      </c>
      <c r="D844" s="364"/>
      <c r="E844" s="364"/>
      <c r="F844" s="364"/>
      <c r="G844" s="364"/>
      <c r="H844" s="364"/>
      <c r="I844" s="364"/>
      <c r="J844" s="417" t="s">
        <v>128</v>
      </c>
      <c r="K844" s="610"/>
      <c r="L844" s="610"/>
      <c r="M844" s="610"/>
      <c r="N844" s="610"/>
      <c r="O844" s="610"/>
      <c r="P844" s="364" t="s">
        <v>72</v>
      </c>
      <c r="Q844" s="364"/>
      <c r="R844" s="364"/>
      <c r="S844" s="364"/>
      <c r="T844" s="364"/>
      <c r="U844" s="364"/>
      <c r="V844" s="364"/>
      <c r="W844" s="364"/>
      <c r="X844" s="364"/>
      <c r="Y844" s="660" t="s">
        <v>344</v>
      </c>
      <c r="Z844" s="660"/>
      <c r="AA844" s="660"/>
      <c r="AB844" s="660"/>
      <c r="AC844" s="417" t="s">
        <v>135</v>
      </c>
      <c r="AD844" s="417"/>
      <c r="AE844" s="417"/>
      <c r="AF844" s="417"/>
      <c r="AG844" s="417"/>
      <c r="AH844" s="660" t="s">
        <v>77</v>
      </c>
      <c r="AI844" s="364"/>
      <c r="AJ844" s="364"/>
      <c r="AK844" s="364"/>
      <c r="AL844" s="364" t="s">
        <v>73</v>
      </c>
      <c r="AM844" s="364"/>
      <c r="AN844" s="364"/>
      <c r="AO844" s="246"/>
      <c r="AP844" s="417" t="s">
        <v>348</v>
      </c>
      <c r="AQ844" s="417"/>
      <c r="AR844" s="417"/>
      <c r="AS844" s="417"/>
      <c r="AT844" s="417"/>
      <c r="AU844" s="417"/>
      <c r="AV844" s="417"/>
      <c r="AW844" s="417"/>
      <c r="AX844" s="417"/>
    </row>
    <row r="845" spans="1:51" ht="30" customHeight="1">
      <c r="A845" s="661">
        <v>1</v>
      </c>
      <c r="B845" s="661">
        <v>1</v>
      </c>
      <c r="C845" s="662" t="s">
        <v>649</v>
      </c>
      <c r="D845" s="662"/>
      <c r="E845" s="662"/>
      <c r="F845" s="662"/>
      <c r="G845" s="662"/>
      <c r="H845" s="662"/>
      <c r="I845" s="662"/>
      <c r="J845" s="663"/>
      <c r="K845" s="663"/>
      <c r="L845" s="663"/>
      <c r="M845" s="663"/>
      <c r="N845" s="663"/>
      <c r="O845" s="663"/>
      <c r="P845" s="664" t="s">
        <v>752</v>
      </c>
      <c r="Q845" s="664"/>
      <c r="R845" s="664"/>
      <c r="S845" s="664"/>
      <c r="T845" s="664"/>
      <c r="U845" s="664"/>
      <c r="V845" s="664"/>
      <c r="W845" s="664"/>
      <c r="X845" s="664"/>
      <c r="Y845" s="665">
        <v>159</v>
      </c>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343</v>
      </c>
      <c r="D877" s="364"/>
      <c r="E877" s="364"/>
      <c r="F877" s="364"/>
      <c r="G877" s="364"/>
      <c r="H877" s="364"/>
      <c r="I877" s="364"/>
      <c r="J877" s="417" t="s">
        <v>128</v>
      </c>
      <c r="K877" s="610"/>
      <c r="L877" s="610"/>
      <c r="M877" s="610"/>
      <c r="N877" s="610"/>
      <c r="O877" s="610"/>
      <c r="P877" s="364" t="s">
        <v>72</v>
      </c>
      <c r="Q877" s="364"/>
      <c r="R877" s="364"/>
      <c r="S877" s="364"/>
      <c r="T877" s="364"/>
      <c r="U877" s="364"/>
      <c r="V877" s="364"/>
      <c r="W877" s="364"/>
      <c r="X877" s="364"/>
      <c r="Y877" s="660" t="s">
        <v>344</v>
      </c>
      <c r="Z877" s="660"/>
      <c r="AA877" s="660"/>
      <c r="AB877" s="660"/>
      <c r="AC877" s="417" t="s">
        <v>135</v>
      </c>
      <c r="AD877" s="417"/>
      <c r="AE877" s="417"/>
      <c r="AF877" s="417"/>
      <c r="AG877" s="417"/>
      <c r="AH877" s="660" t="s">
        <v>77</v>
      </c>
      <c r="AI877" s="364"/>
      <c r="AJ877" s="364"/>
      <c r="AK877" s="364"/>
      <c r="AL877" s="364" t="s">
        <v>73</v>
      </c>
      <c r="AM877" s="364"/>
      <c r="AN877" s="364"/>
      <c r="AO877" s="246"/>
      <c r="AP877" s="417" t="s">
        <v>348</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343</v>
      </c>
      <c r="D910" s="364"/>
      <c r="E910" s="364"/>
      <c r="F910" s="364"/>
      <c r="G910" s="364"/>
      <c r="H910" s="364"/>
      <c r="I910" s="364"/>
      <c r="J910" s="417" t="s">
        <v>128</v>
      </c>
      <c r="K910" s="610"/>
      <c r="L910" s="610"/>
      <c r="M910" s="610"/>
      <c r="N910" s="610"/>
      <c r="O910" s="610"/>
      <c r="P910" s="364" t="s">
        <v>72</v>
      </c>
      <c r="Q910" s="364"/>
      <c r="R910" s="364"/>
      <c r="S910" s="364"/>
      <c r="T910" s="364"/>
      <c r="U910" s="364"/>
      <c r="V910" s="364"/>
      <c r="W910" s="364"/>
      <c r="X910" s="364"/>
      <c r="Y910" s="660" t="s">
        <v>344</v>
      </c>
      <c r="Z910" s="660"/>
      <c r="AA910" s="660"/>
      <c r="AB910" s="660"/>
      <c r="AC910" s="417" t="s">
        <v>135</v>
      </c>
      <c r="AD910" s="417"/>
      <c r="AE910" s="417"/>
      <c r="AF910" s="417"/>
      <c r="AG910" s="417"/>
      <c r="AH910" s="660" t="s">
        <v>77</v>
      </c>
      <c r="AI910" s="364"/>
      <c r="AJ910" s="364"/>
      <c r="AK910" s="364"/>
      <c r="AL910" s="364" t="s">
        <v>73</v>
      </c>
      <c r="AM910" s="364"/>
      <c r="AN910" s="364"/>
      <c r="AO910" s="246"/>
      <c r="AP910" s="417" t="s">
        <v>348</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343</v>
      </c>
      <c r="D943" s="364"/>
      <c r="E943" s="364"/>
      <c r="F943" s="364"/>
      <c r="G943" s="364"/>
      <c r="H943" s="364"/>
      <c r="I943" s="364"/>
      <c r="J943" s="417" t="s">
        <v>128</v>
      </c>
      <c r="K943" s="610"/>
      <c r="L943" s="610"/>
      <c r="M943" s="610"/>
      <c r="N943" s="610"/>
      <c r="O943" s="610"/>
      <c r="P943" s="364" t="s">
        <v>72</v>
      </c>
      <c r="Q943" s="364"/>
      <c r="R943" s="364"/>
      <c r="S943" s="364"/>
      <c r="T943" s="364"/>
      <c r="U943" s="364"/>
      <c r="V943" s="364"/>
      <c r="W943" s="364"/>
      <c r="X943" s="364"/>
      <c r="Y943" s="660" t="s">
        <v>344</v>
      </c>
      <c r="Z943" s="660"/>
      <c r="AA943" s="660"/>
      <c r="AB943" s="660"/>
      <c r="AC943" s="417" t="s">
        <v>135</v>
      </c>
      <c r="AD943" s="417"/>
      <c r="AE943" s="417"/>
      <c r="AF943" s="417"/>
      <c r="AG943" s="417"/>
      <c r="AH943" s="660" t="s">
        <v>77</v>
      </c>
      <c r="AI943" s="364"/>
      <c r="AJ943" s="364"/>
      <c r="AK943" s="364"/>
      <c r="AL943" s="364" t="s">
        <v>73</v>
      </c>
      <c r="AM943" s="364"/>
      <c r="AN943" s="364"/>
      <c r="AO943" s="246"/>
      <c r="AP943" s="417" t="s">
        <v>348</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343</v>
      </c>
      <c r="D976" s="364"/>
      <c r="E976" s="364"/>
      <c r="F976" s="364"/>
      <c r="G976" s="364"/>
      <c r="H976" s="364"/>
      <c r="I976" s="364"/>
      <c r="J976" s="417" t="s">
        <v>128</v>
      </c>
      <c r="K976" s="610"/>
      <c r="L976" s="610"/>
      <c r="M976" s="610"/>
      <c r="N976" s="610"/>
      <c r="O976" s="610"/>
      <c r="P976" s="364" t="s">
        <v>72</v>
      </c>
      <c r="Q976" s="364"/>
      <c r="R976" s="364"/>
      <c r="S976" s="364"/>
      <c r="T976" s="364"/>
      <c r="U976" s="364"/>
      <c r="V976" s="364"/>
      <c r="W976" s="364"/>
      <c r="X976" s="364"/>
      <c r="Y976" s="660" t="s">
        <v>344</v>
      </c>
      <c r="Z976" s="660"/>
      <c r="AA976" s="660"/>
      <c r="AB976" s="660"/>
      <c r="AC976" s="417" t="s">
        <v>135</v>
      </c>
      <c r="AD976" s="417"/>
      <c r="AE976" s="417"/>
      <c r="AF976" s="417"/>
      <c r="AG976" s="417"/>
      <c r="AH976" s="660" t="s">
        <v>77</v>
      </c>
      <c r="AI976" s="364"/>
      <c r="AJ976" s="364"/>
      <c r="AK976" s="364"/>
      <c r="AL976" s="364" t="s">
        <v>73</v>
      </c>
      <c r="AM976" s="364"/>
      <c r="AN976" s="364"/>
      <c r="AO976" s="246"/>
      <c r="AP976" s="417" t="s">
        <v>348</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343</v>
      </c>
      <c r="D1009" s="364"/>
      <c r="E1009" s="364"/>
      <c r="F1009" s="364"/>
      <c r="G1009" s="364"/>
      <c r="H1009" s="364"/>
      <c r="I1009" s="364"/>
      <c r="J1009" s="417" t="s">
        <v>128</v>
      </c>
      <c r="K1009" s="610"/>
      <c r="L1009" s="610"/>
      <c r="M1009" s="610"/>
      <c r="N1009" s="610"/>
      <c r="O1009" s="610"/>
      <c r="P1009" s="364" t="s">
        <v>72</v>
      </c>
      <c r="Q1009" s="364"/>
      <c r="R1009" s="364"/>
      <c r="S1009" s="364"/>
      <c r="T1009" s="364"/>
      <c r="U1009" s="364"/>
      <c r="V1009" s="364"/>
      <c r="W1009" s="364"/>
      <c r="X1009" s="364"/>
      <c r="Y1009" s="660" t="s">
        <v>344</v>
      </c>
      <c r="Z1009" s="660"/>
      <c r="AA1009" s="660"/>
      <c r="AB1009" s="660"/>
      <c r="AC1009" s="417" t="s">
        <v>135</v>
      </c>
      <c r="AD1009" s="417"/>
      <c r="AE1009" s="417"/>
      <c r="AF1009" s="417"/>
      <c r="AG1009" s="417"/>
      <c r="AH1009" s="660" t="s">
        <v>77</v>
      </c>
      <c r="AI1009" s="364"/>
      <c r="AJ1009" s="364"/>
      <c r="AK1009" s="364"/>
      <c r="AL1009" s="364" t="s">
        <v>73</v>
      </c>
      <c r="AM1009" s="364"/>
      <c r="AN1009" s="364"/>
      <c r="AO1009" s="246"/>
      <c r="AP1009" s="417" t="s">
        <v>348</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343</v>
      </c>
      <c r="D1042" s="364"/>
      <c r="E1042" s="364"/>
      <c r="F1042" s="364"/>
      <c r="G1042" s="364"/>
      <c r="H1042" s="364"/>
      <c r="I1042" s="364"/>
      <c r="J1042" s="417" t="s">
        <v>128</v>
      </c>
      <c r="K1042" s="610"/>
      <c r="L1042" s="610"/>
      <c r="M1042" s="610"/>
      <c r="N1042" s="610"/>
      <c r="O1042" s="610"/>
      <c r="P1042" s="364" t="s">
        <v>72</v>
      </c>
      <c r="Q1042" s="364"/>
      <c r="R1042" s="364"/>
      <c r="S1042" s="364"/>
      <c r="T1042" s="364"/>
      <c r="U1042" s="364"/>
      <c r="V1042" s="364"/>
      <c r="W1042" s="364"/>
      <c r="X1042" s="364"/>
      <c r="Y1042" s="660" t="s">
        <v>344</v>
      </c>
      <c r="Z1042" s="660"/>
      <c r="AA1042" s="660"/>
      <c r="AB1042" s="660"/>
      <c r="AC1042" s="417" t="s">
        <v>135</v>
      </c>
      <c r="AD1042" s="417"/>
      <c r="AE1042" s="417"/>
      <c r="AF1042" s="417"/>
      <c r="AG1042" s="417"/>
      <c r="AH1042" s="660" t="s">
        <v>77</v>
      </c>
      <c r="AI1042" s="364"/>
      <c r="AJ1042" s="364"/>
      <c r="AK1042" s="364"/>
      <c r="AL1042" s="364" t="s">
        <v>73</v>
      </c>
      <c r="AM1042" s="364"/>
      <c r="AN1042" s="364"/>
      <c r="AO1042" s="246"/>
      <c r="AP1042" s="417" t="s">
        <v>348</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343</v>
      </c>
      <c r="D1075" s="364"/>
      <c r="E1075" s="364"/>
      <c r="F1075" s="364"/>
      <c r="G1075" s="364"/>
      <c r="H1075" s="364"/>
      <c r="I1075" s="364"/>
      <c r="J1075" s="417" t="s">
        <v>128</v>
      </c>
      <c r="K1075" s="610"/>
      <c r="L1075" s="610"/>
      <c r="M1075" s="610"/>
      <c r="N1075" s="610"/>
      <c r="O1075" s="610"/>
      <c r="P1075" s="364" t="s">
        <v>72</v>
      </c>
      <c r="Q1075" s="364"/>
      <c r="R1075" s="364"/>
      <c r="S1075" s="364"/>
      <c r="T1075" s="364"/>
      <c r="U1075" s="364"/>
      <c r="V1075" s="364"/>
      <c r="W1075" s="364"/>
      <c r="X1075" s="364"/>
      <c r="Y1075" s="660" t="s">
        <v>344</v>
      </c>
      <c r="Z1075" s="660"/>
      <c r="AA1075" s="660"/>
      <c r="AB1075" s="660"/>
      <c r="AC1075" s="417" t="s">
        <v>135</v>
      </c>
      <c r="AD1075" s="417"/>
      <c r="AE1075" s="417"/>
      <c r="AF1075" s="417"/>
      <c r="AG1075" s="417"/>
      <c r="AH1075" s="660" t="s">
        <v>77</v>
      </c>
      <c r="AI1075" s="364"/>
      <c r="AJ1075" s="364"/>
      <c r="AK1075" s="364"/>
      <c r="AL1075" s="364" t="s">
        <v>73</v>
      </c>
      <c r="AM1075" s="364"/>
      <c r="AN1075" s="364"/>
      <c r="AO1075" s="246"/>
      <c r="AP1075" s="417" t="s">
        <v>348</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151</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361</v>
      </c>
      <c r="F1109" s="417"/>
      <c r="G1109" s="417"/>
      <c r="H1109" s="417"/>
      <c r="I1109" s="417"/>
      <c r="J1109" s="417" t="s">
        <v>128</v>
      </c>
      <c r="K1109" s="417"/>
      <c r="L1109" s="417"/>
      <c r="M1109" s="417"/>
      <c r="N1109" s="417"/>
      <c r="O1109" s="417"/>
      <c r="P1109" s="660" t="s">
        <v>72</v>
      </c>
      <c r="Q1109" s="660"/>
      <c r="R1109" s="660"/>
      <c r="S1109" s="660"/>
      <c r="T1109" s="660"/>
      <c r="U1109" s="660"/>
      <c r="V1109" s="660"/>
      <c r="W1109" s="660"/>
      <c r="X1109" s="660"/>
      <c r="Y1109" s="417" t="s">
        <v>281</v>
      </c>
      <c r="Z1109" s="417"/>
      <c r="AA1109" s="417"/>
      <c r="AB1109" s="417"/>
      <c r="AC1109" s="417" t="s">
        <v>359</v>
      </c>
      <c r="AD1109" s="417"/>
      <c r="AE1109" s="417"/>
      <c r="AF1109" s="417"/>
      <c r="AG1109" s="417"/>
      <c r="AH1109" s="660" t="s">
        <v>362</v>
      </c>
      <c r="AI1109" s="660"/>
      <c r="AJ1109" s="660"/>
      <c r="AK1109" s="660"/>
      <c r="AL1109" s="660" t="s">
        <v>73</v>
      </c>
      <c r="AM1109" s="660"/>
      <c r="AN1109" s="660"/>
      <c r="AO1109" s="680"/>
      <c r="AP1109" s="417" t="s">
        <v>363</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1" priority="14005">
      <formula>IF(RIGHT(TEXT(P14,"0.#"),1)=".",FALSE,TRUE)</formula>
    </cfRule>
    <cfRule type="expression" dxfId="2780" priority="14006">
      <formula>IF(RIGHT(TEXT(P14,"0.#"),1)=".",TRUE,FALSE)</formula>
    </cfRule>
  </conditionalFormatting>
  <conditionalFormatting sqref="AE32">
    <cfRule type="expression" dxfId="2779" priority="13995">
      <formula>IF(RIGHT(TEXT(AE32,"0.#"),1)=".",FALSE,TRUE)</formula>
    </cfRule>
    <cfRule type="expression" dxfId="2778" priority="13996">
      <formula>IF(RIGHT(TEXT(AE32,"0.#"),1)=".",TRUE,FALSE)</formula>
    </cfRule>
  </conditionalFormatting>
  <conditionalFormatting sqref="P18:AX18">
    <cfRule type="expression" dxfId="2777" priority="13881">
      <formula>IF(RIGHT(TEXT(P18,"0.#"),1)=".",FALSE,TRUE)</formula>
    </cfRule>
    <cfRule type="expression" dxfId="2776" priority="13882">
      <formula>IF(RIGHT(TEXT(P18,"0.#"),1)=".",TRUE,FALSE)</formula>
    </cfRule>
  </conditionalFormatting>
  <conditionalFormatting sqref="Y790">
    <cfRule type="expression" dxfId="2775" priority="13877">
      <formula>IF(RIGHT(TEXT(Y790,"0.#"),1)=".",FALSE,TRUE)</formula>
    </cfRule>
    <cfRule type="expression" dxfId="2774" priority="13878">
      <formula>IF(RIGHT(TEXT(Y790,"0.#"),1)=".",TRUE,FALSE)</formula>
    </cfRule>
  </conditionalFormatting>
  <conditionalFormatting sqref="Y799">
    <cfRule type="expression" dxfId="2773" priority="13873">
      <formula>IF(RIGHT(TEXT(Y799,"0.#"),1)=".",FALSE,TRUE)</formula>
    </cfRule>
    <cfRule type="expression" dxfId="2772" priority="13874">
      <formula>IF(RIGHT(TEXT(Y799,"0.#"),1)=".",TRUE,FALSE)</formula>
    </cfRule>
  </conditionalFormatting>
  <conditionalFormatting sqref="Y830:Y837 Y828 Y817:Y824 Y815 Y804:Y811 Y802">
    <cfRule type="expression" dxfId="2771" priority="13655">
      <formula>IF(RIGHT(TEXT(Y802,"0.#"),1)=".",FALSE,TRUE)</formula>
    </cfRule>
    <cfRule type="expression" dxfId="2770" priority="13656">
      <formula>IF(RIGHT(TEXT(Y802,"0.#"),1)=".",TRUE,FALSE)</formula>
    </cfRule>
  </conditionalFormatting>
  <conditionalFormatting sqref="P16:AQ17 P15:AX15 P13:AX13">
    <cfRule type="expression" dxfId="2769" priority="13703">
      <formula>IF(RIGHT(TEXT(P13,"0.#"),1)=".",FALSE,TRUE)</formula>
    </cfRule>
    <cfRule type="expression" dxfId="2768" priority="13704">
      <formula>IF(RIGHT(TEXT(P13,"0.#"),1)=".",TRUE,FALSE)</formula>
    </cfRule>
  </conditionalFormatting>
  <conditionalFormatting sqref="P19:AJ19">
    <cfRule type="expression" dxfId="2767" priority="13701">
      <formula>IF(RIGHT(TEXT(P19,"0.#"),1)=".",FALSE,TRUE)</formula>
    </cfRule>
    <cfRule type="expression" dxfId="2766" priority="13702">
      <formula>IF(RIGHT(TEXT(P19,"0.#"),1)=".",TRUE,FALSE)</formula>
    </cfRule>
  </conditionalFormatting>
  <conditionalFormatting sqref="AE101 AQ101">
    <cfRule type="expression" dxfId="2765" priority="13693">
      <formula>IF(RIGHT(TEXT(AE101,"0.#"),1)=".",FALSE,TRUE)</formula>
    </cfRule>
    <cfRule type="expression" dxfId="2764" priority="13694">
      <formula>IF(RIGHT(TEXT(AE101,"0.#"),1)=".",TRUE,FALSE)</formula>
    </cfRule>
  </conditionalFormatting>
  <conditionalFormatting sqref="Y791:Y798 Y789">
    <cfRule type="expression" dxfId="2763" priority="13679">
      <formula>IF(RIGHT(TEXT(Y789,"0.#"),1)=".",FALSE,TRUE)</formula>
    </cfRule>
    <cfRule type="expression" dxfId="2762" priority="13680">
      <formula>IF(RIGHT(TEXT(Y789,"0.#"),1)=".",TRUE,FALSE)</formula>
    </cfRule>
  </conditionalFormatting>
  <conditionalFormatting sqref="AU790">
    <cfRule type="expression" dxfId="2761" priority="13677">
      <formula>IF(RIGHT(TEXT(AU790,"0.#"),1)=".",FALSE,TRUE)</formula>
    </cfRule>
    <cfRule type="expression" dxfId="2760" priority="13678">
      <formula>IF(RIGHT(TEXT(AU790,"0.#"),1)=".",TRUE,FALSE)</formula>
    </cfRule>
  </conditionalFormatting>
  <conditionalFormatting sqref="AU799">
    <cfRule type="expression" dxfId="2759" priority="13675">
      <formula>IF(RIGHT(TEXT(AU799,"0.#"),1)=".",FALSE,TRUE)</formula>
    </cfRule>
    <cfRule type="expression" dxfId="2758" priority="13676">
      <formula>IF(RIGHT(TEXT(AU799,"0.#"),1)=".",TRUE,FALSE)</formula>
    </cfRule>
  </conditionalFormatting>
  <conditionalFormatting sqref="AU791:AU798 AU789">
    <cfRule type="expression" dxfId="2757" priority="13673">
      <formula>IF(RIGHT(TEXT(AU789,"0.#"),1)=".",FALSE,TRUE)</formula>
    </cfRule>
    <cfRule type="expression" dxfId="2756" priority="13674">
      <formula>IF(RIGHT(TEXT(AU789,"0.#"),1)=".",TRUE,FALSE)</formula>
    </cfRule>
  </conditionalFormatting>
  <conditionalFormatting sqref="Y829 Y816 Y803">
    <cfRule type="expression" dxfId="2755" priority="13659">
      <formula>IF(RIGHT(TEXT(Y803,"0.#"),1)=".",FALSE,TRUE)</formula>
    </cfRule>
    <cfRule type="expression" dxfId="2754" priority="13660">
      <formula>IF(RIGHT(TEXT(Y803,"0.#"),1)=".",TRUE,FALSE)</formula>
    </cfRule>
  </conditionalFormatting>
  <conditionalFormatting sqref="Y838 Y825 Y812">
    <cfRule type="expression" dxfId="2753" priority="13657">
      <formula>IF(RIGHT(TEXT(Y812,"0.#"),1)=".",FALSE,TRUE)</formula>
    </cfRule>
    <cfRule type="expression" dxfId="2752" priority="13658">
      <formula>IF(RIGHT(TEXT(Y812,"0.#"),1)=".",TRUE,FALSE)</formula>
    </cfRule>
  </conditionalFormatting>
  <conditionalFormatting sqref="AU829 AU816 AU803">
    <cfRule type="expression" dxfId="2751" priority="13653">
      <formula>IF(RIGHT(TEXT(AU803,"0.#"),1)=".",FALSE,TRUE)</formula>
    </cfRule>
    <cfRule type="expression" dxfId="2750" priority="13654">
      <formula>IF(RIGHT(TEXT(AU803,"0.#"),1)=".",TRUE,FALSE)</formula>
    </cfRule>
  </conditionalFormatting>
  <conditionalFormatting sqref="AU838 AU825 AU812">
    <cfRule type="expression" dxfId="2749" priority="13651">
      <formula>IF(RIGHT(TEXT(AU812,"0.#"),1)=".",FALSE,TRUE)</formula>
    </cfRule>
    <cfRule type="expression" dxfId="2748" priority="13652">
      <formula>IF(RIGHT(TEXT(AU812,"0.#"),1)=".",TRUE,FALSE)</formula>
    </cfRule>
  </conditionalFormatting>
  <conditionalFormatting sqref="AU830:AU837 AU828 AU817:AU824 AU815 AU804:AU811 AU802">
    <cfRule type="expression" dxfId="2747" priority="13649">
      <formula>IF(RIGHT(TEXT(AU802,"0.#"),1)=".",FALSE,TRUE)</formula>
    </cfRule>
    <cfRule type="expression" dxfId="2746" priority="13650">
      <formula>IF(RIGHT(TEXT(AU802,"0.#"),1)=".",TRUE,FALSE)</formula>
    </cfRule>
  </conditionalFormatting>
  <conditionalFormatting sqref="AM87">
    <cfRule type="expression" dxfId="2745" priority="13303">
      <formula>IF(RIGHT(TEXT(AM87,"0.#"),1)=".",FALSE,TRUE)</formula>
    </cfRule>
    <cfRule type="expression" dxfId="2744" priority="13304">
      <formula>IF(RIGHT(TEXT(AM87,"0.#"),1)=".",TRUE,FALSE)</formula>
    </cfRule>
  </conditionalFormatting>
  <conditionalFormatting sqref="AE55">
    <cfRule type="expression" dxfId="2743" priority="13371">
      <formula>IF(RIGHT(TEXT(AE55,"0.#"),1)=".",FALSE,TRUE)</formula>
    </cfRule>
    <cfRule type="expression" dxfId="2742" priority="13372">
      <formula>IF(RIGHT(TEXT(AE55,"0.#"),1)=".",TRUE,FALSE)</formula>
    </cfRule>
  </conditionalFormatting>
  <conditionalFormatting sqref="AI55">
    <cfRule type="expression" dxfId="2741" priority="13369">
      <formula>IF(RIGHT(TEXT(AI55,"0.#"),1)=".",FALSE,TRUE)</formula>
    </cfRule>
    <cfRule type="expression" dxfId="2740" priority="13370">
      <formula>IF(RIGHT(TEXT(AI55,"0.#"),1)=".",TRUE,FALSE)</formula>
    </cfRule>
  </conditionalFormatting>
  <conditionalFormatting sqref="AM34">
    <cfRule type="expression" dxfId="2739" priority="13449">
      <formula>IF(RIGHT(TEXT(AM34,"0.#"),1)=".",FALSE,TRUE)</formula>
    </cfRule>
    <cfRule type="expression" dxfId="2738" priority="13450">
      <formula>IF(RIGHT(TEXT(AM34,"0.#"),1)=".",TRUE,FALSE)</formula>
    </cfRule>
  </conditionalFormatting>
  <conditionalFormatting sqref="AE33">
    <cfRule type="expression" dxfId="2737" priority="13463">
      <formula>IF(RIGHT(TEXT(AE33,"0.#"),1)=".",FALSE,TRUE)</formula>
    </cfRule>
    <cfRule type="expression" dxfId="2736" priority="13464">
      <formula>IF(RIGHT(TEXT(AE33,"0.#"),1)=".",TRUE,FALSE)</formula>
    </cfRule>
  </conditionalFormatting>
  <conditionalFormatting sqref="AE34">
    <cfRule type="expression" dxfId="2735" priority="13461">
      <formula>IF(RIGHT(TEXT(AE34,"0.#"),1)=".",FALSE,TRUE)</formula>
    </cfRule>
    <cfRule type="expression" dxfId="2734" priority="13462">
      <formula>IF(RIGHT(TEXT(AE34,"0.#"),1)=".",TRUE,FALSE)</formula>
    </cfRule>
  </conditionalFormatting>
  <conditionalFormatting sqref="AI34">
    <cfRule type="expression" dxfId="2733" priority="13459">
      <formula>IF(RIGHT(TEXT(AI34,"0.#"),1)=".",FALSE,TRUE)</formula>
    </cfRule>
    <cfRule type="expression" dxfId="2732" priority="13460">
      <formula>IF(RIGHT(TEXT(AI34,"0.#"),1)=".",TRUE,FALSE)</formula>
    </cfRule>
  </conditionalFormatting>
  <conditionalFormatting sqref="AI33">
    <cfRule type="expression" dxfId="2731" priority="13457">
      <formula>IF(RIGHT(TEXT(AI33,"0.#"),1)=".",FALSE,TRUE)</formula>
    </cfRule>
    <cfRule type="expression" dxfId="2730" priority="13458">
      <formula>IF(RIGHT(TEXT(AI33,"0.#"),1)=".",TRUE,FALSE)</formula>
    </cfRule>
  </conditionalFormatting>
  <conditionalFormatting sqref="AI32">
    <cfRule type="expression" dxfId="2729" priority="13455">
      <formula>IF(RIGHT(TEXT(AI32,"0.#"),1)=".",FALSE,TRUE)</formula>
    </cfRule>
    <cfRule type="expression" dxfId="2728" priority="13456">
      <formula>IF(RIGHT(TEXT(AI32,"0.#"),1)=".",TRUE,FALSE)</formula>
    </cfRule>
  </conditionalFormatting>
  <conditionalFormatting sqref="AM32">
    <cfRule type="expression" dxfId="2727" priority="13453">
      <formula>IF(RIGHT(TEXT(AM32,"0.#"),1)=".",FALSE,TRUE)</formula>
    </cfRule>
    <cfRule type="expression" dxfId="2726" priority="13454">
      <formula>IF(RIGHT(TEXT(AM32,"0.#"),1)=".",TRUE,FALSE)</formula>
    </cfRule>
  </conditionalFormatting>
  <conditionalFormatting sqref="AM33">
    <cfRule type="expression" dxfId="2725" priority="13451">
      <formula>IF(RIGHT(TEXT(AM33,"0.#"),1)=".",FALSE,TRUE)</formula>
    </cfRule>
    <cfRule type="expression" dxfId="2724" priority="13452">
      <formula>IF(RIGHT(TEXT(AM33,"0.#"),1)=".",TRUE,FALSE)</formula>
    </cfRule>
  </conditionalFormatting>
  <conditionalFormatting sqref="AQ32:AQ34">
    <cfRule type="expression" dxfId="2723" priority="13443">
      <formula>IF(RIGHT(TEXT(AQ32,"0.#"),1)=".",FALSE,TRUE)</formula>
    </cfRule>
    <cfRule type="expression" dxfId="2722" priority="13444">
      <formula>IF(RIGHT(TEXT(AQ32,"0.#"),1)=".",TRUE,FALSE)</formula>
    </cfRule>
  </conditionalFormatting>
  <conditionalFormatting sqref="AU32:AU34">
    <cfRule type="expression" dxfId="2721" priority="13441">
      <formula>IF(RIGHT(TEXT(AU32,"0.#"),1)=".",FALSE,TRUE)</formula>
    </cfRule>
    <cfRule type="expression" dxfId="2720" priority="13442">
      <formula>IF(RIGHT(TEXT(AU32,"0.#"),1)=".",TRUE,FALSE)</formula>
    </cfRule>
  </conditionalFormatting>
  <conditionalFormatting sqref="AE53">
    <cfRule type="expression" dxfId="2719" priority="13375">
      <formula>IF(RIGHT(TEXT(AE53,"0.#"),1)=".",FALSE,TRUE)</formula>
    </cfRule>
    <cfRule type="expression" dxfId="2718" priority="13376">
      <formula>IF(RIGHT(TEXT(AE53,"0.#"),1)=".",TRUE,FALSE)</formula>
    </cfRule>
  </conditionalFormatting>
  <conditionalFormatting sqref="AE54">
    <cfRule type="expression" dxfId="2717" priority="13373">
      <formula>IF(RIGHT(TEXT(AE54,"0.#"),1)=".",FALSE,TRUE)</formula>
    </cfRule>
    <cfRule type="expression" dxfId="2716" priority="13374">
      <formula>IF(RIGHT(TEXT(AE54,"0.#"),1)=".",TRUE,FALSE)</formula>
    </cfRule>
  </conditionalFormatting>
  <conditionalFormatting sqref="AI54">
    <cfRule type="expression" dxfId="2715" priority="13367">
      <formula>IF(RIGHT(TEXT(AI54,"0.#"),1)=".",FALSE,TRUE)</formula>
    </cfRule>
    <cfRule type="expression" dxfId="2714" priority="13368">
      <formula>IF(RIGHT(TEXT(AI54,"0.#"),1)=".",TRUE,FALSE)</formula>
    </cfRule>
  </conditionalFormatting>
  <conditionalFormatting sqref="AI53">
    <cfRule type="expression" dxfId="2713" priority="13365">
      <formula>IF(RIGHT(TEXT(AI53,"0.#"),1)=".",FALSE,TRUE)</formula>
    </cfRule>
    <cfRule type="expression" dxfId="2712" priority="13366">
      <formula>IF(RIGHT(TEXT(AI53,"0.#"),1)=".",TRUE,FALSE)</formula>
    </cfRule>
  </conditionalFormatting>
  <conditionalFormatting sqref="AM53">
    <cfRule type="expression" dxfId="2711" priority="13363">
      <formula>IF(RIGHT(TEXT(AM53,"0.#"),1)=".",FALSE,TRUE)</formula>
    </cfRule>
    <cfRule type="expression" dxfId="2710" priority="13364">
      <formula>IF(RIGHT(TEXT(AM53,"0.#"),1)=".",TRUE,FALSE)</formula>
    </cfRule>
  </conditionalFormatting>
  <conditionalFormatting sqref="AM54">
    <cfRule type="expression" dxfId="2709" priority="13361">
      <formula>IF(RIGHT(TEXT(AM54,"0.#"),1)=".",FALSE,TRUE)</formula>
    </cfRule>
    <cfRule type="expression" dxfId="2708" priority="13362">
      <formula>IF(RIGHT(TEXT(AM54,"0.#"),1)=".",TRUE,FALSE)</formula>
    </cfRule>
  </conditionalFormatting>
  <conditionalFormatting sqref="AM55">
    <cfRule type="expression" dxfId="2707" priority="13359">
      <formula>IF(RIGHT(TEXT(AM55,"0.#"),1)=".",FALSE,TRUE)</formula>
    </cfRule>
    <cfRule type="expression" dxfId="2706" priority="13360">
      <formula>IF(RIGHT(TEXT(AM55,"0.#"),1)=".",TRUE,FALSE)</formula>
    </cfRule>
  </conditionalFormatting>
  <conditionalFormatting sqref="AE60">
    <cfRule type="expression" dxfId="2705" priority="13345">
      <formula>IF(RIGHT(TEXT(AE60,"0.#"),1)=".",FALSE,TRUE)</formula>
    </cfRule>
    <cfRule type="expression" dxfId="2704" priority="13346">
      <formula>IF(RIGHT(TEXT(AE60,"0.#"),1)=".",TRUE,FALSE)</formula>
    </cfRule>
  </conditionalFormatting>
  <conditionalFormatting sqref="AE61">
    <cfRule type="expression" dxfId="2703" priority="13343">
      <formula>IF(RIGHT(TEXT(AE61,"0.#"),1)=".",FALSE,TRUE)</formula>
    </cfRule>
    <cfRule type="expression" dxfId="2702" priority="13344">
      <formula>IF(RIGHT(TEXT(AE61,"0.#"),1)=".",TRUE,FALSE)</formula>
    </cfRule>
  </conditionalFormatting>
  <conditionalFormatting sqref="AE62">
    <cfRule type="expression" dxfId="2701" priority="13341">
      <formula>IF(RIGHT(TEXT(AE62,"0.#"),1)=".",FALSE,TRUE)</formula>
    </cfRule>
    <cfRule type="expression" dxfId="2700" priority="13342">
      <formula>IF(RIGHT(TEXT(AE62,"0.#"),1)=".",TRUE,FALSE)</formula>
    </cfRule>
  </conditionalFormatting>
  <conditionalFormatting sqref="AI62">
    <cfRule type="expression" dxfId="2699" priority="13339">
      <formula>IF(RIGHT(TEXT(AI62,"0.#"),1)=".",FALSE,TRUE)</formula>
    </cfRule>
    <cfRule type="expression" dxfId="2698" priority="13340">
      <formula>IF(RIGHT(TEXT(AI62,"0.#"),1)=".",TRUE,FALSE)</formula>
    </cfRule>
  </conditionalFormatting>
  <conditionalFormatting sqref="AI61">
    <cfRule type="expression" dxfId="2697" priority="13337">
      <formula>IF(RIGHT(TEXT(AI61,"0.#"),1)=".",FALSE,TRUE)</formula>
    </cfRule>
    <cfRule type="expression" dxfId="2696" priority="13338">
      <formula>IF(RIGHT(TEXT(AI61,"0.#"),1)=".",TRUE,FALSE)</formula>
    </cfRule>
  </conditionalFormatting>
  <conditionalFormatting sqref="AI60">
    <cfRule type="expression" dxfId="2695" priority="13335">
      <formula>IF(RIGHT(TEXT(AI60,"0.#"),1)=".",FALSE,TRUE)</formula>
    </cfRule>
    <cfRule type="expression" dxfId="2694" priority="13336">
      <formula>IF(RIGHT(TEXT(AI60,"0.#"),1)=".",TRUE,FALSE)</formula>
    </cfRule>
  </conditionalFormatting>
  <conditionalFormatting sqref="AM60">
    <cfRule type="expression" dxfId="2693" priority="13333">
      <formula>IF(RIGHT(TEXT(AM60,"0.#"),1)=".",FALSE,TRUE)</formula>
    </cfRule>
    <cfRule type="expression" dxfId="2692" priority="13334">
      <formula>IF(RIGHT(TEXT(AM60,"0.#"),1)=".",TRUE,FALSE)</formula>
    </cfRule>
  </conditionalFormatting>
  <conditionalFormatting sqref="AM61">
    <cfRule type="expression" dxfId="2691" priority="13331">
      <formula>IF(RIGHT(TEXT(AM61,"0.#"),1)=".",FALSE,TRUE)</formula>
    </cfRule>
    <cfRule type="expression" dxfId="2690" priority="13332">
      <formula>IF(RIGHT(TEXT(AM61,"0.#"),1)=".",TRUE,FALSE)</formula>
    </cfRule>
  </conditionalFormatting>
  <conditionalFormatting sqref="AM62">
    <cfRule type="expression" dxfId="2689" priority="13329">
      <formula>IF(RIGHT(TEXT(AM62,"0.#"),1)=".",FALSE,TRUE)</formula>
    </cfRule>
    <cfRule type="expression" dxfId="2688" priority="13330">
      <formula>IF(RIGHT(TEXT(AM62,"0.#"),1)=".",TRUE,FALSE)</formula>
    </cfRule>
  </conditionalFormatting>
  <conditionalFormatting sqref="AE87">
    <cfRule type="expression" dxfId="2687" priority="13315">
      <formula>IF(RIGHT(TEXT(AE87,"0.#"),1)=".",FALSE,TRUE)</formula>
    </cfRule>
    <cfRule type="expression" dxfId="2686" priority="13316">
      <formula>IF(RIGHT(TEXT(AE87,"0.#"),1)=".",TRUE,FALSE)</formula>
    </cfRule>
  </conditionalFormatting>
  <conditionalFormatting sqref="AE88 AI88 AM88">
    <cfRule type="expression" dxfId="2685" priority="13313">
      <formula>IF(RIGHT(TEXT(AE88,"0.#"),1)=".",FALSE,TRUE)</formula>
    </cfRule>
    <cfRule type="expression" dxfId="2684" priority="13314">
      <formula>IF(RIGHT(TEXT(AE88,"0.#"),1)=".",TRUE,FALSE)</formula>
    </cfRule>
  </conditionalFormatting>
  <conditionalFormatting sqref="AE89 AI89 AM89">
    <cfRule type="expression" dxfId="2683" priority="13311">
      <formula>IF(RIGHT(TEXT(AE89,"0.#"),1)=".",FALSE,TRUE)</formula>
    </cfRule>
    <cfRule type="expression" dxfId="2682" priority="13312">
      <formula>IF(RIGHT(TEXT(AE89,"0.#"),1)=".",TRUE,FALSE)</formula>
    </cfRule>
  </conditionalFormatting>
  <conditionalFormatting sqref="AI87">
    <cfRule type="expression" dxfId="2681" priority="13305">
      <formula>IF(RIGHT(TEXT(AI87,"0.#"),1)=".",FALSE,TRUE)</formula>
    </cfRule>
    <cfRule type="expression" dxfId="2680" priority="13306">
      <formula>IF(RIGHT(TEXT(AI87,"0.#"),1)=".",TRUE,FALSE)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AI93 AM93">
    <cfRule type="expression" dxfId="2677" priority="13283">
      <formula>IF(RIGHT(TEXT(AE93,"0.#"),1)=".",FALSE,TRUE)</formula>
    </cfRule>
    <cfRule type="expression" dxfId="2676" priority="13284">
      <formula>IF(RIGHT(TEXT(AE93,"0.#"),1)=".",TRUE,FALSE)</formula>
    </cfRule>
  </conditionalFormatting>
  <conditionalFormatting sqref="AE94 AI94 AM94">
    <cfRule type="expression" dxfId="2675" priority="13281">
      <formula>IF(RIGHT(TEXT(AE94,"0.#"),1)=".",FALSE,TRUE)</formula>
    </cfRule>
    <cfRule type="expression" dxfId="2674" priority="13282">
      <formula>IF(RIGHT(TEXT(AE94,"0.#"),1)=".",TRUE,FALSE)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IF(AND(AL847&gt;=0,RIGHT(TEXT(AL847,"0.#"),1)&lt;&gt;"."),TRUE,FALSE)</formula>
    </cfRule>
    <cfRule type="expression" dxfId="2496" priority="6628">
      <formula>IF(AND(AL847&gt;=0,RIGHT(TEXT(AL847,"0.#"),1)="."),TRUE,FALSE)</formula>
    </cfRule>
    <cfRule type="expression" dxfId="2495" priority="6629">
      <formula>IF(AND(AL847&lt;0,RIGHT(TEXT(AL847,"0.#"),1)&lt;&gt;"."),TRUE,FALSE)</formula>
    </cfRule>
    <cfRule type="expression" dxfId="2494" priority="6630">
      <formula>IF(AND(AL847&lt;0,RIGHT(TEXT(AL847,"0.#"),1)="."),TRUE,FALSE)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IF(AND(AL1110&gt;=0,RIGHT(TEXT(AL1110,"0.#"),1)&lt;&gt;"."),TRUE,FALSE)</formula>
    </cfRule>
    <cfRule type="expression" dxfId="2392" priority="2862">
      <formula>IF(AND(AL1110&gt;=0,RIGHT(TEXT(AL1110,"0.#"),1)="."),TRUE,FALSE)</formula>
    </cfRule>
    <cfRule type="expression" dxfId="2391" priority="2863">
      <formula>IF(AND(AL1110&lt;0,RIGHT(TEXT(AL1110,"0.#"),1)&lt;&gt;"."),TRUE,FALSE)</formula>
    </cfRule>
    <cfRule type="expression" dxfId="2390" priority="2864">
      <formula>IF(AND(AL1110&lt;0,RIGHT(TEXT(AL1110,"0.#"),1)="."),TRUE,FALSE)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IF(AND(AL845&gt;=0,RIGHT(TEXT(AL845,"0.#"),1)&lt;&gt;"."),TRUE,FALSE)</formula>
    </cfRule>
    <cfRule type="expression" dxfId="2378" priority="2814">
      <formula>IF(AND(AL845&gt;=0,RIGHT(TEXT(AL845,"0.#"),1)="."),TRUE,FALSE)</formula>
    </cfRule>
    <cfRule type="expression" dxfId="2377" priority="2815">
      <formula>IF(AND(AL845&lt;0,RIGHT(TEXT(AL845,"0.#"),1)&lt;&gt;"."),TRUE,FALSE)</formula>
    </cfRule>
    <cfRule type="expression" dxfId="2376" priority="2816">
      <formula>IF(AND(AL845&lt;0,RIGHT(TEXT(AL845,"0.#"),1)="."),TRUE,FALSE)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IF(AND(AL880&gt;=0,RIGHT(TEXT(AL880,"0.#"),1)&lt;&gt;"."),TRUE,FALSE)</formula>
    </cfRule>
    <cfRule type="expression" dxfId="1960" priority="2074">
      <formula>IF(AND(AL880&gt;=0,RIGHT(TEXT(AL880,"0.#"),1)="."),TRUE,FALSE)</formula>
    </cfRule>
    <cfRule type="expression" dxfId="1959" priority="2075">
      <formula>IF(AND(AL880&lt;0,RIGHT(TEXT(AL880,"0.#"),1)&lt;&gt;"."),TRUE,FALSE)</formula>
    </cfRule>
    <cfRule type="expression" dxfId="1958" priority="2076">
      <formula>IF(AND(AL880&lt;0,RIGHT(TEXT(AL880,"0.#"),1)="."),TRUE,FALSE)</formula>
    </cfRule>
  </conditionalFormatting>
  <conditionalFormatting sqref="AL878:AO879">
    <cfRule type="expression" dxfId="1957" priority="2067">
      <formula>IF(AND(AL878&gt;=0,RIGHT(TEXT(AL878,"0.#"),1)&lt;&gt;"."),TRUE,FALSE)</formula>
    </cfRule>
    <cfRule type="expression" dxfId="1956" priority="2068">
      <formula>IF(AND(AL878&gt;=0,RIGHT(TEXT(AL878,"0.#"),1)="."),TRUE,FALSE)</formula>
    </cfRule>
    <cfRule type="expression" dxfId="1955" priority="2069">
      <formula>IF(AND(AL878&lt;0,RIGHT(TEXT(AL878,"0.#"),1)&lt;&gt;"."),TRUE,FALSE)</formula>
    </cfRule>
    <cfRule type="expression" dxfId="1954" priority="2070">
      <formula>IF(AND(AL878&lt;0,RIGHT(TEXT(AL878,"0.#"),1)="."),TRUE,FALSE)</formula>
    </cfRule>
  </conditionalFormatting>
  <conditionalFormatting sqref="AL913:AO940">
    <cfRule type="expression" dxfId="1953" priority="2061">
      <formula>IF(AND(AL913&gt;=0,RIGHT(TEXT(AL913,"0.#"),1)&lt;&gt;"."),TRUE,FALSE)</formula>
    </cfRule>
    <cfRule type="expression" dxfId="1952" priority="2062">
      <formula>IF(AND(AL913&gt;=0,RIGHT(TEXT(AL913,"0.#"),1)="."),TRUE,FALSE)</formula>
    </cfRule>
    <cfRule type="expression" dxfId="1951" priority="2063">
      <formula>IF(AND(AL913&lt;0,RIGHT(TEXT(AL913,"0.#"),1)&lt;&gt;"."),TRUE,FALSE)</formula>
    </cfRule>
    <cfRule type="expression" dxfId="1950" priority="2064">
      <formula>IF(AND(AL913&lt;0,RIGHT(TEXT(AL913,"0.#"),1)="."),TRUE,FALSE)</formula>
    </cfRule>
  </conditionalFormatting>
  <conditionalFormatting sqref="AL911:AO912">
    <cfRule type="expression" dxfId="1949" priority="2055">
      <formula>IF(AND(AL911&gt;=0,RIGHT(TEXT(AL911,"0.#"),1)&lt;&gt;"."),TRUE,FALSE)</formula>
    </cfRule>
    <cfRule type="expression" dxfId="1948" priority="2056">
      <formula>IF(AND(AL911&gt;=0,RIGHT(TEXT(AL911,"0.#"),1)="."),TRUE,FALSE)</formula>
    </cfRule>
    <cfRule type="expression" dxfId="1947" priority="2057">
      <formula>IF(AND(AL911&lt;0,RIGHT(TEXT(AL911,"0.#"),1)&lt;&gt;"."),TRUE,FALSE)</formula>
    </cfRule>
    <cfRule type="expression" dxfId="1946" priority="2058">
      <formula>IF(AND(AL911&lt;0,RIGHT(TEXT(AL911,"0.#"),1)="."),TRUE,FALSE)</formula>
    </cfRule>
  </conditionalFormatting>
  <conditionalFormatting sqref="AL946:AO973">
    <cfRule type="expression" dxfId="1945" priority="2049">
      <formula>IF(AND(AL946&gt;=0,RIGHT(TEXT(AL946,"0.#"),1)&lt;&gt;"."),TRUE,FALSE)</formula>
    </cfRule>
    <cfRule type="expression" dxfId="1944" priority="2050">
      <formula>IF(AND(AL946&gt;=0,RIGHT(TEXT(AL946,"0.#"),1)="."),TRUE,FALSE)</formula>
    </cfRule>
    <cfRule type="expression" dxfId="1943" priority="2051">
      <formula>IF(AND(AL946&lt;0,RIGHT(TEXT(AL946,"0.#"),1)&lt;&gt;"."),TRUE,FALSE)</formula>
    </cfRule>
    <cfRule type="expression" dxfId="1942" priority="2052">
      <formula>IF(AND(AL946&lt;0,RIGHT(TEXT(AL946,"0.#"),1)="."),TRUE,FALSE)</formula>
    </cfRule>
  </conditionalFormatting>
  <conditionalFormatting sqref="AL944:AO945">
    <cfRule type="expression" dxfId="1941" priority="2043">
      <formula>IF(AND(AL944&gt;=0,RIGHT(TEXT(AL944,"0.#"),1)&lt;&gt;"."),TRUE,FALSE)</formula>
    </cfRule>
    <cfRule type="expression" dxfId="1940" priority="2044">
      <formula>IF(AND(AL944&gt;=0,RIGHT(TEXT(AL944,"0.#"),1)="."),TRUE,FALSE)</formula>
    </cfRule>
    <cfRule type="expression" dxfId="1939" priority="2045">
      <formula>IF(AND(AL944&lt;0,RIGHT(TEXT(AL944,"0.#"),1)&lt;&gt;"."),TRUE,FALSE)</formula>
    </cfRule>
    <cfRule type="expression" dxfId="1938" priority="2046">
      <formula>IF(AND(AL944&lt;0,RIGHT(TEXT(AL944,"0.#"),1)="."),TRUE,FALSE)</formula>
    </cfRule>
  </conditionalFormatting>
  <conditionalFormatting sqref="AL979:AO1006">
    <cfRule type="expression" dxfId="1937" priority="2037">
      <formula>IF(AND(AL979&gt;=0,RIGHT(TEXT(AL979,"0.#"),1)&lt;&gt;"."),TRUE,FALSE)</formula>
    </cfRule>
    <cfRule type="expression" dxfId="1936" priority="2038">
      <formula>IF(AND(AL979&gt;=0,RIGHT(TEXT(AL979,"0.#"),1)="."),TRUE,FALSE)</formula>
    </cfRule>
    <cfRule type="expression" dxfId="1935" priority="2039">
      <formula>IF(AND(AL979&lt;0,RIGHT(TEXT(AL979,"0.#"),1)&lt;&gt;"."),TRUE,FALSE)</formula>
    </cfRule>
    <cfRule type="expression" dxfId="1934" priority="2040">
      <formula>IF(AND(AL979&lt;0,RIGHT(TEXT(AL979,"0.#"),1)="."),TRUE,FALSE)</formula>
    </cfRule>
  </conditionalFormatting>
  <conditionalFormatting sqref="AL977:AO978">
    <cfRule type="expression" dxfId="1933" priority="2031">
      <formula>IF(AND(AL977&gt;=0,RIGHT(TEXT(AL977,"0.#"),1)&lt;&gt;"."),TRUE,FALSE)</formula>
    </cfRule>
    <cfRule type="expression" dxfId="1932" priority="2032">
      <formula>IF(AND(AL977&gt;=0,RIGHT(TEXT(AL977,"0.#"),1)="."),TRUE,FALSE)</formula>
    </cfRule>
    <cfRule type="expression" dxfId="1931" priority="2033">
      <formula>IF(AND(AL977&lt;0,RIGHT(TEXT(AL977,"0.#"),1)&lt;&gt;"."),TRUE,FALSE)</formula>
    </cfRule>
    <cfRule type="expression" dxfId="1930" priority="2034">
      <formula>IF(AND(AL977&lt;0,RIGHT(TEXT(AL977,"0.#"),1)="."),TRUE,FALSE)</formula>
    </cfRule>
  </conditionalFormatting>
  <conditionalFormatting sqref="AL1012:AO1039">
    <cfRule type="expression" dxfId="1929" priority="2025">
      <formula>IF(AND(AL1012&gt;=0,RIGHT(TEXT(AL1012,"0.#"),1)&lt;&gt;"."),TRUE,FALSE)</formula>
    </cfRule>
    <cfRule type="expression" dxfId="1928" priority="2026">
      <formula>IF(AND(AL1012&gt;=0,RIGHT(TEXT(AL1012,"0.#"),1)="."),TRUE,FALSE)</formula>
    </cfRule>
    <cfRule type="expression" dxfId="1927" priority="2027">
      <formula>IF(AND(AL1012&lt;0,RIGHT(TEXT(AL1012,"0.#"),1)&lt;&gt;"."),TRUE,FALSE)</formula>
    </cfRule>
    <cfRule type="expression" dxfId="1926" priority="2028">
      <formula>IF(AND(AL1012&lt;0,RIGHT(TEXT(AL1012,"0.#"),1)="."),TRUE,FALSE)</formula>
    </cfRule>
  </conditionalFormatting>
  <conditionalFormatting sqref="AL1010:AO1011">
    <cfRule type="expression" dxfId="1925" priority="2019">
      <formula>IF(AND(AL1010&gt;=0,RIGHT(TEXT(AL1010,"0.#"),1)&lt;&gt;"."),TRUE,FALSE)</formula>
    </cfRule>
    <cfRule type="expression" dxfId="1924" priority="2020">
      <formula>IF(AND(AL1010&gt;=0,RIGHT(TEXT(AL1010,"0.#"),1)="."),TRUE,FALSE)</formula>
    </cfRule>
    <cfRule type="expression" dxfId="1923" priority="2021">
      <formula>IF(AND(AL1010&lt;0,RIGHT(TEXT(AL1010,"0.#"),1)&lt;&gt;"."),TRUE,FALSE)</formula>
    </cfRule>
    <cfRule type="expression" dxfId="1922" priority="2022">
      <formula>IF(AND(AL1010&lt;0,RIGHT(TEXT(AL1010,"0.#"),1)="."),TRUE,FALSE)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IF(AND(AL1045&gt;=0,RIGHT(TEXT(AL1045,"0.#"),1)&lt;&gt;"."),TRUE,FALSE)</formula>
    </cfRule>
    <cfRule type="expression" dxfId="1918" priority="2014">
      <formula>IF(AND(AL1045&gt;=0,RIGHT(TEXT(AL1045,"0.#"),1)="."),TRUE,FALSE)</formula>
    </cfRule>
    <cfRule type="expression" dxfId="1917" priority="2015">
      <formula>IF(AND(AL1045&lt;0,RIGHT(TEXT(AL1045,"0.#"),1)&lt;&gt;"."),TRUE,FALSE)</formula>
    </cfRule>
    <cfRule type="expression" dxfId="1916" priority="2016">
      <formula>IF(AND(AL1045&lt;0,RIGHT(TEXT(AL1045,"0.#"),1)="."),TRUE,FALSE)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IF(AND(AL1043&gt;=0,RIGHT(TEXT(AL1043,"0.#"),1)&lt;&gt;"."),TRUE,FALSE)</formula>
    </cfRule>
    <cfRule type="expression" dxfId="1912" priority="2008">
      <formula>IF(AND(AL1043&gt;=0,RIGHT(TEXT(AL1043,"0.#"),1)="."),TRUE,FALSE)</formula>
    </cfRule>
    <cfRule type="expression" dxfId="1911" priority="2009">
      <formula>IF(AND(AL1043&lt;0,RIGHT(TEXT(AL1043,"0.#"),1)&lt;&gt;"."),TRUE,FALSE)</formula>
    </cfRule>
    <cfRule type="expression" dxfId="1910" priority="2010">
      <formula>IF(AND(AL1043&lt;0,RIGHT(TEXT(AL1043,"0.#"),1)="."),TRUE,FALSE)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IF(AND(AL1078&gt;=0,RIGHT(TEXT(AL1078,"0.#"),1)&lt;&gt;"."),TRUE,FALSE)</formula>
    </cfRule>
    <cfRule type="expression" dxfId="1906" priority="2002">
      <formula>IF(AND(AL1078&gt;=0,RIGHT(TEXT(AL1078,"0.#"),1)="."),TRUE,FALSE)</formula>
    </cfRule>
    <cfRule type="expression" dxfId="1905" priority="2003">
      <formula>IF(AND(AL1078&lt;0,RIGHT(TEXT(AL1078,"0.#"),1)&lt;&gt;"."),TRUE,FALSE)</formula>
    </cfRule>
    <cfRule type="expression" dxfId="1904" priority="2004">
      <formula>IF(AND(AL1078&lt;0,RIGHT(TEXT(AL1078,"0.#"),1)="."),TRUE,FALSE)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IF(AND(AL1076&gt;=0,RIGHT(TEXT(AL1076,"0.#"),1)&lt;&gt;"."),TRUE,FALSE)</formula>
    </cfRule>
    <cfRule type="expression" dxfId="1900" priority="1996">
      <formula>IF(AND(AL1076&gt;=0,RIGHT(TEXT(AL1076,"0.#"),1)="."),TRUE,FALSE)</formula>
    </cfRule>
    <cfRule type="expression" dxfId="1899" priority="1997">
      <formula>IF(AND(AL1076&lt;0,RIGHT(TEXT(AL1076,"0.#"),1)&lt;&gt;"."),TRUE,FALSE)</formula>
    </cfRule>
    <cfRule type="expression" dxfId="1898" priority="1998">
      <formula>IF(AND(AL1076&lt;0,RIGHT(TEXT(AL1076,"0.#"),1)="."),TRUE,FALSE)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9" max="49" man="1"/>
    <brk id="78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231</v>
      </c>
      <c r="F1" s="61" t="s">
        <v>50</v>
      </c>
      <c r="G1" s="61" t="s">
        <v>231</v>
      </c>
      <c r="K1" s="66" t="s">
        <v>365</v>
      </c>
      <c r="L1" s="54" t="s">
        <v>231</v>
      </c>
      <c r="O1" s="51"/>
      <c r="P1" s="61" t="s">
        <v>71</v>
      </c>
      <c r="Q1" s="61" t="s">
        <v>231</v>
      </c>
      <c r="T1" s="51"/>
      <c r="U1" s="67" t="s">
        <v>366</v>
      </c>
      <c r="W1" s="67" t="s">
        <v>367</v>
      </c>
      <c r="Y1" s="67" t="s">
        <v>162</v>
      </c>
      <c r="Z1" s="67" t="s">
        <v>369</v>
      </c>
      <c r="AA1" s="67" t="s">
        <v>373</v>
      </c>
      <c r="AB1" s="67" t="s">
        <v>217</v>
      </c>
      <c r="AC1" s="67" t="s">
        <v>64</v>
      </c>
      <c r="AD1" s="52"/>
      <c r="AE1" s="67" t="s">
        <v>149</v>
      </c>
      <c r="AF1" s="74"/>
      <c r="AG1" s="75" t="s">
        <v>359</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736</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390</v>
      </c>
      <c r="Z2" s="69" t="s">
        <v>390</v>
      </c>
      <c r="AA2" s="70" t="s">
        <v>215</v>
      </c>
      <c r="AB2" s="70" t="s">
        <v>391</v>
      </c>
      <c r="AC2" s="73" t="s">
        <v>393</v>
      </c>
      <c r="AD2" s="52"/>
      <c r="AE2" s="69" t="s">
        <v>317</v>
      </c>
      <c r="AF2" s="74"/>
      <c r="AG2" s="76" t="s">
        <v>45</v>
      </c>
      <c r="AI2" s="75" t="s">
        <v>10</v>
      </c>
      <c r="AK2" s="75" t="s">
        <v>394</v>
      </c>
      <c r="AM2" s="78"/>
      <c r="AN2" s="78"/>
      <c r="AP2" s="76" t="s">
        <v>45</v>
      </c>
    </row>
    <row r="3" spans="1:42" ht="13.5" customHeight="1">
      <c r="A3" s="55" t="s">
        <v>396</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401</v>
      </c>
      <c r="W3" s="69" t="s">
        <v>31</v>
      </c>
      <c r="Y3" s="69" t="s">
        <v>403</v>
      </c>
      <c r="Z3" s="69" t="s">
        <v>89</v>
      </c>
      <c r="AA3" s="70" t="s">
        <v>404</v>
      </c>
      <c r="AB3" s="70" t="s">
        <v>406</v>
      </c>
      <c r="AC3" s="73" t="s">
        <v>409</v>
      </c>
      <c r="AD3" s="52"/>
      <c r="AE3" s="69" t="s">
        <v>410</v>
      </c>
      <c r="AF3" s="74"/>
      <c r="AG3" s="76" t="s">
        <v>349</v>
      </c>
      <c r="AI3" s="75" t="s">
        <v>11</v>
      </c>
      <c r="AK3" s="75" t="str">
        <f t="shared" ref="AK3:AK27" si="8">CHAR(CODE(AK2)+1)</f>
        <v>B</v>
      </c>
      <c r="AM3" s="78"/>
      <c r="AN3" s="78"/>
      <c r="AP3" s="76" t="s">
        <v>349</v>
      </c>
    </row>
    <row r="4" spans="1:42" ht="13.5" customHeight="1">
      <c r="A4" s="55" t="s">
        <v>173</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413</v>
      </c>
      <c r="Q4" s="64"/>
      <c r="R4" s="51" t="str">
        <f t="shared" si="3"/>
        <v/>
      </c>
      <c r="S4" s="51" t="str">
        <f t="shared" si="7"/>
        <v/>
      </c>
      <c r="T4" s="51"/>
      <c r="U4" s="69" t="s">
        <v>172</v>
      </c>
      <c r="W4" s="69" t="s">
        <v>416</v>
      </c>
      <c r="Y4" s="69" t="s">
        <v>170</v>
      </c>
      <c r="Z4" s="69" t="s">
        <v>417</v>
      </c>
      <c r="AA4" s="70" t="s">
        <v>297</v>
      </c>
      <c r="AB4" s="70" t="s">
        <v>418</v>
      </c>
      <c r="AC4" s="70" t="s">
        <v>419</v>
      </c>
      <c r="AD4" s="52"/>
      <c r="AE4" s="69" t="s">
        <v>248</v>
      </c>
      <c r="AF4" s="74"/>
      <c r="AG4" s="76" t="s">
        <v>189</v>
      </c>
      <c r="AI4" s="75" t="s">
        <v>421</v>
      </c>
      <c r="AK4" s="75" t="str">
        <f t="shared" si="8"/>
        <v>C</v>
      </c>
      <c r="AM4" s="78"/>
      <c r="AN4" s="78"/>
      <c r="AP4" s="76" t="s">
        <v>189</v>
      </c>
    </row>
    <row r="5" spans="1:42" ht="13.5" customHeight="1">
      <c r="A5" s="55" t="s">
        <v>424</v>
      </c>
      <c r="B5" s="58"/>
      <c r="C5" s="51" t="str">
        <f t="shared" si="0"/>
        <v/>
      </c>
      <c r="D5" s="51" t="str">
        <f t="shared" si="4"/>
        <v/>
      </c>
      <c r="F5" s="63" t="s">
        <v>242</v>
      </c>
      <c r="G5" s="64"/>
      <c r="H5" s="51" t="str">
        <f t="shared" si="1"/>
        <v/>
      </c>
      <c r="I5" s="51" t="str">
        <f t="shared" si="5"/>
        <v>一般会計</v>
      </c>
      <c r="K5" s="55" t="s">
        <v>184</v>
      </c>
      <c r="L5" s="58"/>
      <c r="M5" s="51" t="str">
        <f t="shared" si="2"/>
        <v/>
      </c>
      <c r="N5" s="51" t="str">
        <f t="shared" si="6"/>
        <v/>
      </c>
      <c r="O5" s="51"/>
      <c r="P5" s="62" t="s">
        <v>425</v>
      </c>
      <c r="Q5" s="64"/>
      <c r="R5" s="51" t="str">
        <f t="shared" si="3"/>
        <v/>
      </c>
      <c r="S5" s="51" t="str">
        <f t="shared" si="7"/>
        <v/>
      </c>
      <c r="T5" s="51"/>
      <c r="W5" s="69" t="s">
        <v>426</v>
      </c>
      <c r="Y5" s="69" t="s">
        <v>199</v>
      </c>
      <c r="Z5" s="69" t="s">
        <v>240</v>
      </c>
      <c r="AA5" s="70" t="s">
        <v>427</v>
      </c>
      <c r="AB5" s="70" t="s">
        <v>429</v>
      </c>
      <c r="AC5" s="70" t="s">
        <v>115</v>
      </c>
      <c r="AD5" s="72"/>
      <c r="AE5" s="69" t="s">
        <v>78</v>
      </c>
      <c r="AF5" s="74"/>
      <c r="AG5" s="76" t="s">
        <v>433</v>
      </c>
      <c r="AI5" s="75" t="s">
        <v>263</v>
      </c>
      <c r="AK5" s="75" t="str">
        <f t="shared" si="8"/>
        <v>D</v>
      </c>
      <c r="AP5" s="76" t="s">
        <v>433</v>
      </c>
    </row>
    <row r="6" spans="1:42" ht="13.5" customHeight="1">
      <c r="A6" s="55" t="s">
        <v>434</v>
      </c>
      <c r="B6" s="58"/>
      <c r="C6" s="51" t="str">
        <f t="shared" si="0"/>
        <v/>
      </c>
      <c r="D6" s="51" t="str">
        <f t="shared" si="4"/>
        <v/>
      </c>
      <c r="F6" s="63" t="s">
        <v>420</v>
      </c>
      <c r="G6" s="64"/>
      <c r="H6" s="51" t="str">
        <f t="shared" si="1"/>
        <v/>
      </c>
      <c r="I6" s="51" t="str">
        <f t="shared" si="5"/>
        <v>一般会計</v>
      </c>
      <c r="K6" s="55" t="s">
        <v>436</v>
      </c>
      <c r="L6" s="58"/>
      <c r="M6" s="51" t="str">
        <f t="shared" si="2"/>
        <v/>
      </c>
      <c r="N6" s="51" t="str">
        <f t="shared" si="6"/>
        <v/>
      </c>
      <c r="O6" s="51"/>
      <c r="P6" s="62" t="s">
        <v>437</v>
      </c>
      <c r="Q6" s="64"/>
      <c r="R6" s="51" t="str">
        <f t="shared" si="3"/>
        <v/>
      </c>
      <c r="S6" s="51" t="str">
        <f t="shared" si="7"/>
        <v/>
      </c>
      <c r="T6" s="51"/>
      <c r="U6" s="69" t="s">
        <v>438</v>
      </c>
      <c r="W6" s="69" t="s">
        <v>320</v>
      </c>
      <c r="Y6" s="69" t="s">
        <v>439</v>
      </c>
      <c r="Z6" s="69" t="s">
        <v>440</v>
      </c>
      <c r="AA6" s="70" t="s">
        <v>224</v>
      </c>
      <c r="AB6" s="70" t="s">
        <v>441</v>
      </c>
      <c r="AC6" s="70" t="s">
        <v>442</v>
      </c>
      <c r="AD6" s="72"/>
      <c r="AE6" s="69" t="s">
        <v>443</v>
      </c>
      <c r="AF6" s="74"/>
      <c r="AG6" s="76" t="s">
        <v>444</v>
      </c>
      <c r="AI6" s="75" t="s">
        <v>445</v>
      </c>
      <c r="AK6" s="75" t="str">
        <f t="shared" si="8"/>
        <v>E</v>
      </c>
      <c r="AP6" s="76" t="s">
        <v>444</v>
      </c>
    </row>
    <row r="7" spans="1:42" ht="13.5" customHeight="1">
      <c r="A7" s="55" t="s">
        <v>299</v>
      </c>
      <c r="B7" s="58"/>
      <c r="C7" s="51" t="str">
        <f t="shared" si="0"/>
        <v/>
      </c>
      <c r="D7" s="51" t="str">
        <f t="shared" si="4"/>
        <v/>
      </c>
      <c r="F7" s="63" t="s">
        <v>3</v>
      </c>
      <c r="G7" s="64"/>
      <c r="H7" s="51" t="str">
        <f t="shared" si="1"/>
        <v/>
      </c>
      <c r="I7" s="51" t="str">
        <f t="shared" si="5"/>
        <v>一般会計</v>
      </c>
      <c r="K7" s="55" t="s">
        <v>370</v>
      </c>
      <c r="L7" s="58" t="s">
        <v>736</v>
      </c>
      <c r="M7" s="51" t="str">
        <f t="shared" si="2"/>
        <v>経済協力</v>
      </c>
      <c r="N7" s="51" t="str">
        <f t="shared" si="6"/>
        <v>経済協力</v>
      </c>
      <c r="O7" s="51"/>
      <c r="P7" s="62" t="s">
        <v>446</v>
      </c>
      <c r="Q7" s="64"/>
      <c r="R7" s="51" t="str">
        <f t="shared" si="3"/>
        <v/>
      </c>
      <c r="S7" s="51" t="str">
        <f t="shared" si="7"/>
        <v/>
      </c>
      <c r="T7" s="51"/>
      <c r="U7" s="69"/>
      <c r="W7" s="69" t="s">
        <v>146</v>
      </c>
      <c r="Y7" s="69" t="s">
        <v>8</v>
      </c>
      <c r="Z7" s="69" t="s">
        <v>431</v>
      </c>
      <c r="AA7" s="70" t="s">
        <v>447</v>
      </c>
      <c r="AB7" s="70" t="s">
        <v>449</v>
      </c>
      <c r="AC7" s="72"/>
      <c r="AD7" s="72"/>
      <c r="AE7" s="69" t="s">
        <v>442</v>
      </c>
      <c r="AF7" s="74"/>
      <c r="AG7" s="76" t="s">
        <v>208</v>
      </c>
      <c r="AH7" s="79"/>
      <c r="AI7" s="76" t="s">
        <v>452</v>
      </c>
      <c r="AK7" s="75" t="str">
        <f t="shared" si="8"/>
        <v>F</v>
      </c>
      <c r="AP7" s="76" t="s">
        <v>208</v>
      </c>
    </row>
    <row r="8" spans="1:42" ht="13.5" customHeight="1">
      <c r="A8" s="55" t="s">
        <v>110</v>
      </c>
      <c r="B8" s="58"/>
      <c r="C8" s="51" t="str">
        <f t="shared" si="0"/>
        <v/>
      </c>
      <c r="D8" s="51" t="str">
        <f t="shared" si="4"/>
        <v/>
      </c>
      <c r="F8" s="63" t="s">
        <v>453</v>
      </c>
      <c r="G8" s="64"/>
      <c r="H8" s="51" t="str">
        <f t="shared" si="1"/>
        <v/>
      </c>
      <c r="I8" s="51" t="str">
        <f t="shared" si="5"/>
        <v>一般会計</v>
      </c>
      <c r="K8" s="55" t="s">
        <v>153</v>
      </c>
      <c r="L8" s="58"/>
      <c r="M8" s="51" t="str">
        <f t="shared" si="2"/>
        <v/>
      </c>
      <c r="N8" s="51" t="str">
        <f t="shared" si="6"/>
        <v>経済協力</v>
      </c>
      <c r="O8" s="51"/>
      <c r="P8" s="62" t="s">
        <v>100</v>
      </c>
      <c r="Q8" s="64" t="s">
        <v>736</v>
      </c>
      <c r="R8" s="51" t="str">
        <f t="shared" si="3"/>
        <v>その他</v>
      </c>
      <c r="S8" s="51" t="str">
        <f t="shared" si="7"/>
        <v>その他</v>
      </c>
      <c r="T8" s="51"/>
      <c r="U8" s="69" t="s">
        <v>454</v>
      </c>
      <c r="W8" s="69" t="s">
        <v>455</v>
      </c>
      <c r="Y8" s="69" t="s">
        <v>456</v>
      </c>
      <c r="Z8" s="69" t="s">
        <v>326</v>
      </c>
      <c r="AA8" s="70" t="s">
        <v>458</v>
      </c>
      <c r="AB8" s="70" t="s">
        <v>163</v>
      </c>
      <c r="AC8" s="72"/>
      <c r="AD8" s="72"/>
      <c r="AE8" s="72"/>
      <c r="AF8" s="74"/>
      <c r="AG8" s="76" t="s">
        <v>461</v>
      </c>
      <c r="AI8" s="75" t="s">
        <v>465</v>
      </c>
      <c r="AK8" s="75" t="str">
        <f t="shared" si="8"/>
        <v>G</v>
      </c>
      <c r="AP8" s="76" t="s">
        <v>461</v>
      </c>
    </row>
    <row r="9" spans="1:42" ht="13.5" customHeight="1">
      <c r="A9" s="55" t="s">
        <v>466</v>
      </c>
      <c r="B9" s="58"/>
      <c r="C9" s="51" t="str">
        <f t="shared" si="0"/>
        <v/>
      </c>
      <c r="D9" s="51" t="str">
        <f t="shared" si="4"/>
        <v/>
      </c>
      <c r="F9" s="63" t="s">
        <v>468</v>
      </c>
      <c r="G9" s="64"/>
      <c r="H9" s="51" t="str">
        <f t="shared" si="1"/>
        <v/>
      </c>
      <c r="I9" s="51" t="str">
        <f t="shared" si="5"/>
        <v>一般会計</v>
      </c>
      <c r="K9" s="55" t="s">
        <v>387</v>
      </c>
      <c r="L9" s="58"/>
      <c r="M9" s="51" t="str">
        <f t="shared" si="2"/>
        <v/>
      </c>
      <c r="N9" s="51" t="str">
        <f t="shared" si="6"/>
        <v>経済協力</v>
      </c>
      <c r="O9" s="51"/>
      <c r="P9" s="51"/>
      <c r="Q9" s="65"/>
      <c r="T9" s="51"/>
      <c r="U9" s="69" t="s">
        <v>88</v>
      </c>
      <c r="W9" s="69" t="s">
        <v>462</v>
      </c>
      <c r="Y9" s="69" t="s">
        <v>469</v>
      </c>
      <c r="Z9" s="69" t="s">
        <v>274</v>
      </c>
      <c r="AA9" s="70" t="s">
        <v>470</v>
      </c>
      <c r="AB9" s="70" t="s">
        <v>472</v>
      </c>
      <c r="AC9" s="72"/>
      <c r="AD9" s="72"/>
      <c r="AE9" s="72"/>
      <c r="AF9" s="74"/>
      <c r="AG9" s="76" t="s">
        <v>474</v>
      </c>
      <c r="AI9" s="77"/>
      <c r="AK9" s="75" t="str">
        <f t="shared" si="8"/>
        <v>H</v>
      </c>
      <c r="AP9" s="76" t="s">
        <v>474</v>
      </c>
    </row>
    <row r="10" spans="1:42" ht="13.5" customHeight="1">
      <c r="A10" s="55" t="s">
        <v>339</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経済協力</v>
      </c>
      <c r="O10" s="51"/>
      <c r="P10" s="51" t="str">
        <f>S8</f>
        <v>その他</v>
      </c>
      <c r="Q10" s="65"/>
      <c r="T10" s="51"/>
      <c r="W10" s="69" t="s">
        <v>289</v>
      </c>
      <c r="Y10" s="69" t="s">
        <v>477</v>
      </c>
      <c r="Z10" s="69" t="s">
        <v>481</v>
      </c>
      <c r="AA10" s="70" t="s">
        <v>484</v>
      </c>
      <c r="AB10" s="70" t="s">
        <v>255</v>
      </c>
      <c r="AC10" s="72"/>
      <c r="AD10" s="72"/>
      <c r="AE10" s="72"/>
      <c r="AF10" s="74"/>
      <c r="AG10" s="76" t="s">
        <v>485</v>
      </c>
      <c r="AK10" s="75" t="str">
        <f t="shared" si="8"/>
        <v>I</v>
      </c>
      <c r="AP10" s="75" t="s">
        <v>100</v>
      </c>
    </row>
    <row r="11" spans="1:42" ht="13.5" customHeight="1">
      <c r="A11" s="55" t="s">
        <v>92</v>
      </c>
      <c r="B11" s="58"/>
      <c r="C11" s="51" t="str">
        <f t="shared" si="0"/>
        <v/>
      </c>
      <c r="D11" s="51" t="str">
        <f t="shared" si="4"/>
        <v/>
      </c>
      <c r="F11" s="63" t="s">
        <v>486</v>
      </c>
      <c r="G11" s="64"/>
      <c r="H11" s="51" t="str">
        <f t="shared" si="1"/>
        <v/>
      </c>
      <c r="I11" s="51" t="str">
        <f t="shared" si="5"/>
        <v>一般会計</v>
      </c>
      <c r="K11" s="55" t="s">
        <v>487</v>
      </c>
      <c r="L11" s="58"/>
      <c r="M11" s="51" t="str">
        <f t="shared" si="2"/>
        <v/>
      </c>
      <c r="N11" s="51" t="str">
        <f t="shared" si="6"/>
        <v>経済協力</v>
      </c>
      <c r="O11" s="51"/>
      <c r="P11" s="51"/>
      <c r="Q11" s="65"/>
      <c r="T11" s="51"/>
      <c r="W11" s="69" t="s">
        <v>488</v>
      </c>
      <c r="Y11" s="69" t="s">
        <v>33</v>
      </c>
      <c r="Z11" s="69" t="s">
        <v>489</v>
      </c>
      <c r="AA11" s="70" t="s">
        <v>492</v>
      </c>
      <c r="AB11" s="70" t="s">
        <v>493</v>
      </c>
      <c r="AC11" s="72"/>
      <c r="AD11" s="72"/>
      <c r="AE11" s="72"/>
      <c r="AF11" s="74"/>
      <c r="AG11" s="75" t="s">
        <v>494</v>
      </c>
      <c r="AK11" s="75" t="str">
        <f t="shared" si="8"/>
        <v>J</v>
      </c>
    </row>
    <row r="12" spans="1:42" ht="13.5" customHeight="1">
      <c r="A12" s="55" t="s">
        <v>316</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467</v>
      </c>
      <c r="W12" s="69" t="s">
        <v>371</v>
      </c>
      <c r="Y12" s="69" t="s">
        <v>495</v>
      </c>
      <c r="Z12" s="69" t="s">
        <v>497</v>
      </c>
      <c r="AA12" s="70" t="s">
        <v>355</v>
      </c>
      <c r="AB12" s="70" t="s">
        <v>499</v>
      </c>
      <c r="AC12" s="72"/>
      <c r="AD12" s="72"/>
      <c r="AE12" s="72"/>
      <c r="AF12" s="74"/>
      <c r="AG12" s="75" t="s">
        <v>502</v>
      </c>
      <c r="AK12" s="75" t="str">
        <f t="shared" si="8"/>
        <v>K</v>
      </c>
    </row>
    <row r="13" spans="1:42" ht="13.5" customHeight="1">
      <c r="A13" s="55" t="s">
        <v>157</v>
      </c>
      <c r="B13" s="58"/>
      <c r="C13" s="51" t="str">
        <f t="shared" si="0"/>
        <v/>
      </c>
      <c r="D13" s="51" t="str">
        <f t="shared" si="4"/>
        <v/>
      </c>
      <c r="F13" s="63" t="s">
        <v>267</v>
      </c>
      <c r="G13" s="64"/>
      <c r="H13" s="51" t="str">
        <f t="shared" si="1"/>
        <v/>
      </c>
      <c r="I13" s="51" t="str">
        <f t="shared" si="5"/>
        <v>一般会計</v>
      </c>
      <c r="K13" s="51" t="str">
        <f>N11</f>
        <v>経済協力</v>
      </c>
      <c r="L13" s="51"/>
      <c r="O13" s="51"/>
      <c r="P13" s="51"/>
      <c r="Q13" s="65"/>
      <c r="T13" s="51"/>
      <c r="U13" s="69" t="s">
        <v>386</v>
      </c>
      <c r="W13" s="69" t="s">
        <v>428</v>
      </c>
      <c r="Y13" s="69" t="s">
        <v>503</v>
      </c>
      <c r="Z13" s="69" t="s">
        <v>505</v>
      </c>
      <c r="AA13" s="70" t="s">
        <v>508</v>
      </c>
      <c r="AB13" s="70" t="s">
        <v>325</v>
      </c>
      <c r="AC13" s="72"/>
      <c r="AD13" s="72"/>
      <c r="AE13" s="72"/>
      <c r="AF13" s="74"/>
      <c r="AG13" s="75" t="s">
        <v>100</v>
      </c>
      <c r="AK13" s="75" t="str">
        <f t="shared" si="8"/>
        <v>L</v>
      </c>
    </row>
    <row r="14" spans="1:42" ht="13.5" customHeight="1">
      <c r="A14" s="55" t="s">
        <v>34</v>
      </c>
      <c r="B14" s="58"/>
      <c r="C14" s="51" t="str">
        <f t="shared" si="0"/>
        <v/>
      </c>
      <c r="D14" s="51" t="str">
        <f t="shared" si="4"/>
        <v/>
      </c>
      <c r="F14" s="63" t="s">
        <v>509</v>
      </c>
      <c r="G14" s="64"/>
      <c r="H14" s="51" t="str">
        <f t="shared" si="1"/>
        <v/>
      </c>
      <c r="I14" s="51" t="str">
        <f t="shared" si="5"/>
        <v>一般会計</v>
      </c>
      <c r="K14" s="51"/>
      <c r="L14" s="51"/>
      <c r="O14" s="51"/>
      <c r="P14" s="51"/>
      <c r="Q14" s="65"/>
      <c r="T14" s="51"/>
      <c r="U14" s="69" t="s">
        <v>511</v>
      </c>
      <c r="W14" s="69" t="s">
        <v>512</v>
      </c>
      <c r="Y14" s="69" t="s">
        <v>513</v>
      </c>
      <c r="Z14" s="69" t="s">
        <v>515</v>
      </c>
      <c r="AA14" s="70" t="s">
        <v>518</v>
      </c>
      <c r="AB14" s="70" t="s">
        <v>332</v>
      </c>
      <c r="AC14" s="72"/>
      <c r="AD14" s="72"/>
      <c r="AE14" s="72"/>
      <c r="AF14" s="74"/>
      <c r="AG14" s="77"/>
      <c r="AK14" s="75" t="str">
        <f t="shared" si="8"/>
        <v>M</v>
      </c>
    </row>
    <row r="15" spans="1:42" ht="13.5" customHeight="1">
      <c r="A15" s="55" t="s">
        <v>519</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521</v>
      </c>
      <c r="Y15" s="69" t="s">
        <v>191</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147</v>
      </c>
      <c r="Y16" s="69" t="s">
        <v>259</v>
      </c>
      <c r="Z16" s="69" t="s">
        <v>270</v>
      </c>
      <c r="AA16" s="70" t="s">
        <v>21</v>
      </c>
      <c r="AB16" s="70" t="s">
        <v>531</v>
      </c>
      <c r="AC16" s="72"/>
      <c r="AD16" s="72"/>
      <c r="AE16" s="72"/>
      <c r="AF16" s="74"/>
      <c r="AG16" s="78"/>
      <c r="AK16" s="75" t="str">
        <f t="shared" si="8"/>
        <v>O</v>
      </c>
    </row>
    <row r="17" spans="1:37" ht="13.5" customHeight="1">
      <c r="A17" s="55" t="s">
        <v>57</v>
      </c>
      <c r="B17" s="58"/>
      <c r="C17" s="51" t="str">
        <f t="shared" si="0"/>
        <v/>
      </c>
      <c r="D17" s="51" t="str">
        <f t="shared" si="4"/>
        <v/>
      </c>
      <c r="F17" s="63" t="s">
        <v>533</v>
      </c>
      <c r="G17" s="64"/>
      <c r="H17" s="51" t="str">
        <f t="shared" si="1"/>
        <v/>
      </c>
      <c r="I17" s="51" t="str">
        <f t="shared" si="5"/>
        <v>一般会計</v>
      </c>
      <c r="K17" s="51"/>
      <c r="L17" s="51"/>
      <c r="O17" s="51"/>
      <c r="P17" s="51"/>
      <c r="Q17" s="65"/>
      <c r="T17" s="51"/>
      <c r="U17" s="69" t="s">
        <v>51</v>
      </c>
      <c r="W17" s="69" t="s">
        <v>534</v>
      </c>
      <c r="Y17" s="69" t="s">
        <v>535</v>
      </c>
      <c r="Z17" s="69" t="s">
        <v>524</v>
      </c>
      <c r="AA17" s="70" t="s">
        <v>139</v>
      </c>
      <c r="AB17" s="70" t="s">
        <v>538</v>
      </c>
      <c r="AC17" s="72"/>
      <c r="AD17" s="72"/>
      <c r="AE17" s="72"/>
      <c r="AF17" s="74"/>
      <c r="AG17" s="78"/>
      <c r="AK17" s="75" t="str">
        <f t="shared" si="8"/>
        <v>P</v>
      </c>
    </row>
    <row r="18" spans="1:37" ht="13.5" customHeight="1">
      <c r="A18" s="55" t="s">
        <v>539</v>
      </c>
      <c r="B18" s="58"/>
      <c r="C18" s="51" t="str">
        <f t="shared" si="0"/>
        <v/>
      </c>
      <c r="D18" s="51" t="str">
        <f t="shared" si="4"/>
        <v/>
      </c>
      <c r="F18" s="63" t="s">
        <v>308</v>
      </c>
      <c r="G18" s="64"/>
      <c r="H18" s="51" t="str">
        <f t="shared" si="1"/>
        <v/>
      </c>
      <c r="I18" s="51" t="str">
        <f t="shared" si="5"/>
        <v>一般会計</v>
      </c>
      <c r="K18" s="51"/>
      <c r="L18" s="51"/>
      <c r="O18" s="51"/>
      <c r="P18" s="51"/>
      <c r="Q18" s="65"/>
      <c r="T18" s="51"/>
      <c r="U18" s="69" t="s">
        <v>350</v>
      </c>
      <c r="W18" s="69" t="s">
        <v>159</v>
      </c>
      <c r="Y18" s="69" t="s">
        <v>310</v>
      </c>
      <c r="Z18" s="69" t="s">
        <v>540</v>
      </c>
      <c r="AA18" s="70" t="s">
        <v>532</v>
      </c>
      <c r="AB18" s="70" t="s">
        <v>7</v>
      </c>
      <c r="AC18" s="72"/>
      <c r="AD18" s="72"/>
      <c r="AE18" s="72"/>
      <c r="AF18" s="74"/>
      <c r="AK18" s="75" t="str">
        <f t="shared" si="8"/>
        <v>Q</v>
      </c>
    </row>
    <row r="19" spans="1:37" ht="13.5" customHeight="1">
      <c r="A19" s="55" t="s">
        <v>395</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543</v>
      </c>
      <c r="W19" s="69" t="s">
        <v>545</v>
      </c>
      <c r="Y19" s="69" t="s">
        <v>219</v>
      </c>
      <c r="Z19" s="69" t="s">
        <v>546</v>
      </c>
      <c r="AA19" s="70" t="s">
        <v>548</v>
      </c>
      <c r="AB19" s="70" t="s">
        <v>549</v>
      </c>
      <c r="AC19" s="72"/>
      <c r="AD19" s="72"/>
      <c r="AE19" s="72"/>
      <c r="AF19" s="74"/>
      <c r="AK19" s="75" t="str">
        <f t="shared" si="8"/>
        <v>R</v>
      </c>
    </row>
    <row r="20" spans="1:37" ht="13.5" customHeight="1">
      <c r="A20" s="55" t="s">
        <v>551</v>
      </c>
      <c r="B20" s="58"/>
      <c r="C20" s="51" t="str">
        <f t="shared" si="0"/>
        <v/>
      </c>
      <c r="D20" s="51" t="str">
        <f t="shared" si="4"/>
        <v/>
      </c>
      <c r="F20" s="63" t="s">
        <v>44</v>
      </c>
      <c r="G20" s="64"/>
      <c r="H20" s="51" t="str">
        <f t="shared" si="1"/>
        <v/>
      </c>
      <c r="I20" s="51" t="str">
        <f t="shared" si="5"/>
        <v>一般会計</v>
      </c>
      <c r="K20" s="51"/>
      <c r="L20" s="51"/>
      <c r="O20" s="51"/>
      <c r="P20" s="51"/>
      <c r="Q20" s="65"/>
      <c r="T20" s="51"/>
      <c r="U20" s="69" t="s">
        <v>552</v>
      </c>
      <c r="W20" s="69" t="s">
        <v>290</v>
      </c>
      <c r="Y20" s="69" t="s">
        <v>544</v>
      </c>
      <c r="Z20" s="69" t="s">
        <v>553</v>
      </c>
      <c r="AA20" s="70" t="s">
        <v>554</v>
      </c>
      <c r="AB20" s="70" t="s">
        <v>399</v>
      </c>
      <c r="AC20" s="72"/>
      <c r="AD20" s="72"/>
      <c r="AE20" s="72"/>
      <c r="AF20" s="74"/>
      <c r="AK20" s="75" t="str">
        <f t="shared" si="8"/>
        <v>S</v>
      </c>
    </row>
    <row r="21" spans="1:37" ht="13.5" customHeight="1">
      <c r="A21" s="55" t="s">
        <v>225</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555</v>
      </c>
      <c r="W21" s="69" t="s">
        <v>249</v>
      </c>
      <c r="Y21" s="69" t="s">
        <v>205</v>
      </c>
      <c r="Z21" s="69" t="s">
        <v>473</v>
      </c>
      <c r="AA21" s="70" t="s">
        <v>61</v>
      </c>
      <c r="AB21" s="70" t="s">
        <v>556</v>
      </c>
      <c r="AC21" s="72"/>
      <c r="AD21" s="72"/>
      <c r="AE21" s="72"/>
      <c r="AF21" s="74"/>
      <c r="AK21" s="75" t="str">
        <f t="shared" si="8"/>
        <v>T</v>
      </c>
    </row>
    <row r="22" spans="1:37" ht="13.5" customHeight="1">
      <c r="A22" s="55" t="s">
        <v>557</v>
      </c>
      <c r="B22" s="58" t="s">
        <v>736</v>
      </c>
      <c r="C22" s="51" t="str">
        <f t="shared" si="0"/>
        <v>ＯＤＡ</v>
      </c>
      <c r="D22" s="51" t="str">
        <f t="shared" si="4"/>
        <v>ＯＤＡ</v>
      </c>
      <c r="F22" s="63" t="s">
        <v>382</v>
      </c>
      <c r="G22" s="64"/>
      <c r="H22" s="51" t="str">
        <f t="shared" si="1"/>
        <v/>
      </c>
      <c r="I22" s="51" t="str">
        <f t="shared" si="5"/>
        <v>一般会計</v>
      </c>
      <c r="K22" s="51"/>
      <c r="L22" s="51"/>
      <c r="O22" s="51"/>
      <c r="P22" s="51"/>
      <c r="Q22" s="65"/>
      <c r="T22" s="51"/>
      <c r="U22" s="69" t="s">
        <v>227</v>
      </c>
      <c r="W22" s="69" t="s">
        <v>558</v>
      </c>
      <c r="Y22" s="69" t="s">
        <v>559</v>
      </c>
      <c r="Z22" s="69" t="s">
        <v>560</v>
      </c>
      <c r="AA22" s="70" t="s">
        <v>18</v>
      </c>
      <c r="AB22" s="70" t="s">
        <v>356</v>
      </c>
      <c r="AC22" s="72"/>
      <c r="AD22" s="72"/>
      <c r="AE22" s="72"/>
      <c r="AF22" s="74"/>
      <c r="AK22" s="75" t="str">
        <f t="shared" si="8"/>
        <v>U</v>
      </c>
    </row>
    <row r="23" spans="1:37" ht="13.5" customHeight="1">
      <c r="A23" s="55" t="s">
        <v>464</v>
      </c>
      <c r="B23" s="58"/>
      <c r="C23" s="51" t="str">
        <f t="shared" si="0"/>
        <v/>
      </c>
      <c r="D23" s="51" t="str">
        <f t="shared" si="4"/>
        <v>ＯＤＡ</v>
      </c>
      <c r="F23" s="63" t="s">
        <v>398</v>
      </c>
      <c r="G23" s="64"/>
      <c r="H23" s="51" t="str">
        <f t="shared" si="1"/>
        <v/>
      </c>
      <c r="I23" s="51" t="str">
        <f t="shared" si="5"/>
        <v>一般会計</v>
      </c>
      <c r="K23" s="51"/>
      <c r="L23" s="51"/>
      <c r="O23" s="51"/>
      <c r="P23" s="51"/>
      <c r="Q23" s="65"/>
      <c r="T23" s="51"/>
      <c r="U23" s="69" t="s">
        <v>407</v>
      </c>
      <c r="W23" s="69" t="s">
        <v>561</v>
      </c>
      <c r="Y23" s="69" t="s">
        <v>562</v>
      </c>
      <c r="Z23" s="69" t="s">
        <v>341</v>
      </c>
      <c r="AA23" s="70" t="s">
        <v>547</v>
      </c>
      <c r="AB23" s="70" t="s">
        <v>14</v>
      </c>
      <c r="AC23" s="72"/>
      <c r="AD23" s="72"/>
      <c r="AE23" s="72"/>
      <c r="AF23" s="74"/>
      <c r="AK23" s="75" t="str">
        <f t="shared" si="8"/>
        <v>V</v>
      </c>
    </row>
    <row r="24" spans="1:37" ht="13.5" customHeight="1">
      <c r="A24" s="55" t="s">
        <v>563</v>
      </c>
      <c r="B24" s="58"/>
      <c r="C24" s="51" t="str">
        <f t="shared" si="0"/>
        <v/>
      </c>
      <c r="D24" s="51" t="str">
        <f t="shared" si="4"/>
        <v>ＯＤＡ</v>
      </c>
      <c r="F24" s="63" t="s">
        <v>340</v>
      </c>
      <c r="G24" s="64"/>
      <c r="H24" s="51" t="str">
        <f t="shared" si="1"/>
        <v/>
      </c>
      <c r="I24" s="51" t="str">
        <f t="shared" si="5"/>
        <v>一般会計</v>
      </c>
      <c r="K24" s="51"/>
      <c r="L24" s="51"/>
      <c r="O24" s="51"/>
      <c r="P24" s="51"/>
      <c r="Q24" s="65"/>
      <c r="T24" s="51"/>
      <c r="U24" s="69" t="s">
        <v>564</v>
      </c>
      <c r="Y24" s="69" t="s">
        <v>565</v>
      </c>
      <c r="Z24" s="69" t="s">
        <v>377</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457</v>
      </c>
      <c r="Z25" s="69" t="s">
        <v>483</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107</v>
      </c>
      <c r="AA26" s="70" t="s">
        <v>577</v>
      </c>
      <c r="AB26" s="70" t="s">
        <v>569</v>
      </c>
      <c r="AC26" s="72"/>
      <c r="AD26" s="72"/>
      <c r="AE26" s="72"/>
      <c r="AF26" s="74"/>
      <c r="AK26" s="75" t="str">
        <f t="shared" si="8"/>
        <v>Y</v>
      </c>
    </row>
    <row r="27" spans="1:37" ht="13.5" customHeight="1">
      <c r="A27" s="51" t="str">
        <f>IF(D24="","-",D24)</f>
        <v>ＯＤＡ</v>
      </c>
      <c r="B27" s="51"/>
      <c r="F27" s="63" t="s">
        <v>482</v>
      </c>
      <c r="G27" s="64"/>
      <c r="H27" s="51" t="str">
        <f t="shared" si="1"/>
        <v/>
      </c>
      <c r="I27" s="51" t="str">
        <f t="shared" si="5"/>
        <v>一般会計</v>
      </c>
      <c r="K27" s="51"/>
      <c r="L27" s="51"/>
      <c r="O27" s="51"/>
      <c r="P27" s="51"/>
      <c r="Q27" s="65"/>
      <c r="T27" s="51"/>
      <c r="U27" s="69" t="s">
        <v>268</v>
      </c>
      <c r="Y27" s="69" t="s">
        <v>578</v>
      </c>
      <c r="Z27" s="69" t="s">
        <v>266</v>
      </c>
      <c r="AA27" s="70" t="s">
        <v>137</v>
      </c>
      <c r="AB27" s="70" t="s">
        <v>351</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459</v>
      </c>
      <c r="Y28" s="69" t="s">
        <v>478</v>
      </c>
      <c r="Z28" s="69" t="s">
        <v>212</v>
      </c>
      <c r="AA28" s="70" t="s">
        <v>581</v>
      </c>
      <c r="AB28" s="70" t="s">
        <v>96</v>
      </c>
      <c r="AC28" s="72"/>
      <c r="AD28" s="72"/>
      <c r="AE28" s="72"/>
      <c r="AF28" s="74"/>
      <c r="AK28" s="75" t="s">
        <v>583</v>
      </c>
    </row>
    <row r="29" spans="1:37" ht="13.5" customHeight="1">
      <c r="A29" s="51"/>
      <c r="B29" s="51"/>
      <c r="F29" s="63" t="s">
        <v>306</v>
      </c>
      <c r="G29" s="64"/>
      <c r="H29" s="51" t="str">
        <f t="shared" si="1"/>
        <v/>
      </c>
      <c r="I29" s="51" t="str">
        <f t="shared" si="5"/>
        <v>一般会計</v>
      </c>
      <c r="K29" s="51"/>
      <c r="L29" s="51"/>
      <c r="O29" s="51"/>
      <c r="P29" s="51"/>
      <c r="Q29" s="65"/>
      <c r="T29" s="51"/>
      <c r="U29" s="69" t="s">
        <v>584</v>
      </c>
      <c r="Y29" s="69" t="s">
        <v>206</v>
      </c>
      <c r="Z29" s="69" t="s">
        <v>585</v>
      </c>
      <c r="AA29" s="70" t="s">
        <v>118</v>
      </c>
      <c r="AB29" s="70" t="s">
        <v>588</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337</v>
      </c>
      <c r="Y30" s="69" t="s">
        <v>331</v>
      </c>
      <c r="Z30" s="69" t="s">
        <v>298</v>
      </c>
      <c r="AA30" s="70" t="s">
        <v>197</v>
      </c>
      <c r="AB30" s="70" t="s">
        <v>589</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105</v>
      </c>
      <c r="Y31" s="69" t="s">
        <v>102</v>
      </c>
      <c r="Z31" s="69" t="s">
        <v>27</v>
      </c>
      <c r="AA31" s="70" t="s">
        <v>593</v>
      </c>
      <c r="AB31" s="70" t="s">
        <v>414</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160</v>
      </c>
      <c r="Y32" s="69" t="s">
        <v>451</v>
      </c>
      <c r="Z32" s="69" t="s">
        <v>582</v>
      </c>
      <c r="AA32" s="70" t="s">
        <v>112</v>
      </c>
      <c r="AB32" s="70" t="s">
        <v>112</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400</v>
      </c>
      <c r="Y33" s="69" t="s">
        <v>504</v>
      </c>
      <c r="Z33" s="69" t="s">
        <v>342</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346</v>
      </c>
      <c r="Y34" s="69" t="s">
        <v>500</v>
      </c>
      <c r="Z34" s="69" t="s">
        <v>86</v>
      </c>
      <c r="AB34" s="72"/>
      <c r="AC34" s="72"/>
      <c r="AD34" s="72"/>
      <c r="AE34" s="72"/>
      <c r="AF34" s="74"/>
      <c r="AK34" s="75" t="str">
        <f t="shared" si="9"/>
        <v>g</v>
      </c>
    </row>
    <row r="35" spans="1:37" ht="13.5" customHeight="1">
      <c r="A35" s="51"/>
      <c r="B35" s="51"/>
      <c r="F35" s="63" t="s">
        <v>597</v>
      </c>
      <c r="G35" s="64"/>
      <c r="H35" s="51" t="str">
        <f t="shared" si="1"/>
        <v/>
      </c>
      <c r="I35" s="51" t="str">
        <f t="shared" si="5"/>
        <v>一般会計</v>
      </c>
      <c r="K35" s="51"/>
      <c r="L35" s="51"/>
      <c r="O35" s="51"/>
      <c r="P35" s="51"/>
      <c r="Q35" s="65"/>
      <c r="T35" s="51"/>
      <c r="Y35" s="69" t="s">
        <v>598</v>
      </c>
      <c r="Z35" s="69" t="s">
        <v>599</v>
      </c>
      <c r="AC35" s="72"/>
      <c r="AF35" s="74"/>
      <c r="AK35" s="75" t="str">
        <f t="shared" si="9"/>
        <v>h</v>
      </c>
    </row>
    <row r="36" spans="1:37" ht="13.5" customHeight="1">
      <c r="A36" s="51"/>
      <c r="B36" s="51"/>
      <c r="F36" s="63" t="s">
        <v>601</v>
      </c>
      <c r="G36" s="64"/>
      <c r="H36" s="51" t="str">
        <f t="shared" si="1"/>
        <v/>
      </c>
      <c r="I36" s="51" t="str">
        <f t="shared" si="5"/>
        <v>一般会計</v>
      </c>
      <c r="K36" s="51"/>
      <c r="L36" s="51"/>
      <c r="O36" s="51"/>
      <c r="P36" s="51"/>
      <c r="Q36" s="65"/>
      <c r="T36" s="51"/>
      <c r="U36" s="69" t="s">
        <v>596</v>
      </c>
      <c r="Y36" s="69" t="s">
        <v>506</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602</v>
      </c>
      <c r="Z37" s="69" t="s">
        <v>491</v>
      </c>
      <c r="AF37" s="74"/>
      <c r="AK37" s="75" t="str">
        <f t="shared" si="9"/>
        <v>j</v>
      </c>
    </row>
    <row r="38" spans="1:37">
      <c r="A38" s="51"/>
      <c r="B38" s="51"/>
      <c r="F38" s="51"/>
      <c r="G38" s="65"/>
      <c r="K38" s="51"/>
      <c r="L38" s="51"/>
      <c r="O38" s="51"/>
      <c r="P38" s="51"/>
      <c r="Q38" s="65"/>
      <c r="T38" s="51"/>
      <c r="U38" s="69" t="s">
        <v>261</v>
      </c>
      <c r="Y38" s="69" t="s">
        <v>479</v>
      </c>
      <c r="Z38" s="69" t="s">
        <v>415</v>
      </c>
      <c r="AF38" s="74"/>
      <c r="AK38" s="75" t="str">
        <f t="shared" si="9"/>
        <v>k</v>
      </c>
    </row>
    <row r="39" spans="1:37">
      <c r="A39" s="51"/>
      <c r="B39" s="51"/>
      <c r="F39" s="51" t="str">
        <f>I37</f>
        <v>一般会計</v>
      </c>
      <c r="G39" s="65"/>
      <c r="K39" s="51"/>
      <c r="L39" s="51"/>
      <c r="O39" s="51"/>
      <c r="P39" s="51"/>
      <c r="Q39" s="65"/>
      <c r="T39" s="51"/>
      <c r="U39" s="69" t="s">
        <v>603</v>
      </c>
      <c r="Y39" s="69" t="s">
        <v>604</v>
      </c>
      <c r="Z39" s="69" t="s">
        <v>311</v>
      </c>
      <c r="AF39" s="74"/>
      <c r="AK39" s="75" t="str">
        <f t="shared" si="9"/>
        <v>l</v>
      </c>
    </row>
    <row r="40" spans="1:37">
      <c r="A40" s="51"/>
      <c r="B40" s="51"/>
      <c r="F40" s="51"/>
      <c r="G40" s="65"/>
      <c r="K40" s="51"/>
      <c r="L40" s="51"/>
      <c r="O40" s="51"/>
      <c r="P40" s="51"/>
      <c r="Q40" s="65"/>
      <c r="T40" s="51"/>
      <c r="Y40" s="69" t="s">
        <v>605</v>
      </c>
      <c r="Z40" s="69" t="s">
        <v>580</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181</v>
      </c>
      <c r="AF44" s="74"/>
      <c r="AK44" s="75" t="str">
        <f t="shared" si="9"/>
        <v>q</v>
      </c>
    </row>
    <row r="45" spans="1:37">
      <c r="A45" s="51"/>
      <c r="B45" s="51"/>
      <c r="F45" s="51"/>
      <c r="G45" s="65"/>
      <c r="K45" s="51"/>
      <c r="L45" s="51"/>
      <c r="O45" s="51"/>
      <c r="P45" s="51"/>
      <c r="Q45" s="65"/>
      <c r="T45" s="51"/>
      <c r="Y45" s="69" t="s">
        <v>616</v>
      </c>
      <c r="Z45" s="69" t="s">
        <v>617</v>
      </c>
      <c r="AF45" s="74"/>
      <c r="AK45" s="75" t="str">
        <f t="shared" si="9"/>
        <v>r</v>
      </c>
    </row>
    <row r="46" spans="1:37">
      <c r="A46" s="51"/>
      <c r="B46" s="51"/>
      <c r="F46" s="51"/>
      <c r="G46" s="65"/>
      <c r="K46" s="51"/>
      <c r="L46" s="51"/>
      <c r="O46" s="51"/>
      <c r="P46" s="51"/>
      <c r="Q46" s="65"/>
      <c r="T46" s="51"/>
      <c r="Y46" s="69" t="s">
        <v>430</v>
      </c>
      <c r="Z46" s="69" t="s">
        <v>328</v>
      </c>
      <c r="AF46" s="74"/>
      <c r="AK46" s="75" t="str">
        <f t="shared" si="9"/>
        <v>s</v>
      </c>
    </row>
    <row r="47" spans="1:37">
      <c r="A47" s="51"/>
      <c r="B47" s="51"/>
      <c r="F47" s="51"/>
      <c r="G47" s="65"/>
      <c r="K47" s="51"/>
      <c r="L47" s="51"/>
      <c r="O47" s="51"/>
      <c r="P47" s="51"/>
      <c r="Q47" s="65"/>
      <c r="T47" s="51"/>
      <c r="Y47" s="69" t="s">
        <v>619</v>
      </c>
      <c r="Z47" s="69" t="s">
        <v>620</v>
      </c>
      <c r="AF47" s="74"/>
      <c r="AK47" s="75" t="str">
        <f t="shared" si="9"/>
        <v>t</v>
      </c>
    </row>
    <row r="48" spans="1:37">
      <c r="A48" s="51"/>
      <c r="B48" s="51"/>
      <c r="F48" s="51"/>
      <c r="G48" s="65"/>
      <c r="K48" s="51"/>
      <c r="L48" s="51"/>
      <c r="O48" s="51"/>
      <c r="P48" s="51"/>
      <c r="Q48" s="65"/>
      <c r="T48" s="51"/>
      <c r="Y48" s="69" t="s">
        <v>2</v>
      </c>
      <c r="Z48" s="69" t="s">
        <v>621</v>
      </c>
      <c r="AF48" s="74"/>
      <c r="AK48" s="75" t="str">
        <f t="shared" si="9"/>
        <v>u</v>
      </c>
    </row>
    <row r="49" spans="1:37">
      <c r="A49" s="51"/>
      <c r="B49" s="51"/>
      <c r="F49" s="51"/>
      <c r="G49" s="65"/>
      <c r="K49" s="51"/>
      <c r="L49" s="51"/>
      <c r="O49" s="51"/>
      <c r="P49" s="51"/>
      <c r="Q49" s="65"/>
      <c r="T49" s="51"/>
      <c r="Y49" s="69" t="s">
        <v>622</v>
      </c>
      <c r="Z49" s="69" t="s">
        <v>460</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592</v>
      </c>
      <c r="AF51" s="74"/>
    </row>
    <row r="52" spans="1:37">
      <c r="A52" s="51"/>
      <c r="B52" s="51"/>
      <c r="F52" s="51"/>
      <c r="G52" s="65"/>
      <c r="K52" s="51"/>
      <c r="L52" s="51"/>
      <c r="O52" s="51"/>
      <c r="P52" s="51"/>
      <c r="Q52" s="65"/>
      <c r="T52" s="51"/>
      <c r="Y52" s="69" t="s">
        <v>591</v>
      </c>
      <c r="Z52" s="69" t="s">
        <v>626</v>
      </c>
      <c r="AF52" s="74"/>
    </row>
    <row r="53" spans="1:37">
      <c r="A53" s="51"/>
      <c r="B53" s="51"/>
      <c r="F53" s="51"/>
      <c r="G53" s="65"/>
      <c r="K53" s="51"/>
      <c r="L53" s="51"/>
      <c r="O53" s="51"/>
      <c r="P53" s="51"/>
      <c r="Q53" s="65"/>
      <c r="T53" s="51"/>
      <c r="Y53" s="69" t="s">
        <v>627</v>
      </c>
      <c r="Z53" s="69" t="s">
        <v>392</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42</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79</v>
      </c>
      <c r="AF57" s="74"/>
    </row>
    <row r="58" spans="1:37">
      <c r="A58" s="51"/>
      <c r="B58" s="51"/>
      <c r="F58" s="51"/>
      <c r="G58" s="65"/>
      <c r="K58" s="51"/>
      <c r="L58" s="51"/>
      <c r="O58" s="51"/>
      <c r="P58" s="51"/>
      <c r="Q58" s="65"/>
      <c r="T58" s="51"/>
      <c r="Y58" s="69" t="s">
        <v>635</v>
      </c>
      <c r="Z58" s="69" t="s">
        <v>318</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378</v>
      </c>
      <c r="Z60" s="69" t="s">
        <v>638</v>
      </c>
      <c r="AF60" s="74"/>
    </row>
    <row r="61" spans="1:37">
      <c r="A61" s="51"/>
      <c r="B61" s="51"/>
      <c r="F61" s="51"/>
      <c r="G61" s="65"/>
      <c r="K61" s="51"/>
      <c r="L61" s="51"/>
      <c r="O61" s="51"/>
      <c r="P61" s="51"/>
      <c r="Q61" s="65"/>
      <c r="T61" s="51"/>
      <c r="Y61" s="69" t="s">
        <v>111</v>
      </c>
      <c r="Z61" s="69" t="s">
        <v>293</v>
      </c>
      <c r="AF61" s="74"/>
    </row>
    <row r="62" spans="1:37">
      <c r="A62" s="51"/>
      <c r="B62" s="51"/>
      <c r="F62" s="51"/>
      <c r="G62" s="65"/>
      <c r="K62" s="51"/>
      <c r="L62" s="51"/>
      <c r="O62" s="51"/>
      <c r="P62" s="51"/>
      <c r="Q62" s="65"/>
      <c r="T62" s="51"/>
      <c r="Y62" s="69" t="s">
        <v>67</v>
      </c>
      <c r="Z62" s="69" t="s">
        <v>360</v>
      </c>
      <c r="AF62" s="74"/>
    </row>
    <row r="63" spans="1:37">
      <c r="A63" s="51"/>
      <c r="B63" s="51"/>
      <c r="F63" s="51"/>
      <c r="G63" s="65"/>
      <c r="K63" s="51"/>
      <c r="L63" s="51"/>
      <c r="O63" s="51"/>
      <c r="P63" s="51"/>
      <c r="Q63" s="65"/>
      <c r="T63" s="51"/>
      <c r="Y63" s="69" t="s">
        <v>47</v>
      </c>
      <c r="Z63" s="69" t="s">
        <v>640</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608</v>
      </c>
      <c r="Z65" s="69" t="s">
        <v>510</v>
      </c>
      <c r="AF65" s="74"/>
    </row>
    <row r="66" spans="1:32">
      <c r="A66" s="51"/>
      <c r="B66" s="51"/>
      <c r="F66" s="51"/>
      <c r="G66" s="65"/>
      <c r="K66" s="51"/>
      <c r="L66" s="51"/>
      <c r="O66" s="51"/>
      <c r="P66" s="51"/>
      <c r="Q66" s="65"/>
      <c r="T66" s="51"/>
      <c r="Y66" s="69" t="s">
        <v>641</v>
      </c>
      <c r="Z66" s="69" t="s">
        <v>642</v>
      </c>
      <c r="AF66" s="74"/>
    </row>
    <row r="67" spans="1:32">
      <c r="A67" s="51"/>
      <c r="B67" s="51"/>
      <c r="F67" s="51"/>
      <c r="G67" s="65"/>
      <c r="K67" s="51"/>
      <c r="L67" s="51"/>
      <c r="O67" s="51"/>
      <c r="P67" s="51"/>
      <c r="Q67" s="65"/>
      <c r="T67" s="51"/>
      <c r="Y67" s="69" t="s">
        <v>643</v>
      </c>
      <c r="Z67" s="69" t="s">
        <v>38</v>
      </c>
      <c r="AF67" s="74"/>
    </row>
    <row r="68" spans="1:32">
      <c r="A68" s="51"/>
      <c r="B68" s="51"/>
      <c r="F68" s="51"/>
      <c r="G68" s="65"/>
      <c r="K68" s="51"/>
      <c r="L68" s="51"/>
      <c r="O68" s="51"/>
      <c r="P68" s="51"/>
      <c r="Q68" s="65"/>
      <c r="T68" s="51"/>
      <c r="Y68" s="69" t="s">
        <v>374</v>
      </c>
      <c r="Z68" s="69" t="s">
        <v>568</v>
      </c>
      <c r="AF68" s="74"/>
    </row>
    <row r="69" spans="1:32">
      <c r="A69" s="51"/>
      <c r="B69" s="51"/>
      <c r="F69" s="51"/>
      <c r="G69" s="65"/>
      <c r="K69" s="51"/>
      <c r="L69" s="51"/>
      <c r="O69" s="51"/>
      <c r="P69" s="51"/>
      <c r="Q69" s="65"/>
      <c r="T69" s="51"/>
      <c r="Y69" s="69" t="s">
        <v>644</v>
      </c>
      <c r="Z69" s="69" t="s">
        <v>645</v>
      </c>
      <c r="AF69" s="74"/>
    </row>
    <row r="70" spans="1:32">
      <c r="A70" s="51"/>
      <c r="B70" s="51"/>
      <c r="Y70" s="69" t="s">
        <v>234</v>
      </c>
      <c r="Z70" s="69" t="s">
        <v>646</v>
      </c>
    </row>
    <row r="71" spans="1:32">
      <c r="Y71" s="69" t="s">
        <v>647</v>
      </c>
      <c r="Z71" s="69" t="s">
        <v>526</v>
      </c>
    </row>
    <row r="72" spans="1:32">
      <c r="Y72" s="69" t="s">
        <v>648</v>
      </c>
      <c r="Z72" s="69" t="s">
        <v>517</v>
      </c>
    </row>
    <row r="73" spans="1:32">
      <c r="Y73" s="69" t="s">
        <v>507</v>
      </c>
      <c r="Z73" s="69" t="s">
        <v>651</v>
      </c>
    </row>
    <row r="74" spans="1:32">
      <c r="Y74" s="69" t="s">
        <v>653</v>
      </c>
      <c r="Z74" s="69" t="s">
        <v>246</v>
      </c>
    </row>
    <row r="75" spans="1:32">
      <c r="Y75" s="69" t="s">
        <v>654</v>
      </c>
      <c r="Z75" s="69" t="s">
        <v>656</v>
      </c>
    </row>
    <row r="76" spans="1:32">
      <c r="Y76" s="69" t="s">
        <v>657</v>
      </c>
      <c r="Z76" s="69" t="s">
        <v>405</v>
      </c>
    </row>
    <row r="77" spans="1:32">
      <c r="Y77" s="69" t="s">
        <v>659</v>
      </c>
      <c r="Z77" s="69" t="s">
        <v>277</v>
      </c>
    </row>
    <row r="78" spans="1:32">
      <c r="Y78" s="69" t="s">
        <v>660</v>
      </c>
      <c r="Z78" s="69" t="s">
        <v>661</v>
      </c>
    </row>
    <row r="79" spans="1:32">
      <c r="Y79" s="69" t="s">
        <v>663</v>
      </c>
      <c r="Z79" s="69" t="s">
        <v>611</v>
      </c>
    </row>
    <row r="80" spans="1:32">
      <c r="Y80" s="69" t="s">
        <v>664</v>
      </c>
      <c r="Z80" s="69" t="s">
        <v>650</v>
      </c>
    </row>
    <row r="81" spans="25:26">
      <c r="Y81" s="69" t="s">
        <v>254</v>
      </c>
      <c r="Z81" s="69" t="s">
        <v>520</v>
      </c>
    </row>
    <row r="82" spans="25:26">
      <c r="Y82" s="69" t="s">
        <v>347</v>
      </c>
      <c r="Z82" s="69" t="s">
        <v>665</v>
      </c>
    </row>
    <row r="83" spans="25:26">
      <c r="Y83" s="69" t="s">
        <v>87</v>
      </c>
      <c r="Z83" s="69" t="s">
        <v>541</v>
      </c>
    </row>
    <row r="84" spans="25:26">
      <c r="Y84" s="69" t="s">
        <v>666</v>
      </c>
      <c r="Z84" s="69" t="s">
        <v>480</v>
      </c>
    </row>
    <row r="85" spans="25:26">
      <c r="Y85" s="69" t="s">
        <v>667</v>
      </c>
      <c r="Z85" s="69" t="s">
        <v>669</v>
      </c>
    </row>
    <row r="86" spans="25:26">
      <c r="Y86" s="69" t="s">
        <v>498</v>
      </c>
      <c r="Z86" s="69" t="s">
        <v>670</v>
      </c>
    </row>
    <row r="87" spans="25:26">
      <c r="Y87" s="69" t="s">
        <v>671</v>
      </c>
      <c r="Z87" s="69" t="s">
        <v>672</v>
      </c>
    </row>
    <row r="88" spans="25:26">
      <c r="Y88" s="69" t="s">
        <v>673</v>
      </c>
      <c r="Z88" s="69" t="s">
        <v>674</v>
      </c>
    </row>
    <row r="89" spans="25:26">
      <c r="Y89" s="69" t="s">
        <v>62</v>
      </c>
      <c r="Z89" s="69" t="s">
        <v>675</v>
      </c>
    </row>
    <row r="90" spans="25:26">
      <c r="Y90" s="69" t="s">
        <v>516</v>
      </c>
      <c r="Z90" s="69" t="s">
        <v>676</v>
      </c>
    </row>
    <row r="91" spans="25:26">
      <c r="Y91" s="69" t="s">
        <v>677</v>
      </c>
      <c r="Z91" s="69" t="s">
        <v>678</v>
      </c>
    </row>
    <row r="92" spans="25:26">
      <c r="Y92" s="69" t="s">
        <v>679</v>
      </c>
      <c r="Z92" s="69" t="s">
        <v>368</v>
      </c>
    </row>
    <row r="93" spans="25:26">
      <c r="Y93" s="69" t="s">
        <v>680</v>
      </c>
      <c r="Z93" s="69" t="s">
        <v>681</v>
      </c>
    </row>
    <row r="94" spans="25:26">
      <c r="Y94" s="69" t="s">
        <v>372</v>
      </c>
      <c r="Z94" s="69" t="s">
        <v>668</v>
      </c>
    </row>
    <row r="95" spans="25:26">
      <c r="Y95" s="69" t="s">
        <v>463</v>
      </c>
      <c r="Z95" s="69" t="s">
        <v>682</v>
      </c>
    </row>
    <row r="96" spans="25:26">
      <c r="Y96" s="69" t="s">
        <v>65</v>
      </c>
      <c r="Z96" s="69" t="s">
        <v>391</v>
      </c>
    </row>
    <row r="97" spans="25:26">
      <c r="Y97" s="69" t="s">
        <v>131</v>
      </c>
      <c r="Z97" s="69" t="s">
        <v>406</v>
      </c>
    </row>
    <row r="98" spans="25:26">
      <c r="Y98" s="69" t="s">
        <v>683</v>
      </c>
      <c r="Z98" s="69" t="s">
        <v>418</v>
      </c>
    </row>
    <row r="99" spans="25:26">
      <c r="Y99" s="69" t="s">
        <v>684</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126</v>
      </c>
      <c r="B2" s="692"/>
      <c r="C2" s="692"/>
      <c r="D2" s="692"/>
      <c r="E2" s="692"/>
      <c r="F2" s="693"/>
      <c r="G2" s="326" t="s">
        <v>123</v>
      </c>
      <c r="H2" s="310"/>
      <c r="I2" s="310"/>
      <c r="J2" s="310"/>
      <c r="K2" s="310"/>
      <c r="L2" s="310"/>
      <c r="M2" s="310"/>
      <c r="N2" s="310"/>
      <c r="O2" s="311"/>
      <c r="P2" s="313" t="s">
        <v>129</v>
      </c>
      <c r="Q2" s="310"/>
      <c r="R2" s="310"/>
      <c r="S2" s="310"/>
      <c r="T2" s="310"/>
      <c r="U2" s="310"/>
      <c r="V2" s="310"/>
      <c r="W2" s="310"/>
      <c r="X2" s="311"/>
      <c r="Y2" s="361"/>
      <c r="Z2" s="362"/>
      <c r="AA2" s="363"/>
      <c r="AB2" s="786" t="s">
        <v>80</v>
      </c>
      <c r="AC2" s="787"/>
      <c r="AD2" s="788"/>
      <c r="AE2" s="903" t="s">
        <v>76</v>
      </c>
      <c r="AF2" s="903"/>
      <c r="AG2" s="903"/>
      <c r="AH2" s="903"/>
      <c r="AI2" s="903" t="s">
        <v>66</v>
      </c>
      <c r="AJ2" s="903"/>
      <c r="AK2" s="903"/>
      <c r="AL2" s="786"/>
      <c r="AM2" s="903" t="s">
        <v>131</v>
      </c>
      <c r="AN2" s="903"/>
      <c r="AO2" s="903"/>
      <c r="AP2" s="786"/>
      <c r="AQ2" s="265" t="s">
        <v>132</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134</v>
      </c>
      <c r="AT3" s="231"/>
      <c r="AU3" s="232"/>
      <c r="AV3" s="232"/>
      <c r="AW3" s="233" t="s">
        <v>136</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144</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145</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126</v>
      </c>
      <c r="B9" s="692"/>
      <c r="C9" s="692"/>
      <c r="D9" s="692"/>
      <c r="E9" s="692"/>
      <c r="F9" s="693"/>
      <c r="G9" s="326" t="s">
        <v>123</v>
      </c>
      <c r="H9" s="310"/>
      <c r="I9" s="310"/>
      <c r="J9" s="310"/>
      <c r="K9" s="310"/>
      <c r="L9" s="310"/>
      <c r="M9" s="310"/>
      <c r="N9" s="310"/>
      <c r="O9" s="311"/>
      <c r="P9" s="313" t="s">
        <v>129</v>
      </c>
      <c r="Q9" s="310"/>
      <c r="R9" s="310"/>
      <c r="S9" s="310"/>
      <c r="T9" s="310"/>
      <c r="U9" s="310"/>
      <c r="V9" s="310"/>
      <c r="W9" s="310"/>
      <c r="X9" s="311"/>
      <c r="Y9" s="361"/>
      <c r="Z9" s="362"/>
      <c r="AA9" s="363"/>
      <c r="AB9" s="786" t="s">
        <v>80</v>
      </c>
      <c r="AC9" s="787"/>
      <c r="AD9" s="788"/>
      <c r="AE9" s="903" t="s">
        <v>76</v>
      </c>
      <c r="AF9" s="903"/>
      <c r="AG9" s="903"/>
      <c r="AH9" s="903"/>
      <c r="AI9" s="903" t="s">
        <v>66</v>
      </c>
      <c r="AJ9" s="903"/>
      <c r="AK9" s="903"/>
      <c r="AL9" s="786"/>
      <c r="AM9" s="903" t="s">
        <v>131</v>
      </c>
      <c r="AN9" s="903"/>
      <c r="AO9" s="903"/>
      <c r="AP9" s="786"/>
      <c r="AQ9" s="265" t="s">
        <v>132</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134</v>
      </c>
      <c r="AT10" s="231"/>
      <c r="AU10" s="232"/>
      <c r="AV10" s="232"/>
      <c r="AW10" s="233" t="s">
        <v>136</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144</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145</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126</v>
      </c>
      <c r="B16" s="692"/>
      <c r="C16" s="692"/>
      <c r="D16" s="692"/>
      <c r="E16" s="692"/>
      <c r="F16" s="693"/>
      <c r="G16" s="326" t="s">
        <v>123</v>
      </c>
      <c r="H16" s="310"/>
      <c r="I16" s="310"/>
      <c r="J16" s="310"/>
      <c r="K16" s="310"/>
      <c r="L16" s="310"/>
      <c r="M16" s="310"/>
      <c r="N16" s="310"/>
      <c r="O16" s="311"/>
      <c r="P16" s="313" t="s">
        <v>129</v>
      </c>
      <c r="Q16" s="310"/>
      <c r="R16" s="310"/>
      <c r="S16" s="310"/>
      <c r="T16" s="310"/>
      <c r="U16" s="310"/>
      <c r="V16" s="310"/>
      <c r="W16" s="310"/>
      <c r="X16" s="311"/>
      <c r="Y16" s="361"/>
      <c r="Z16" s="362"/>
      <c r="AA16" s="363"/>
      <c r="AB16" s="786" t="s">
        <v>80</v>
      </c>
      <c r="AC16" s="787"/>
      <c r="AD16" s="788"/>
      <c r="AE16" s="903" t="s">
        <v>76</v>
      </c>
      <c r="AF16" s="903"/>
      <c r="AG16" s="903"/>
      <c r="AH16" s="903"/>
      <c r="AI16" s="903" t="s">
        <v>66</v>
      </c>
      <c r="AJ16" s="903"/>
      <c r="AK16" s="903"/>
      <c r="AL16" s="786"/>
      <c r="AM16" s="903" t="s">
        <v>131</v>
      </c>
      <c r="AN16" s="903"/>
      <c r="AO16" s="903"/>
      <c r="AP16" s="786"/>
      <c r="AQ16" s="265" t="s">
        <v>132</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134</v>
      </c>
      <c r="AT17" s="231"/>
      <c r="AU17" s="232"/>
      <c r="AV17" s="232"/>
      <c r="AW17" s="233" t="s">
        <v>136</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144</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145</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126</v>
      </c>
      <c r="B23" s="692"/>
      <c r="C23" s="692"/>
      <c r="D23" s="692"/>
      <c r="E23" s="692"/>
      <c r="F23" s="693"/>
      <c r="G23" s="326" t="s">
        <v>123</v>
      </c>
      <c r="H23" s="310"/>
      <c r="I23" s="310"/>
      <c r="J23" s="310"/>
      <c r="K23" s="310"/>
      <c r="L23" s="310"/>
      <c r="M23" s="310"/>
      <c r="N23" s="310"/>
      <c r="O23" s="311"/>
      <c r="P23" s="313" t="s">
        <v>129</v>
      </c>
      <c r="Q23" s="310"/>
      <c r="R23" s="310"/>
      <c r="S23" s="310"/>
      <c r="T23" s="310"/>
      <c r="U23" s="310"/>
      <c r="V23" s="310"/>
      <c r="W23" s="310"/>
      <c r="X23" s="311"/>
      <c r="Y23" s="361"/>
      <c r="Z23" s="362"/>
      <c r="AA23" s="363"/>
      <c r="AB23" s="786" t="s">
        <v>80</v>
      </c>
      <c r="AC23" s="787"/>
      <c r="AD23" s="788"/>
      <c r="AE23" s="903" t="s">
        <v>76</v>
      </c>
      <c r="AF23" s="903"/>
      <c r="AG23" s="903"/>
      <c r="AH23" s="903"/>
      <c r="AI23" s="903" t="s">
        <v>66</v>
      </c>
      <c r="AJ23" s="903"/>
      <c r="AK23" s="903"/>
      <c r="AL23" s="786"/>
      <c r="AM23" s="903" t="s">
        <v>131</v>
      </c>
      <c r="AN23" s="903"/>
      <c r="AO23" s="903"/>
      <c r="AP23" s="786"/>
      <c r="AQ23" s="265" t="s">
        <v>132</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134</v>
      </c>
      <c r="AT24" s="231"/>
      <c r="AU24" s="232"/>
      <c r="AV24" s="232"/>
      <c r="AW24" s="233" t="s">
        <v>136</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144</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145</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126</v>
      </c>
      <c r="B30" s="692"/>
      <c r="C30" s="692"/>
      <c r="D30" s="692"/>
      <c r="E30" s="692"/>
      <c r="F30" s="693"/>
      <c r="G30" s="326" t="s">
        <v>123</v>
      </c>
      <c r="H30" s="310"/>
      <c r="I30" s="310"/>
      <c r="J30" s="310"/>
      <c r="K30" s="310"/>
      <c r="L30" s="310"/>
      <c r="M30" s="310"/>
      <c r="N30" s="310"/>
      <c r="O30" s="311"/>
      <c r="P30" s="313" t="s">
        <v>129</v>
      </c>
      <c r="Q30" s="310"/>
      <c r="R30" s="310"/>
      <c r="S30" s="310"/>
      <c r="T30" s="310"/>
      <c r="U30" s="310"/>
      <c r="V30" s="310"/>
      <c r="W30" s="310"/>
      <c r="X30" s="311"/>
      <c r="Y30" s="361"/>
      <c r="Z30" s="362"/>
      <c r="AA30" s="363"/>
      <c r="AB30" s="786" t="s">
        <v>80</v>
      </c>
      <c r="AC30" s="787"/>
      <c r="AD30" s="788"/>
      <c r="AE30" s="903" t="s">
        <v>76</v>
      </c>
      <c r="AF30" s="903"/>
      <c r="AG30" s="903"/>
      <c r="AH30" s="903"/>
      <c r="AI30" s="903" t="s">
        <v>66</v>
      </c>
      <c r="AJ30" s="903"/>
      <c r="AK30" s="903"/>
      <c r="AL30" s="786"/>
      <c r="AM30" s="903" t="s">
        <v>131</v>
      </c>
      <c r="AN30" s="903"/>
      <c r="AO30" s="903"/>
      <c r="AP30" s="786"/>
      <c r="AQ30" s="265" t="s">
        <v>132</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134</v>
      </c>
      <c r="AT31" s="231"/>
      <c r="AU31" s="232"/>
      <c r="AV31" s="232"/>
      <c r="AW31" s="233" t="s">
        <v>136</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144</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126</v>
      </c>
      <c r="B37" s="692"/>
      <c r="C37" s="692"/>
      <c r="D37" s="692"/>
      <c r="E37" s="692"/>
      <c r="F37" s="693"/>
      <c r="G37" s="326" t="s">
        <v>123</v>
      </c>
      <c r="H37" s="310"/>
      <c r="I37" s="310"/>
      <c r="J37" s="310"/>
      <c r="K37" s="310"/>
      <c r="L37" s="310"/>
      <c r="M37" s="310"/>
      <c r="N37" s="310"/>
      <c r="O37" s="311"/>
      <c r="P37" s="313" t="s">
        <v>129</v>
      </c>
      <c r="Q37" s="310"/>
      <c r="R37" s="310"/>
      <c r="S37" s="310"/>
      <c r="T37" s="310"/>
      <c r="U37" s="310"/>
      <c r="V37" s="310"/>
      <c r="W37" s="310"/>
      <c r="X37" s="311"/>
      <c r="Y37" s="361"/>
      <c r="Z37" s="362"/>
      <c r="AA37" s="363"/>
      <c r="AB37" s="786" t="s">
        <v>80</v>
      </c>
      <c r="AC37" s="787"/>
      <c r="AD37" s="788"/>
      <c r="AE37" s="903" t="s">
        <v>76</v>
      </c>
      <c r="AF37" s="903"/>
      <c r="AG37" s="903"/>
      <c r="AH37" s="903"/>
      <c r="AI37" s="903" t="s">
        <v>66</v>
      </c>
      <c r="AJ37" s="903"/>
      <c r="AK37" s="903"/>
      <c r="AL37" s="786"/>
      <c r="AM37" s="903" t="s">
        <v>131</v>
      </c>
      <c r="AN37" s="903"/>
      <c r="AO37" s="903"/>
      <c r="AP37" s="786"/>
      <c r="AQ37" s="265" t="s">
        <v>132</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134</v>
      </c>
      <c r="AT38" s="231"/>
      <c r="AU38" s="232"/>
      <c r="AV38" s="232"/>
      <c r="AW38" s="233" t="s">
        <v>136</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144</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126</v>
      </c>
      <c r="B44" s="692"/>
      <c r="C44" s="692"/>
      <c r="D44" s="692"/>
      <c r="E44" s="692"/>
      <c r="F44" s="693"/>
      <c r="G44" s="326" t="s">
        <v>123</v>
      </c>
      <c r="H44" s="310"/>
      <c r="I44" s="310"/>
      <c r="J44" s="310"/>
      <c r="K44" s="310"/>
      <c r="L44" s="310"/>
      <c r="M44" s="310"/>
      <c r="N44" s="310"/>
      <c r="O44" s="311"/>
      <c r="P44" s="313" t="s">
        <v>129</v>
      </c>
      <c r="Q44" s="310"/>
      <c r="R44" s="310"/>
      <c r="S44" s="310"/>
      <c r="T44" s="310"/>
      <c r="U44" s="310"/>
      <c r="V44" s="310"/>
      <c r="W44" s="310"/>
      <c r="X44" s="311"/>
      <c r="Y44" s="361"/>
      <c r="Z44" s="362"/>
      <c r="AA44" s="363"/>
      <c r="AB44" s="786" t="s">
        <v>80</v>
      </c>
      <c r="AC44" s="787"/>
      <c r="AD44" s="788"/>
      <c r="AE44" s="903" t="s">
        <v>76</v>
      </c>
      <c r="AF44" s="903"/>
      <c r="AG44" s="903"/>
      <c r="AH44" s="903"/>
      <c r="AI44" s="903" t="s">
        <v>66</v>
      </c>
      <c r="AJ44" s="903"/>
      <c r="AK44" s="903"/>
      <c r="AL44" s="786"/>
      <c r="AM44" s="903" t="s">
        <v>131</v>
      </c>
      <c r="AN44" s="903"/>
      <c r="AO44" s="903"/>
      <c r="AP44" s="786"/>
      <c r="AQ44" s="265" t="s">
        <v>132</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134</v>
      </c>
      <c r="AT45" s="231"/>
      <c r="AU45" s="232"/>
      <c r="AV45" s="232"/>
      <c r="AW45" s="233" t="s">
        <v>136</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144</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126</v>
      </c>
      <c r="B51" s="692"/>
      <c r="C51" s="692"/>
      <c r="D51" s="692"/>
      <c r="E51" s="692"/>
      <c r="F51" s="693"/>
      <c r="G51" s="326" t="s">
        <v>123</v>
      </c>
      <c r="H51" s="310"/>
      <c r="I51" s="310"/>
      <c r="J51" s="310"/>
      <c r="K51" s="310"/>
      <c r="L51" s="310"/>
      <c r="M51" s="310"/>
      <c r="N51" s="310"/>
      <c r="O51" s="311"/>
      <c r="P51" s="313" t="s">
        <v>129</v>
      </c>
      <c r="Q51" s="310"/>
      <c r="R51" s="310"/>
      <c r="S51" s="310"/>
      <c r="T51" s="310"/>
      <c r="U51" s="310"/>
      <c r="V51" s="310"/>
      <c r="W51" s="310"/>
      <c r="X51" s="311"/>
      <c r="Y51" s="361"/>
      <c r="Z51" s="362"/>
      <c r="AA51" s="363"/>
      <c r="AB51" s="786" t="s">
        <v>80</v>
      </c>
      <c r="AC51" s="787"/>
      <c r="AD51" s="788"/>
      <c r="AE51" s="903" t="s">
        <v>76</v>
      </c>
      <c r="AF51" s="903"/>
      <c r="AG51" s="903"/>
      <c r="AH51" s="903"/>
      <c r="AI51" s="903" t="s">
        <v>66</v>
      </c>
      <c r="AJ51" s="903"/>
      <c r="AK51" s="903"/>
      <c r="AL51" s="786"/>
      <c r="AM51" s="903" t="s">
        <v>131</v>
      </c>
      <c r="AN51" s="903"/>
      <c r="AO51" s="903"/>
      <c r="AP51" s="786"/>
      <c r="AQ51" s="265" t="s">
        <v>132</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134</v>
      </c>
      <c r="AT52" s="231"/>
      <c r="AU52" s="232"/>
      <c r="AV52" s="232"/>
      <c r="AW52" s="233" t="s">
        <v>136</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144</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126</v>
      </c>
      <c r="B58" s="692"/>
      <c r="C58" s="692"/>
      <c r="D58" s="692"/>
      <c r="E58" s="692"/>
      <c r="F58" s="693"/>
      <c r="G58" s="326" t="s">
        <v>123</v>
      </c>
      <c r="H58" s="310"/>
      <c r="I58" s="310"/>
      <c r="J58" s="310"/>
      <c r="K58" s="310"/>
      <c r="L58" s="310"/>
      <c r="M58" s="310"/>
      <c r="N58" s="310"/>
      <c r="O58" s="311"/>
      <c r="P58" s="313" t="s">
        <v>129</v>
      </c>
      <c r="Q58" s="310"/>
      <c r="R58" s="310"/>
      <c r="S58" s="310"/>
      <c r="T58" s="310"/>
      <c r="U58" s="310"/>
      <c r="V58" s="310"/>
      <c r="W58" s="310"/>
      <c r="X58" s="311"/>
      <c r="Y58" s="361"/>
      <c r="Z58" s="362"/>
      <c r="AA58" s="363"/>
      <c r="AB58" s="786" t="s">
        <v>80</v>
      </c>
      <c r="AC58" s="787"/>
      <c r="AD58" s="788"/>
      <c r="AE58" s="903" t="s">
        <v>76</v>
      </c>
      <c r="AF58" s="903"/>
      <c r="AG58" s="903"/>
      <c r="AH58" s="903"/>
      <c r="AI58" s="903" t="s">
        <v>66</v>
      </c>
      <c r="AJ58" s="903"/>
      <c r="AK58" s="903"/>
      <c r="AL58" s="786"/>
      <c r="AM58" s="903" t="s">
        <v>131</v>
      </c>
      <c r="AN58" s="903"/>
      <c r="AO58" s="903"/>
      <c r="AP58" s="786"/>
      <c r="AQ58" s="265" t="s">
        <v>132</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134</v>
      </c>
      <c r="AT59" s="231"/>
      <c r="AU59" s="232"/>
      <c r="AV59" s="232"/>
      <c r="AW59" s="233" t="s">
        <v>136</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144</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126</v>
      </c>
      <c r="B65" s="692"/>
      <c r="C65" s="692"/>
      <c r="D65" s="692"/>
      <c r="E65" s="692"/>
      <c r="F65" s="693"/>
      <c r="G65" s="326" t="s">
        <v>123</v>
      </c>
      <c r="H65" s="310"/>
      <c r="I65" s="310"/>
      <c r="J65" s="310"/>
      <c r="K65" s="310"/>
      <c r="L65" s="310"/>
      <c r="M65" s="310"/>
      <c r="N65" s="310"/>
      <c r="O65" s="311"/>
      <c r="P65" s="313" t="s">
        <v>129</v>
      </c>
      <c r="Q65" s="310"/>
      <c r="R65" s="310"/>
      <c r="S65" s="310"/>
      <c r="T65" s="310"/>
      <c r="U65" s="310"/>
      <c r="V65" s="310"/>
      <c r="W65" s="310"/>
      <c r="X65" s="311"/>
      <c r="Y65" s="361"/>
      <c r="Z65" s="362"/>
      <c r="AA65" s="363"/>
      <c r="AB65" s="786" t="s">
        <v>80</v>
      </c>
      <c r="AC65" s="787"/>
      <c r="AD65" s="788"/>
      <c r="AE65" s="903" t="s">
        <v>76</v>
      </c>
      <c r="AF65" s="903"/>
      <c r="AG65" s="903"/>
      <c r="AH65" s="903"/>
      <c r="AI65" s="903" t="s">
        <v>66</v>
      </c>
      <c r="AJ65" s="903"/>
      <c r="AK65" s="903"/>
      <c r="AL65" s="786"/>
      <c r="AM65" s="903" t="s">
        <v>131</v>
      </c>
      <c r="AN65" s="903"/>
      <c r="AO65" s="903"/>
      <c r="AP65" s="786"/>
      <c r="AQ65" s="265" t="s">
        <v>132</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134</v>
      </c>
      <c r="AT66" s="231"/>
      <c r="AU66" s="232"/>
      <c r="AV66" s="232"/>
      <c r="AW66" s="233" t="s">
        <v>136</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144</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145</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685</v>
      </c>
      <c r="B2" s="832"/>
      <c r="C2" s="832"/>
      <c r="D2" s="832"/>
      <c r="E2" s="832"/>
      <c r="F2" s="833"/>
      <c r="G2" s="619" t="s">
        <v>177</v>
      </c>
      <c r="H2" s="620"/>
      <c r="I2" s="620"/>
      <c r="J2" s="620"/>
      <c r="K2" s="620"/>
      <c r="L2" s="620"/>
      <c r="M2" s="620"/>
      <c r="N2" s="620"/>
      <c r="O2" s="620"/>
      <c r="P2" s="620"/>
      <c r="Q2" s="620"/>
      <c r="R2" s="620"/>
      <c r="S2" s="620"/>
      <c r="T2" s="620"/>
      <c r="U2" s="620"/>
      <c r="V2" s="620"/>
      <c r="W2" s="620"/>
      <c r="X2" s="620"/>
      <c r="Y2" s="620"/>
      <c r="Z2" s="620"/>
      <c r="AA2" s="620"/>
      <c r="AB2" s="621"/>
      <c r="AC2" s="619" t="s">
        <v>587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324</v>
      </c>
      <c r="H3" s="574"/>
      <c r="I3" s="574"/>
      <c r="J3" s="574"/>
      <c r="K3" s="574"/>
      <c r="L3" s="623" t="s">
        <v>327</v>
      </c>
      <c r="M3" s="574"/>
      <c r="N3" s="574"/>
      <c r="O3" s="574"/>
      <c r="P3" s="574"/>
      <c r="Q3" s="574"/>
      <c r="R3" s="574"/>
      <c r="S3" s="574"/>
      <c r="T3" s="574"/>
      <c r="U3" s="574"/>
      <c r="V3" s="574"/>
      <c r="W3" s="574"/>
      <c r="X3" s="575"/>
      <c r="Y3" s="624" t="s">
        <v>329</v>
      </c>
      <c r="Z3" s="625"/>
      <c r="AA3" s="625"/>
      <c r="AB3" s="626"/>
      <c r="AC3" s="573" t="s">
        <v>324</v>
      </c>
      <c r="AD3" s="574"/>
      <c r="AE3" s="574"/>
      <c r="AF3" s="574"/>
      <c r="AG3" s="574"/>
      <c r="AH3" s="623" t="s">
        <v>327</v>
      </c>
      <c r="AI3" s="574"/>
      <c r="AJ3" s="574"/>
      <c r="AK3" s="574"/>
      <c r="AL3" s="574"/>
      <c r="AM3" s="574"/>
      <c r="AN3" s="574"/>
      <c r="AO3" s="574"/>
      <c r="AP3" s="574"/>
      <c r="AQ3" s="574"/>
      <c r="AR3" s="574"/>
      <c r="AS3" s="574"/>
      <c r="AT3" s="575"/>
      <c r="AU3" s="624" t="s">
        <v>329</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687</v>
      </c>
      <c r="H15" s="620"/>
      <c r="I15" s="620"/>
      <c r="J15" s="620"/>
      <c r="K15" s="620"/>
      <c r="L15" s="620"/>
      <c r="M15" s="620"/>
      <c r="N15" s="620"/>
      <c r="O15" s="620"/>
      <c r="P15" s="620"/>
      <c r="Q15" s="620"/>
      <c r="R15" s="620"/>
      <c r="S15" s="620"/>
      <c r="T15" s="620"/>
      <c r="U15" s="620"/>
      <c r="V15" s="620"/>
      <c r="W15" s="620"/>
      <c r="X15" s="620"/>
      <c r="Y15" s="620"/>
      <c r="Z15" s="620"/>
      <c r="AA15" s="620"/>
      <c r="AB15" s="621"/>
      <c r="AC15" s="619" t="s">
        <v>652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324</v>
      </c>
      <c r="H16" s="574"/>
      <c r="I16" s="574"/>
      <c r="J16" s="574"/>
      <c r="K16" s="574"/>
      <c r="L16" s="623" t="s">
        <v>327</v>
      </c>
      <c r="M16" s="574"/>
      <c r="N16" s="574"/>
      <c r="O16" s="574"/>
      <c r="P16" s="574"/>
      <c r="Q16" s="574"/>
      <c r="R16" s="574"/>
      <c r="S16" s="574"/>
      <c r="T16" s="574"/>
      <c r="U16" s="574"/>
      <c r="V16" s="574"/>
      <c r="W16" s="574"/>
      <c r="X16" s="575"/>
      <c r="Y16" s="624" t="s">
        <v>329</v>
      </c>
      <c r="Z16" s="625"/>
      <c r="AA16" s="625"/>
      <c r="AB16" s="626"/>
      <c r="AC16" s="573" t="s">
        <v>324</v>
      </c>
      <c r="AD16" s="574"/>
      <c r="AE16" s="574"/>
      <c r="AF16" s="574"/>
      <c r="AG16" s="574"/>
      <c r="AH16" s="623" t="s">
        <v>327</v>
      </c>
      <c r="AI16" s="574"/>
      <c r="AJ16" s="574"/>
      <c r="AK16" s="574"/>
      <c r="AL16" s="574"/>
      <c r="AM16" s="574"/>
      <c r="AN16" s="574"/>
      <c r="AO16" s="574"/>
      <c r="AP16" s="574"/>
      <c r="AQ16" s="574"/>
      <c r="AR16" s="574"/>
      <c r="AS16" s="574"/>
      <c r="AT16" s="575"/>
      <c r="AU16" s="624" t="s">
        <v>329</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688</v>
      </c>
      <c r="H28" s="620"/>
      <c r="I28" s="620"/>
      <c r="J28" s="620"/>
      <c r="K28" s="620"/>
      <c r="L28" s="620"/>
      <c r="M28" s="620"/>
      <c r="N28" s="620"/>
      <c r="O28" s="620"/>
      <c r="P28" s="620"/>
      <c r="Q28" s="620"/>
      <c r="R28" s="620"/>
      <c r="S28" s="620"/>
      <c r="T28" s="620"/>
      <c r="U28" s="620"/>
      <c r="V28" s="620"/>
      <c r="W28" s="620"/>
      <c r="X28" s="620"/>
      <c r="Y28" s="620"/>
      <c r="Z28" s="620"/>
      <c r="AA28" s="620"/>
      <c r="AB28" s="621"/>
      <c r="AC28" s="619" t="s">
        <v>689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324</v>
      </c>
      <c r="H29" s="574"/>
      <c r="I29" s="574"/>
      <c r="J29" s="574"/>
      <c r="K29" s="574"/>
      <c r="L29" s="623" t="s">
        <v>327</v>
      </c>
      <c r="M29" s="574"/>
      <c r="N29" s="574"/>
      <c r="O29" s="574"/>
      <c r="P29" s="574"/>
      <c r="Q29" s="574"/>
      <c r="R29" s="574"/>
      <c r="S29" s="574"/>
      <c r="T29" s="574"/>
      <c r="U29" s="574"/>
      <c r="V29" s="574"/>
      <c r="W29" s="574"/>
      <c r="X29" s="575"/>
      <c r="Y29" s="624" t="s">
        <v>329</v>
      </c>
      <c r="Z29" s="625"/>
      <c r="AA29" s="625"/>
      <c r="AB29" s="626"/>
      <c r="AC29" s="573" t="s">
        <v>324</v>
      </c>
      <c r="AD29" s="574"/>
      <c r="AE29" s="574"/>
      <c r="AF29" s="574"/>
      <c r="AG29" s="574"/>
      <c r="AH29" s="623" t="s">
        <v>327</v>
      </c>
      <c r="AI29" s="574"/>
      <c r="AJ29" s="574"/>
      <c r="AK29" s="574"/>
      <c r="AL29" s="574"/>
      <c r="AM29" s="574"/>
      <c r="AN29" s="574"/>
      <c r="AO29" s="574"/>
      <c r="AP29" s="574"/>
      <c r="AQ29" s="574"/>
      <c r="AR29" s="574"/>
      <c r="AS29" s="574"/>
      <c r="AT29" s="575"/>
      <c r="AU29" s="624" t="s">
        <v>329</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193</v>
      </c>
      <c r="H41" s="620"/>
      <c r="I41" s="620"/>
      <c r="J41" s="620"/>
      <c r="K41" s="620"/>
      <c r="L41" s="620"/>
      <c r="M41" s="620"/>
      <c r="N41" s="620"/>
      <c r="O41" s="620"/>
      <c r="P41" s="620"/>
      <c r="Q41" s="620"/>
      <c r="R41" s="620"/>
      <c r="S41" s="620"/>
      <c r="T41" s="620"/>
      <c r="U41" s="620"/>
      <c r="V41" s="620"/>
      <c r="W41" s="620"/>
      <c r="X41" s="620"/>
      <c r="Y41" s="620"/>
      <c r="Z41" s="620"/>
      <c r="AA41" s="620"/>
      <c r="AB41" s="621"/>
      <c r="AC41" s="619" t="s">
        <v>691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324</v>
      </c>
      <c r="H42" s="574"/>
      <c r="I42" s="574"/>
      <c r="J42" s="574"/>
      <c r="K42" s="574"/>
      <c r="L42" s="623" t="s">
        <v>327</v>
      </c>
      <c r="M42" s="574"/>
      <c r="N42" s="574"/>
      <c r="O42" s="574"/>
      <c r="P42" s="574"/>
      <c r="Q42" s="574"/>
      <c r="R42" s="574"/>
      <c r="S42" s="574"/>
      <c r="T42" s="574"/>
      <c r="U42" s="574"/>
      <c r="V42" s="574"/>
      <c r="W42" s="574"/>
      <c r="X42" s="575"/>
      <c r="Y42" s="624" t="s">
        <v>329</v>
      </c>
      <c r="Z42" s="625"/>
      <c r="AA42" s="625"/>
      <c r="AB42" s="626"/>
      <c r="AC42" s="573" t="s">
        <v>324</v>
      </c>
      <c r="AD42" s="574"/>
      <c r="AE42" s="574"/>
      <c r="AF42" s="574"/>
      <c r="AG42" s="574"/>
      <c r="AH42" s="623" t="s">
        <v>327</v>
      </c>
      <c r="AI42" s="574"/>
      <c r="AJ42" s="574"/>
      <c r="AK42" s="574"/>
      <c r="AL42" s="574"/>
      <c r="AM42" s="574"/>
      <c r="AN42" s="574"/>
      <c r="AO42" s="574"/>
      <c r="AP42" s="574"/>
      <c r="AQ42" s="574"/>
      <c r="AR42" s="574"/>
      <c r="AS42" s="574"/>
      <c r="AT42" s="575"/>
      <c r="AU42" s="624" t="s">
        <v>329</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109</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109</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685</v>
      </c>
      <c r="B55" s="832"/>
      <c r="C55" s="832"/>
      <c r="D55" s="832"/>
      <c r="E55" s="832"/>
      <c r="F55" s="83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432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324</v>
      </c>
      <c r="H56" s="574"/>
      <c r="I56" s="574"/>
      <c r="J56" s="574"/>
      <c r="K56" s="574"/>
      <c r="L56" s="623" t="s">
        <v>327</v>
      </c>
      <c r="M56" s="574"/>
      <c r="N56" s="574"/>
      <c r="O56" s="574"/>
      <c r="P56" s="574"/>
      <c r="Q56" s="574"/>
      <c r="R56" s="574"/>
      <c r="S56" s="574"/>
      <c r="T56" s="574"/>
      <c r="U56" s="574"/>
      <c r="V56" s="574"/>
      <c r="W56" s="574"/>
      <c r="X56" s="575"/>
      <c r="Y56" s="624" t="s">
        <v>329</v>
      </c>
      <c r="Z56" s="625"/>
      <c r="AA56" s="625"/>
      <c r="AB56" s="626"/>
      <c r="AC56" s="573" t="s">
        <v>324</v>
      </c>
      <c r="AD56" s="574"/>
      <c r="AE56" s="574"/>
      <c r="AF56" s="574"/>
      <c r="AG56" s="574"/>
      <c r="AH56" s="623" t="s">
        <v>327</v>
      </c>
      <c r="AI56" s="574"/>
      <c r="AJ56" s="574"/>
      <c r="AK56" s="574"/>
      <c r="AL56" s="574"/>
      <c r="AM56" s="574"/>
      <c r="AN56" s="574"/>
      <c r="AO56" s="574"/>
      <c r="AP56" s="574"/>
      <c r="AQ56" s="574"/>
      <c r="AR56" s="574"/>
      <c r="AS56" s="574"/>
      <c r="AT56" s="575"/>
      <c r="AU56" s="624" t="s">
        <v>329</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388</v>
      </c>
      <c r="H68" s="620"/>
      <c r="I68" s="620"/>
      <c r="J68" s="620"/>
      <c r="K68" s="620"/>
      <c r="L68" s="620"/>
      <c r="M68" s="620"/>
      <c r="N68" s="620"/>
      <c r="O68" s="620"/>
      <c r="P68" s="620"/>
      <c r="Q68" s="620"/>
      <c r="R68" s="620"/>
      <c r="S68" s="620"/>
      <c r="T68" s="620"/>
      <c r="U68" s="620"/>
      <c r="V68" s="620"/>
      <c r="W68" s="620"/>
      <c r="X68" s="620"/>
      <c r="Y68" s="620"/>
      <c r="Z68" s="620"/>
      <c r="AA68" s="620"/>
      <c r="AB68" s="621"/>
      <c r="AC68" s="619" t="s">
        <v>692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324</v>
      </c>
      <c r="H69" s="574"/>
      <c r="I69" s="574"/>
      <c r="J69" s="574"/>
      <c r="K69" s="574"/>
      <c r="L69" s="623" t="s">
        <v>327</v>
      </c>
      <c r="M69" s="574"/>
      <c r="N69" s="574"/>
      <c r="O69" s="574"/>
      <c r="P69" s="574"/>
      <c r="Q69" s="574"/>
      <c r="R69" s="574"/>
      <c r="S69" s="574"/>
      <c r="T69" s="574"/>
      <c r="U69" s="574"/>
      <c r="V69" s="574"/>
      <c r="W69" s="574"/>
      <c r="X69" s="575"/>
      <c r="Y69" s="624" t="s">
        <v>329</v>
      </c>
      <c r="Z69" s="625"/>
      <c r="AA69" s="625"/>
      <c r="AB69" s="626"/>
      <c r="AC69" s="573" t="s">
        <v>324</v>
      </c>
      <c r="AD69" s="574"/>
      <c r="AE69" s="574"/>
      <c r="AF69" s="574"/>
      <c r="AG69" s="574"/>
      <c r="AH69" s="623" t="s">
        <v>327</v>
      </c>
      <c r="AI69" s="574"/>
      <c r="AJ69" s="574"/>
      <c r="AK69" s="574"/>
      <c r="AL69" s="574"/>
      <c r="AM69" s="574"/>
      <c r="AN69" s="574"/>
      <c r="AO69" s="574"/>
      <c r="AP69" s="574"/>
      <c r="AQ69" s="574"/>
      <c r="AR69" s="574"/>
      <c r="AS69" s="574"/>
      <c r="AT69" s="575"/>
      <c r="AU69" s="624" t="s">
        <v>329</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501</v>
      </c>
      <c r="H81" s="620"/>
      <c r="I81" s="620"/>
      <c r="J81" s="620"/>
      <c r="K81" s="620"/>
      <c r="L81" s="620"/>
      <c r="M81" s="620"/>
      <c r="N81" s="620"/>
      <c r="O81" s="620"/>
      <c r="P81" s="620"/>
      <c r="Q81" s="620"/>
      <c r="R81" s="620"/>
      <c r="S81" s="620"/>
      <c r="T81" s="620"/>
      <c r="U81" s="620"/>
      <c r="V81" s="620"/>
      <c r="W81" s="620"/>
      <c r="X81" s="620"/>
      <c r="Y81" s="620"/>
      <c r="Z81" s="620"/>
      <c r="AA81" s="620"/>
      <c r="AB81" s="621"/>
      <c r="AC81" s="619" t="s">
        <v>693</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324</v>
      </c>
      <c r="H82" s="574"/>
      <c r="I82" s="574"/>
      <c r="J82" s="574"/>
      <c r="K82" s="574"/>
      <c r="L82" s="623" t="s">
        <v>327</v>
      </c>
      <c r="M82" s="574"/>
      <c r="N82" s="574"/>
      <c r="O82" s="574"/>
      <c r="P82" s="574"/>
      <c r="Q82" s="574"/>
      <c r="R82" s="574"/>
      <c r="S82" s="574"/>
      <c r="T82" s="574"/>
      <c r="U82" s="574"/>
      <c r="V82" s="574"/>
      <c r="W82" s="574"/>
      <c r="X82" s="575"/>
      <c r="Y82" s="624" t="s">
        <v>329</v>
      </c>
      <c r="Z82" s="625"/>
      <c r="AA82" s="625"/>
      <c r="AB82" s="626"/>
      <c r="AC82" s="573" t="s">
        <v>324</v>
      </c>
      <c r="AD82" s="574"/>
      <c r="AE82" s="574"/>
      <c r="AF82" s="574"/>
      <c r="AG82" s="574"/>
      <c r="AH82" s="623" t="s">
        <v>327</v>
      </c>
      <c r="AI82" s="574"/>
      <c r="AJ82" s="574"/>
      <c r="AK82" s="574"/>
      <c r="AL82" s="574"/>
      <c r="AM82" s="574"/>
      <c r="AN82" s="574"/>
      <c r="AO82" s="574"/>
      <c r="AP82" s="574"/>
      <c r="AQ82" s="574"/>
      <c r="AR82" s="574"/>
      <c r="AS82" s="574"/>
      <c r="AT82" s="575"/>
      <c r="AU82" s="624" t="s">
        <v>329</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694</v>
      </c>
      <c r="H94" s="620"/>
      <c r="I94" s="620"/>
      <c r="J94" s="620"/>
      <c r="K94" s="620"/>
      <c r="L94" s="620"/>
      <c r="M94" s="620"/>
      <c r="N94" s="620"/>
      <c r="O94" s="620"/>
      <c r="P94" s="620"/>
      <c r="Q94" s="620"/>
      <c r="R94" s="620"/>
      <c r="S94" s="620"/>
      <c r="T94" s="620"/>
      <c r="U94" s="620"/>
      <c r="V94" s="620"/>
      <c r="W94" s="620"/>
      <c r="X94" s="620"/>
      <c r="Y94" s="620"/>
      <c r="Z94" s="620"/>
      <c r="AA94" s="620"/>
      <c r="AB94" s="621"/>
      <c r="AC94" s="619" t="s">
        <v>695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324</v>
      </c>
      <c r="H95" s="574"/>
      <c r="I95" s="574"/>
      <c r="J95" s="574"/>
      <c r="K95" s="574"/>
      <c r="L95" s="623" t="s">
        <v>327</v>
      </c>
      <c r="M95" s="574"/>
      <c r="N95" s="574"/>
      <c r="O95" s="574"/>
      <c r="P95" s="574"/>
      <c r="Q95" s="574"/>
      <c r="R95" s="574"/>
      <c r="S95" s="574"/>
      <c r="T95" s="574"/>
      <c r="U95" s="574"/>
      <c r="V95" s="574"/>
      <c r="W95" s="574"/>
      <c r="X95" s="575"/>
      <c r="Y95" s="624" t="s">
        <v>329</v>
      </c>
      <c r="Z95" s="625"/>
      <c r="AA95" s="625"/>
      <c r="AB95" s="626"/>
      <c r="AC95" s="573" t="s">
        <v>324</v>
      </c>
      <c r="AD95" s="574"/>
      <c r="AE95" s="574"/>
      <c r="AF95" s="574"/>
      <c r="AG95" s="574"/>
      <c r="AH95" s="623" t="s">
        <v>327</v>
      </c>
      <c r="AI95" s="574"/>
      <c r="AJ95" s="574"/>
      <c r="AK95" s="574"/>
      <c r="AL95" s="574"/>
      <c r="AM95" s="574"/>
      <c r="AN95" s="574"/>
      <c r="AO95" s="574"/>
      <c r="AP95" s="574"/>
      <c r="AQ95" s="574"/>
      <c r="AR95" s="574"/>
      <c r="AS95" s="574"/>
      <c r="AT95" s="575"/>
      <c r="AU95" s="624" t="s">
        <v>329</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109</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109</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685</v>
      </c>
      <c r="B108" s="832"/>
      <c r="C108" s="832"/>
      <c r="D108" s="832"/>
      <c r="E108" s="832"/>
      <c r="F108" s="833"/>
      <c r="G108" s="619" t="s">
        <v>690</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324</v>
      </c>
      <c r="H109" s="574"/>
      <c r="I109" s="574"/>
      <c r="J109" s="574"/>
      <c r="K109" s="574"/>
      <c r="L109" s="623" t="s">
        <v>327</v>
      </c>
      <c r="M109" s="574"/>
      <c r="N109" s="574"/>
      <c r="O109" s="574"/>
      <c r="P109" s="574"/>
      <c r="Q109" s="574"/>
      <c r="R109" s="574"/>
      <c r="S109" s="574"/>
      <c r="T109" s="574"/>
      <c r="U109" s="574"/>
      <c r="V109" s="574"/>
      <c r="W109" s="574"/>
      <c r="X109" s="575"/>
      <c r="Y109" s="624" t="s">
        <v>329</v>
      </c>
      <c r="Z109" s="625"/>
      <c r="AA109" s="625"/>
      <c r="AB109" s="626"/>
      <c r="AC109" s="573" t="s">
        <v>324</v>
      </c>
      <c r="AD109" s="574"/>
      <c r="AE109" s="574"/>
      <c r="AF109" s="574"/>
      <c r="AG109" s="574"/>
      <c r="AH109" s="623" t="s">
        <v>327</v>
      </c>
      <c r="AI109" s="574"/>
      <c r="AJ109" s="574"/>
      <c r="AK109" s="574"/>
      <c r="AL109" s="574"/>
      <c r="AM109" s="574"/>
      <c r="AN109" s="574"/>
      <c r="AO109" s="574"/>
      <c r="AP109" s="574"/>
      <c r="AQ109" s="574"/>
      <c r="AR109" s="574"/>
      <c r="AS109" s="574"/>
      <c r="AT109" s="575"/>
      <c r="AU109" s="624" t="s">
        <v>329</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324</v>
      </c>
      <c r="H122" s="574"/>
      <c r="I122" s="574"/>
      <c r="J122" s="574"/>
      <c r="K122" s="574"/>
      <c r="L122" s="623" t="s">
        <v>327</v>
      </c>
      <c r="M122" s="574"/>
      <c r="N122" s="574"/>
      <c r="O122" s="574"/>
      <c r="P122" s="574"/>
      <c r="Q122" s="574"/>
      <c r="R122" s="574"/>
      <c r="S122" s="574"/>
      <c r="T122" s="574"/>
      <c r="U122" s="574"/>
      <c r="V122" s="574"/>
      <c r="W122" s="574"/>
      <c r="X122" s="575"/>
      <c r="Y122" s="624" t="s">
        <v>329</v>
      </c>
      <c r="Z122" s="625"/>
      <c r="AA122" s="625"/>
      <c r="AB122" s="626"/>
      <c r="AC122" s="573" t="s">
        <v>324</v>
      </c>
      <c r="AD122" s="574"/>
      <c r="AE122" s="574"/>
      <c r="AF122" s="574"/>
      <c r="AG122" s="574"/>
      <c r="AH122" s="623" t="s">
        <v>327</v>
      </c>
      <c r="AI122" s="574"/>
      <c r="AJ122" s="574"/>
      <c r="AK122" s="574"/>
      <c r="AL122" s="574"/>
      <c r="AM122" s="574"/>
      <c r="AN122" s="574"/>
      <c r="AO122" s="574"/>
      <c r="AP122" s="574"/>
      <c r="AQ122" s="574"/>
      <c r="AR122" s="574"/>
      <c r="AS122" s="574"/>
      <c r="AT122" s="575"/>
      <c r="AU122" s="624" t="s">
        <v>329</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168</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324</v>
      </c>
      <c r="H135" s="574"/>
      <c r="I135" s="574"/>
      <c r="J135" s="574"/>
      <c r="K135" s="574"/>
      <c r="L135" s="623" t="s">
        <v>327</v>
      </c>
      <c r="M135" s="574"/>
      <c r="N135" s="574"/>
      <c r="O135" s="574"/>
      <c r="P135" s="574"/>
      <c r="Q135" s="574"/>
      <c r="R135" s="574"/>
      <c r="S135" s="574"/>
      <c r="T135" s="574"/>
      <c r="U135" s="574"/>
      <c r="V135" s="574"/>
      <c r="W135" s="574"/>
      <c r="X135" s="575"/>
      <c r="Y135" s="624" t="s">
        <v>329</v>
      </c>
      <c r="Z135" s="625"/>
      <c r="AA135" s="625"/>
      <c r="AB135" s="626"/>
      <c r="AC135" s="573" t="s">
        <v>324</v>
      </c>
      <c r="AD135" s="574"/>
      <c r="AE135" s="574"/>
      <c r="AF135" s="574"/>
      <c r="AG135" s="574"/>
      <c r="AH135" s="623" t="s">
        <v>327</v>
      </c>
      <c r="AI135" s="574"/>
      <c r="AJ135" s="574"/>
      <c r="AK135" s="574"/>
      <c r="AL135" s="574"/>
      <c r="AM135" s="574"/>
      <c r="AN135" s="574"/>
      <c r="AO135" s="574"/>
      <c r="AP135" s="574"/>
      <c r="AQ135" s="574"/>
      <c r="AR135" s="574"/>
      <c r="AS135" s="574"/>
      <c r="AT135" s="575"/>
      <c r="AU135" s="624" t="s">
        <v>329</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324</v>
      </c>
      <c r="H148" s="574"/>
      <c r="I148" s="574"/>
      <c r="J148" s="574"/>
      <c r="K148" s="574"/>
      <c r="L148" s="623" t="s">
        <v>327</v>
      </c>
      <c r="M148" s="574"/>
      <c r="N148" s="574"/>
      <c r="O148" s="574"/>
      <c r="P148" s="574"/>
      <c r="Q148" s="574"/>
      <c r="R148" s="574"/>
      <c r="S148" s="574"/>
      <c r="T148" s="574"/>
      <c r="U148" s="574"/>
      <c r="V148" s="574"/>
      <c r="W148" s="574"/>
      <c r="X148" s="575"/>
      <c r="Y148" s="624" t="s">
        <v>329</v>
      </c>
      <c r="Z148" s="625"/>
      <c r="AA148" s="625"/>
      <c r="AB148" s="626"/>
      <c r="AC148" s="573" t="s">
        <v>324</v>
      </c>
      <c r="AD148" s="574"/>
      <c r="AE148" s="574"/>
      <c r="AF148" s="574"/>
      <c r="AG148" s="574"/>
      <c r="AH148" s="623" t="s">
        <v>327</v>
      </c>
      <c r="AI148" s="574"/>
      <c r="AJ148" s="574"/>
      <c r="AK148" s="574"/>
      <c r="AL148" s="574"/>
      <c r="AM148" s="574"/>
      <c r="AN148" s="574"/>
      <c r="AO148" s="574"/>
      <c r="AP148" s="574"/>
      <c r="AQ148" s="574"/>
      <c r="AR148" s="574"/>
      <c r="AS148" s="574"/>
      <c r="AT148" s="575"/>
      <c r="AU148" s="624" t="s">
        <v>329</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109</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109</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685</v>
      </c>
      <c r="B161" s="832"/>
      <c r="C161" s="832"/>
      <c r="D161" s="832"/>
      <c r="E161" s="832"/>
      <c r="F161" s="833"/>
      <c r="G161" s="619" t="s">
        <v>699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324</v>
      </c>
      <c r="H162" s="574"/>
      <c r="I162" s="574"/>
      <c r="J162" s="574"/>
      <c r="K162" s="574"/>
      <c r="L162" s="623" t="s">
        <v>327</v>
      </c>
      <c r="M162" s="574"/>
      <c r="N162" s="574"/>
      <c r="O162" s="574"/>
      <c r="P162" s="574"/>
      <c r="Q162" s="574"/>
      <c r="R162" s="574"/>
      <c r="S162" s="574"/>
      <c r="T162" s="574"/>
      <c r="U162" s="574"/>
      <c r="V162" s="574"/>
      <c r="W162" s="574"/>
      <c r="X162" s="575"/>
      <c r="Y162" s="624" t="s">
        <v>329</v>
      </c>
      <c r="Z162" s="625"/>
      <c r="AA162" s="625"/>
      <c r="AB162" s="626"/>
      <c r="AC162" s="573" t="s">
        <v>324</v>
      </c>
      <c r="AD162" s="574"/>
      <c r="AE162" s="574"/>
      <c r="AF162" s="574"/>
      <c r="AG162" s="574"/>
      <c r="AH162" s="623" t="s">
        <v>327</v>
      </c>
      <c r="AI162" s="574"/>
      <c r="AJ162" s="574"/>
      <c r="AK162" s="574"/>
      <c r="AL162" s="574"/>
      <c r="AM162" s="574"/>
      <c r="AN162" s="574"/>
      <c r="AO162" s="574"/>
      <c r="AP162" s="574"/>
      <c r="AQ162" s="574"/>
      <c r="AR162" s="574"/>
      <c r="AS162" s="574"/>
      <c r="AT162" s="575"/>
      <c r="AU162" s="624" t="s">
        <v>329</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324</v>
      </c>
      <c r="H175" s="574"/>
      <c r="I175" s="574"/>
      <c r="J175" s="574"/>
      <c r="K175" s="574"/>
      <c r="L175" s="623" t="s">
        <v>327</v>
      </c>
      <c r="M175" s="574"/>
      <c r="N175" s="574"/>
      <c r="O175" s="574"/>
      <c r="P175" s="574"/>
      <c r="Q175" s="574"/>
      <c r="R175" s="574"/>
      <c r="S175" s="574"/>
      <c r="T175" s="574"/>
      <c r="U175" s="574"/>
      <c r="V175" s="574"/>
      <c r="W175" s="574"/>
      <c r="X175" s="575"/>
      <c r="Y175" s="624" t="s">
        <v>329</v>
      </c>
      <c r="Z175" s="625"/>
      <c r="AA175" s="625"/>
      <c r="AB175" s="626"/>
      <c r="AC175" s="573" t="s">
        <v>324</v>
      </c>
      <c r="AD175" s="574"/>
      <c r="AE175" s="574"/>
      <c r="AF175" s="574"/>
      <c r="AG175" s="574"/>
      <c r="AH175" s="623" t="s">
        <v>327</v>
      </c>
      <c r="AI175" s="574"/>
      <c r="AJ175" s="574"/>
      <c r="AK175" s="574"/>
      <c r="AL175" s="574"/>
      <c r="AM175" s="574"/>
      <c r="AN175" s="574"/>
      <c r="AO175" s="574"/>
      <c r="AP175" s="574"/>
      <c r="AQ175" s="574"/>
      <c r="AR175" s="574"/>
      <c r="AS175" s="574"/>
      <c r="AT175" s="575"/>
      <c r="AU175" s="624" t="s">
        <v>329</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324</v>
      </c>
      <c r="H188" s="574"/>
      <c r="I188" s="574"/>
      <c r="J188" s="574"/>
      <c r="K188" s="574"/>
      <c r="L188" s="623" t="s">
        <v>327</v>
      </c>
      <c r="M188" s="574"/>
      <c r="N188" s="574"/>
      <c r="O188" s="574"/>
      <c r="P188" s="574"/>
      <c r="Q188" s="574"/>
      <c r="R188" s="574"/>
      <c r="S188" s="574"/>
      <c r="T188" s="574"/>
      <c r="U188" s="574"/>
      <c r="V188" s="574"/>
      <c r="W188" s="574"/>
      <c r="X188" s="575"/>
      <c r="Y188" s="624" t="s">
        <v>329</v>
      </c>
      <c r="Z188" s="625"/>
      <c r="AA188" s="625"/>
      <c r="AB188" s="626"/>
      <c r="AC188" s="573" t="s">
        <v>324</v>
      </c>
      <c r="AD188" s="574"/>
      <c r="AE188" s="574"/>
      <c r="AF188" s="574"/>
      <c r="AG188" s="574"/>
      <c r="AH188" s="623" t="s">
        <v>327</v>
      </c>
      <c r="AI188" s="574"/>
      <c r="AJ188" s="574"/>
      <c r="AK188" s="574"/>
      <c r="AL188" s="574"/>
      <c r="AM188" s="574"/>
      <c r="AN188" s="574"/>
      <c r="AO188" s="574"/>
      <c r="AP188" s="574"/>
      <c r="AQ188" s="574"/>
      <c r="AR188" s="574"/>
      <c r="AS188" s="574"/>
      <c r="AT188" s="575"/>
      <c r="AU188" s="624" t="s">
        <v>329</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175</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324</v>
      </c>
      <c r="H201" s="574"/>
      <c r="I201" s="574"/>
      <c r="J201" s="574"/>
      <c r="K201" s="574"/>
      <c r="L201" s="623" t="s">
        <v>327</v>
      </c>
      <c r="M201" s="574"/>
      <c r="N201" s="574"/>
      <c r="O201" s="574"/>
      <c r="P201" s="574"/>
      <c r="Q201" s="574"/>
      <c r="R201" s="574"/>
      <c r="S201" s="574"/>
      <c r="T201" s="574"/>
      <c r="U201" s="574"/>
      <c r="V201" s="574"/>
      <c r="W201" s="574"/>
      <c r="X201" s="575"/>
      <c r="Y201" s="624" t="s">
        <v>329</v>
      </c>
      <c r="Z201" s="625"/>
      <c r="AA201" s="625"/>
      <c r="AB201" s="626"/>
      <c r="AC201" s="573" t="s">
        <v>324</v>
      </c>
      <c r="AD201" s="574"/>
      <c r="AE201" s="574"/>
      <c r="AF201" s="574"/>
      <c r="AG201" s="574"/>
      <c r="AH201" s="623" t="s">
        <v>327</v>
      </c>
      <c r="AI201" s="574"/>
      <c r="AJ201" s="574"/>
      <c r="AK201" s="574"/>
      <c r="AL201" s="574"/>
      <c r="AM201" s="574"/>
      <c r="AN201" s="574"/>
      <c r="AO201" s="574"/>
      <c r="AP201" s="574"/>
      <c r="AQ201" s="574"/>
      <c r="AR201" s="574"/>
      <c r="AS201" s="574"/>
      <c r="AT201" s="575"/>
      <c r="AU201" s="624" t="s">
        <v>329</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109</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109</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685</v>
      </c>
      <c r="B214" s="917"/>
      <c r="C214" s="917"/>
      <c r="D214" s="917"/>
      <c r="E214" s="917"/>
      <c r="F214" s="918"/>
      <c r="G214" s="619" t="s">
        <v>705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300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324</v>
      </c>
      <c r="H215" s="574"/>
      <c r="I215" s="574"/>
      <c r="J215" s="574"/>
      <c r="K215" s="574"/>
      <c r="L215" s="623" t="s">
        <v>327</v>
      </c>
      <c r="M215" s="574"/>
      <c r="N215" s="574"/>
      <c r="O215" s="574"/>
      <c r="P215" s="574"/>
      <c r="Q215" s="574"/>
      <c r="R215" s="574"/>
      <c r="S215" s="574"/>
      <c r="T215" s="574"/>
      <c r="U215" s="574"/>
      <c r="V215" s="574"/>
      <c r="W215" s="574"/>
      <c r="X215" s="575"/>
      <c r="Y215" s="624" t="s">
        <v>329</v>
      </c>
      <c r="Z215" s="625"/>
      <c r="AA215" s="625"/>
      <c r="AB215" s="626"/>
      <c r="AC215" s="573" t="s">
        <v>324</v>
      </c>
      <c r="AD215" s="574"/>
      <c r="AE215" s="574"/>
      <c r="AF215" s="574"/>
      <c r="AG215" s="574"/>
      <c r="AH215" s="623" t="s">
        <v>327</v>
      </c>
      <c r="AI215" s="574"/>
      <c r="AJ215" s="574"/>
      <c r="AK215" s="574"/>
      <c r="AL215" s="574"/>
      <c r="AM215" s="574"/>
      <c r="AN215" s="574"/>
      <c r="AO215" s="574"/>
      <c r="AP215" s="574"/>
      <c r="AQ215" s="574"/>
      <c r="AR215" s="574"/>
      <c r="AS215" s="574"/>
      <c r="AT215" s="575"/>
      <c r="AU215" s="624" t="s">
        <v>329</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706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324</v>
      </c>
      <c r="H228" s="574"/>
      <c r="I228" s="574"/>
      <c r="J228" s="574"/>
      <c r="K228" s="574"/>
      <c r="L228" s="623" t="s">
        <v>327</v>
      </c>
      <c r="M228" s="574"/>
      <c r="N228" s="574"/>
      <c r="O228" s="574"/>
      <c r="P228" s="574"/>
      <c r="Q228" s="574"/>
      <c r="R228" s="574"/>
      <c r="S228" s="574"/>
      <c r="T228" s="574"/>
      <c r="U228" s="574"/>
      <c r="V228" s="574"/>
      <c r="W228" s="574"/>
      <c r="X228" s="575"/>
      <c r="Y228" s="624" t="s">
        <v>329</v>
      </c>
      <c r="Z228" s="625"/>
      <c r="AA228" s="625"/>
      <c r="AB228" s="626"/>
      <c r="AC228" s="573" t="s">
        <v>324</v>
      </c>
      <c r="AD228" s="574"/>
      <c r="AE228" s="574"/>
      <c r="AF228" s="574"/>
      <c r="AG228" s="574"/>
      <c r="AH228" s="623" t="s">
        <v>327</v>
      </c>
      <c r="AI228" s="574"/>
      <c r="AJ228" s="574"/>
      <c r="AK228" s="574"/>
      <c r="AL228" s="574"/>
      <c r="AM228" s="574"/>
      <c r="AN228" s="574"/>
      <c r="AO228" s="574"/>
      <c r="AP228" s="574"/>
      <c r="AQ228" s="574"/>
      <c r="AR228" s="574"/>
      <c r="AS228" s="574"/>
      <c r="AT228" s="575"/>
      <c r="AU228" s="624" t="s">
        <v>329</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324</v>
      </c>
      <c r="H241" s="574"/>
      <c r="I241" s="574"/>
      <c r="J241" s="574"/>
      <c r="K241" s="574"/>
      <c r="L241" s="623" t="s">
        <v>327</v>
      </c>
      <c r="M241" s="574"/>
      <c r="N241" s="574"/>
      <c r="O241" s="574"/>
      <c r="P241" s="574"/>
      <c r="Q241" s="574"/>
      <c r="R241" s="574"/>
      <c r="S241" s="574"/>
      <c r="T241" s="574"/>
      <c r="U241" s="574"/>
      <c r="V241" s="574"/>
      <c r="W241" s="574"/>
      <c r="X241" s="575"/>
      <c r="Y241" s="624" t="s">
        <v>329</v>
      </c>
      <c r="Z241" s="625"/>
      <c r="AA241" s="625"/>
      <c r="AB241" s="626"/>
      <c r="AC241" s="573" t="s">
        <v>324</v>
      </c>
      <c r="AD241" s="574"/>
      <c r="AE241" s="574"/>
      <c r="AF241" s="574"/>
      <c r="AG241" s="574"/>
      <c r="AH241" s="623" t="s">
        <v>327</v>
      </c>
      <c r="AI241" s="574"/>
      <c r="AJ241" s="574"/>
      <c r="AK241" s="574"/>
      <c r="AL241" s="574"/>
      <c r="AM241" s="574"/>
      <c r="AN241" s="574"/>
      <c r="AO241" s="574"/>
      <c r="AP241" s="574"/>
      <c r="AQ241" s="574"/>
      <c r="AR241" s="574"/>
      <c r="AS241" s="574"/>
      <c r="AT241" s="575"/>
      <c r="AU241" s="624" t="s">
        <v>329</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324</v>
      </c>
      <c r="H254" s="574"/>
      <c r="I254" s="574"/>
      <c r="J254" s="574"/>
      <c r="K254" s="574"/>
      <c r="L254" s="623" t="s">
        <v>327</v>
      </c>
      <c r="M254" s="574"/>
      <c r="N254" s="574"/>
      <c r="O254" s="574"/>
      <c r="P254" s="574"/>
      <c r="Q254" s="574"/>
      <c r="R254" s="574"/>
      <c r="S254" s="574"/>
      <c r="T254" s="574"/>
      <c r="U254" s="574"/>
      <c r="V254" s="574"/>
      <c r="W254" s="574"/>
      <c r="X254" s="575"/>
      <c r="Y254" s="624" t="s">
        <v>329</v>
      </c>
      <c r="Z254" s="625"/>
      <c r="AA254" s="625"/>
      <c r="AB254" s="626"/>
      <c r="AC254" s="573" t="s">
        <v>324</v>
      </c>
      <c r="AD254" s="574"/>
      <c r="AE254" s="574"/>
      <c r="AF254" s="574"/>
      <c r="AG254" s="574"/>
      <c r="AH254" s="623" t="s">
        <v>327</v>
      </c>
      <c r="AI254" s="574"/>
      <c r="AJ254" s="574"/>
      <c r="AK254" s="574"/>
      <c r="AL254" s="574"/>
      <c r="AM254" s="574"/>
      <c r="AN254" s="574"/>
      <c r="AO254" s="574"/>
      <c r="AP254" s="574"/>
      <c r="AQ254" s="574"/>
      <c r="AR254" s="574"/>
      <c r="AS254" s="574"/>
      <c r="AT254" s="575"/>
      <c r="AU254" s="624" t="s">
        <v>329</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109</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109</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343</v>
      </c>
      <c r="D3" s="364"/>
      <c r="E3" s="364"/>
      <c r="F3" s="364"/>
      <c r="G3" s="364"/>
      <c r="H3" s="364"/>
      <c r="I3" s="364"/>
      <c r="J3" s="417" t="s">
        <v>128</v>
      </c>
      <c r="K3" s="610"/>
      <c r="L3" s="610"/>
      <c r="M3" s="610"/>
      <c r="N3" s="610"/>
      <c r="O3" s="610"/>
      <c r="P3" s="364" t="s">
        <v>72</v>
      </c>
      <c r="Q3" s="364"/>
      <c r="R3" s="364"/>
      <c r="S3" s="364"/>
      <c r="T3" s="364"/>
      <c r="U3" s="364"/>
      <c r="V3" s="364"/>
      <c r="W3" s="364"/>
      <c r="X3" s="364"/>
      <c r="Y3" s="660" t="s">
        <v>344</v>
      </c>
      <c r="Z3" s="660"/>
      <c r="AA3" s="660"/>
      <c r="AB3" s="660"/>
      <c r="AC3" s="417" t="s">
        <v>135</v>
      </c>
      <c r="AD3" s="417"/>
      <c r="AE3" s="417"/>
      <c r="AF3" s="417"/>
      <c r="AG3" s="417"/>
      <c r="AH3" s="660" t="s">
        <v>362</v>
      </c>
      <c r="AI3" s="364"/>
      <c r="AJ3" s="364"/>
      <c r="AK3" s="364"/>
      <c r="AL3" s="364" t="s">
        <v>73</v>
      </c>
      <c r="AM3" s="364"/>
      <c r="AN3" s="364"/>
      <c r="AO3" s="246"/>
      <c r="AP3" s="417" t="s">
        <v>348</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343</v>
      </c>
      <c r="D36" s="364"/>
      <c r="E36" s="364"/>
      <c r="F36" s="364"/>
      <c r="G36" s="364"/>
      <c r="H36" s="364"/>
      <c r="I36" s="364"/>
      <c r="J36" s="417" t="s">
        <v>128</v>
      </c>
      <c r="K36" s="610"/>
      <c r="L36" s="610"/>
      <c r="M36" s="610"/>
      <c r="N36" s="610"/>
      <c r="O36" s="610"/>
      <c r="P36" s="364" t="s">
        <v>72</v>
      </c>
      <c r="Q36" s="364"/>
      <c r="R36" s="364"/>
      <c r="S36" s="364"/>
      <c r="T36" s="364"/>
      <c r="U36" s="364"/>
      <c r="V36" s="364"/>
      <c r="W36" s="364"/>
      <c r="X36" s="364"/>
      <c r="Y36" s="660" t="s">
        <v>344</v>
      </c>
      <c r="Z36" s="660"/>
      <c r="AA36" s="660"/>
      <c r="AB36" s="660"/>
      <c r="AC36" s="417" t="s">
        <v>135</v>
      </c>
      <c r="AD36" s="417"/>
      <c r="AE36" s="417"/>
      <c r="AF36" s="417"/>
      <c r="AG36" s="417"/>
      <c r="AH36" s="660" t="s">
        <v>362</v>
      </c>
      <c r="AI36" s="364"/>
      <c r="AJ36" s="364"/>
      <c r="AK36" s="364"/>
      <c r="AL36" s="364" t="s">
        <v>73</v>
      </c>
      <c r="AM36" s="364"/>
      <c r="AN36" s="364"/>
      <c r="AO36" s="246"/>
      <c r="AP36" s="417" t="s">
        <v>348</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343</v>
      </c>
      <c r="D69" s="364"/>
      <c r="E69" s="364"/>
      <c r="F69" s="364"/>
      <c r="G69" s="364"/>
      <c r="H69" s="364"/>
      <c r="I69" s="364"/>
      <c r="J69" s="417" t="s">
        <v>128</v>
      </c>
      <c r="K69" s="610"/>
      <c r="L69" s="610"/>
      <c r="M69" s="610"/>
      <c r="N69" s="610"/>
      <c r="O69" s="610"/>
      <c r="P69" s="364" t="s">
        <v>72</v>
      </c>
      <c r="Q69" s="364"/>
      <c r="R69" s="364"/>
      <c r="S69" s="364"/>
      <c r="T69" s="364"/>
      <c r="U69" s="364"/>
      <c r="V69" s="364"/>
      <c r="W69" s="364"/>
      <c r="X69" s="364"/>
      <c r="Y69" s="660" t="s">
        <v>344</v>
      </c>
      <c r="Z69" s="660"/>
      <c r="AA69" s="660"/>
      <c r="AB69" s="660"/>
      <c r="AC69" s="417" t="s">
        <v>135</v>
      </c>
      <c r="AD69" s="417"/>
      <c r="AE69" s="417"/>
      <c r="AF69" s="417"/>
      <c r="AG69" s="417"/>
      <c r="AH69" s="660" t="s">
        <v>362</v>
      </c>
      <c r="AI69" s="364"/>
      <c r="AJ69" s="364"/>
      <c r="AK69" s="364"/>
      <c r="AL69" s="364" t="s">
        <v>73</v>
      </c>
      <c r="AM69" s="364"/>
      <c r="AN69" s="364"/>
      <c r="AO69" s="246"/>
      <c r="AP69" s="417" t="s">
        <v>348</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343</v>
      </c>
      <c r="D102" s="364"/>
      <c r="E102" s="364"/>
      <c r="F102" s="364"/>
      <c r="G102" s="364"/>
      <c r="H102" s="364"/>
      <c r="I102" s="364"/>
      <c r="J102" s="417" t="s">
        <v>128</v>
      </c>
      <c r="K102" s="610"/>
      <c r="L102" s="610"/>
      <c r="M102" s="610"/>
      <c r="N102" s="610"/>
      <c r="O102" s="610"/>
      <c r="P102" s="364" t="s">
        <v>72</v>
      </c>
      <c r="Q102" s="364"/>
      <c r="R102" s="364"/>
      <c r="S102" s="364"/>
      <c r="T102" s="364"/>
      <c r="U102" s="364"/>
      <c r="V102" s="364"/>
      <c r="W102" s="364"/>
      <c r="X102" s="364"/>
      <c r="Y102" s="660" t="s">
        <v>344</v>
      </c>
      <c r="Z102" s="660"/>
      <c r="AA102" s="660"/>
      <c r="AB102" s="660"/>
      <c r="AC102" s="417" t="s">
        <v>135</v>
      </c>
      <c r="AD102" s="417"/>
      <c r="AE102" s="417"/>
      <c r="AF102" s="417"/>
      <c r="AG102" s="417"/>
      <c r="AH102" s="660" t="s">
        <v>362</v>
      </c>
      <c r="AI102" s="364"/>
      <c r="AJ102" s="364"/>
      <c r="AK102" s="364"/>
      <c r="AL102" s="364" t="s">
        <v>73</v>
      </c>
      <c r="AM102" s="364"/>
      <c r="AN102" s="364"/>
      <c r="AO102" s="246"/>
      <c r="AP102" s="417" t="s">
        <v>348</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343</v>
      </c>
      <c r="D135" s="364"/>
      <c r="E135" s="364"/>
      <c r="F135" s="364"/>
      <c r="G135" s="364"/>
      <c r="H135" s="364"/>
      <c r="I135" s="364"/>
      <c r="J135" s="417" t="s">
        <v>128</v>
      </c>
      <c r="K135" s="610"/>
      <c r="L135" s="610"/>
      <c r="M135" s="610"/>
      <c r="N135" s="610"/>
      <c r="O135" s="610"/>
      <c r="P135" s="364" t="s">
        <v>72</v>
      </c>
      <c r="Q135" s="364"/>
      <c r="R135" s="364"/>
      <c r="S135" s="364"/>
      <c r="T135" s="364"/>
      <c r="U135" s="364"/>
      <c r="V135" s="364"/>
      <c r="W135" s="364"/>
      <c r="X135" s="364"/>
      <c r="Y135" s="660" t="s">
        <v>344</v>
      </c>
      <c r="Z135" s="660"/>
      <c r="AA135" s="660"/>
      <c r="AB135" s="660"/>
      <c r="AC135" s="417" t="s">
        <v>135</v>
      </c>
      <c r="AD135" s="417"/>
      <c r="AE135" s="417"/>
      <c r="AF135" s="417"/>
      <c r="AG135" s="417"/>
      <c r="AH135" s="660" t="s">
        <v>362</v>
      </c>
      <c r="AI135" s="364"/>
      <c r="AJ135" s="364"/>
      <c r="AK135" s="364"/>
      <c r="AL135" s="364" t="s">
        <v>73</v>
      </c>
      <c r="AM135" s="364"/>
      <c r="AN135" s="364"/>
      <c r="AO135" s="246"/>
      <c r="AP135" s="417" t="s">
        <v>348</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343</v>
      </c>
      <c r="D168" s="364"/>
      <c r="E168" s="364"/>
      <c r="F168" s="364"/>
      <c r="G168" s="364"/>
      <c r="H168" s="364"/>
      <c r="I168" s="364"/>
      <c r="J168" s="417" t="s">
        <v>128</v>
      </c>
      <c r="K168" s="610"/>
      <c r="L168" s="610"/>
      <c r="M168" s="610"/>
      <c r="N168" s="610"/>
      <c r="O168" s="610"/>
      <c r="P168" s="364" t="s">
        <v>72</v>
      </c>
      <c r="Q168" s="364"/>
      <c r="R168" s="364"/>
      <c r="S168" s="364"/>
      <c r="T168" s="364"/>
      <c r="U168" s="364"/>
      <c r="V168" s="364"/>
      <c r="W168" s="364"/>
      <c r="X168" s="364"/>
      <c r="Y168" s="660" t="s">
        <v>344</v>
      </c>
      <c r="Z168" s="660"/>
      <c r="AA168" s="660"/>
      <c r="AB168" s="660"/>
      <c r="AC168" s="417" t="s">
        <v>135</v>
      </c>
      <c r="AD168" s="417"/>
      <c r="AE168" s="417"/>
      <c r="AF168" s="417"/>
      <c r="AG168" s="417"/>
      <c r="AH168" s="660" t="s">
        <v>362</v>
      </c>
      <c r="AI168" s="364"/>
      <c r="AJ168" s="364"/>
      <c r="AK168" s="364"/>
      <c r="AL168" s="364" t="s">
        <v>73</v>
      </c>
      <c r="AM168" s="364"/>
      <c r="AN168" s="364"/>
      <c r="AO168" s="246"/>
      <c r="AP168" s="417" t="s">
        <v>348</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343</v>
      </c>
      <c r="D201" s="364"/>
      <c r="E201" s="364"/>
      <c r="F201" s="364"/>
      <c r="G201" s="364"/>
      <c r="H201" s="364"/>
      <c r="I201" s="364"/>
      <c r="J201" s="417" t="s">
        <v>128</v>
      </c>
      <c r="K201" s="610"/>
      <c r="L201" s="610"/>
      <c r="M201" s="610"/>
      <c r="N201" s="610"/>
      <c r="O201" s="610"/>
      <c r="P201" s="364" t="s">
        <v>72</v>
      </c>
      <c r="Q201" s="364"/>
      <c r="R201" s="364"/>
      <c r="S201" s="364"/>
      <c r="T201" s="364"/>
      <c r="U201" s="364"/>
      <c r="V201" s="364"/>
      <c r="W201" s="364"/>
      <c r="X201" s="364"/>
      <c r="Y201" s="660" t="s">
        <v>344</v>
      </c>
      <c r="Z201" s="660"/>
      <c r="AA201" s="660"/>
      <c r="AB201" s="660"/>
      <c r="AC201" s="417" t="s">
        <v>135</v>
      </c>
      <c r="AD201" s="417"/>
      <c r="AE201" s="417"/>
      <c r="AF201" s="417"/>
      <c r="AG201" s="417"/>
      <c r="AH201" s="660" t="s">
        <v>362</v>
      </c>
      <c r="AI201" s="364"/>
      <c r="AJ201" s="364"/>
      <c r="AK201" s="364"/>
      <c r="AL201" s="364" t="s">
        <v>73</v>
      </c>
      <c r="AM201" s="364"/>
      <c r="AN201" s="364"/>
      <c r="AO201" s="246"/>
      <c r="AP201" s="417" t="s">
        <v>348</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343</v>
      </c>
      <c r="D234" s="364"/>
      <c r="E234" s="364"/>
      <c r="F234" s="364"/>
      <c r="G234" s="364"/>
      <c r="H234" s="364"/>
      <c r="I234" s="364"/>
      <c r="J234" s="417" t="s">
        <v>128</v>
      </c>
      <c r="K234" s="610"/>
      <c r="L234" s="610"/>
      <c r="M234" s="610"/>
      <c r="N234" s="610"/>
      <c r="O234" s="610"/>
      <c r="P234" s="364" t="s">
        <v>72</v>
      </c>
      <c r="Q234" s="364"/>
      <c r="R234" s="364"/>
      <c r="S234" s="364"/>
      <c r="T234" s="364"/>
      <c r="U234" s="364"/>
      <c r="V234" s="364"/>
      <c r="W234" s="364"/>
      <c r="X234" s="364"/>
      <c r="Y234" s="660" t="s">
        <v>344</v>
      </c>
      <c r="Z234" s="660"/>
      <c r="AA234" s="660"/>
      <c r="AB234" s="660"/>
      <c r="AC234" s="417" t="s">
        <v>135</v>
      </c>
      <c r="AD234" s="417"/>
      <c r="AE234" s="417"/>
      <c r="AF234" s="417"/>
      <c r="AG234" s="417"/>
      <c r="AH234" s="660" t="s">
        <v>362</v>
      </c>
      <c r="AI234" s="364"/>
      <c r="AJ234" s="364"/>
      <c r="AK234" s="364"/>
      <c r="AL234" s="364" t="s">
        <v>73</v>
      </c>
      <c r="AM234" s="364"/>
      <c r="AN234" s="364"/>
      <c r="AO234" s="246"/>
      <c r="AP234" s="417" t="s">
        <v>348</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343</v>
      </c>
      <c r="D267" s="364"/>
      <c r="E267" s="364"/>
      <c r="F267" s="364"/>
      <c r="G267" s="364"/>
      <c r="H267" s="364"/>
      <c r="I267" s="364"/>
      <c r="J267" s="417" t="s">
        <v>128</v>
      </c>
      <c r="K267" s="610"/>
      <c r="L267" s="610"/>
      <c r="M267" s="610"/>
      <c r="N267" s="610"/>
      <c r="O267" s="610"/>
      <c r="P267" s="364" t="s">
        <v>72</v>
      </c>
      <c r="Q267" s="364"/>
      <c r="R267" s="364"/>
      <c r="S267" s="364"/>
      <c r="T267" s="364"/>
      <c r="U267" s="364"/>
      <c r="V267" s="364"/>
      <c r="W267" s="364"/>
      <c r="X267" s="364"/>
      <c r="Y267" s="660" t="s">
        <v>344</v>
      </c>
      <c r="Z267" s="660"/>
      <c r="AA267" s="660"/>
      <c r="AB267" s="660"/>
      <c r="AC267" s="417" t="s">
        <v>135</v>
      </c>
      <c r="AD267" s="417"/>
      <c r="AE267" s="417"/>
      <c r="AF267" s="417"/>
      <c r="AG267" s="417"/>
      <c r="AH267" s="660" t="s">
        <v>362</v>
      </c>
      <c r="AI267" s="364"/>
      <c r="AJ267" s="364"/>
      <c r="AK267" s="364"/>
      <c r="AL267" s="364" t="s">
        <v>73</v>
      </c>
      <c r="AM267" s="364"/>
      <c r="AN267" s="364"/>
      <c r="AO267" s="246"/>
      <c r="AP267" s="417" t="s">
        <v>348</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343</v>
      </c>
      <c r="D300" s="364"/>
      <c r="E300" s="364"/>
      <c r="F300" s="364"/>
      <c r="G300" s="364"/>
      <c r="H300" s="364"/>
      <c r="I300" s="364"/>
      <c r="J300" s="417" t="s">
        <v>128</v>
      </c>
      <c r="K300" s="610"/>
      <c r="L300" s="610"/>
      <c r="M300" s="610"/>
      <c r="N300" s="610"/>
      <c r="O300" s="610"/>
      <c r="P300" s="364" t="s">
        <v>72</v>
      </c>
      <c r="Q300" s="364"/>
      <c r="R300" s="364"/>
      <c r="S300" s="364"/>
      <c r="T300" s="364"/>
      <c r="U300" s="364"/>
      <c r="V300" s="364"/>
      <c r="W300" s="364"/>
      <c r="X300" s="364"/>
      <c r="Y300" s="660" t="s">
        <v>344</v>
      </c>
      <c r="Z300" s="660"/>
      <c r="AA300" s="660"/>
      <c r="AB300" s="660"/>
      <c r="AC300" s="417" t="s">
        <v>135</v>
      </c>
      <c r="AD300" s="417"/>
      <c r="AE300" s="417"/>
      <c r="AF300" s="417"/>
      <c r="AG300" s="417"/>
      <c r="AH300" s="660" t="s">
        <v>362</v>
      </c>
      <c r="AI300" s="364"/>
      <c r="AJ300" s="364"/>
      <c r="AK300" s="364"/>
      <c r="AL300" s="364" t="s">
        <v>73</v>
      </c>
      <c r="AM300" s="364"/>
      <c r="AN300" s="364"/>
      <c r="AO300" s="246"/>
      <c r="AP300" s="417" t="s">
        <v>348</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343</v>
      </c>
      <c r="D333" s="364"/>
      <c r="E333" s="364"/>
      <c r="F333" s="364"/>
      <c r="G333" s="364"/>
      <c r="H333" s="364"/>
      <c r="I333" s="364"/>
      <c r="J333" s="417" t="s">
        <v>128</v>
      </c>
      <c r="K333" s="610"/>
      <c r="L333" s="610"/>
      <c r="M333" s="610"/>
      <c r="N333" s="610"/>
      <c r="O333" s="610"/>
      <c r="P333" s="364" t="s">
        <v>72</v>
      </c>
      <c r="Q333" s="364"/>
      <c r="R333" s="364"/>
      <c r="S333" s="364"/>
      <c r="T333" s="364"/>
      <c r="U333" s="364"/>
      <c r="V333" s="364"/>
      <c r="W333" s="364"/>
      <c r="X333" s="364"/>
      <c r="Y333" s="660" t="s">
        <v>344</v>
      </c>
      <c r="Z333" s="660"/>
      <c r="AA333" s="660"/>
      <c r="AB333" s="660"/>
      <c r="AC333" s="417" t="s">
        <v>135</v>
      </c>
      <c r="AD333" s="417"/>
      <c r="AE333" s="417"/>
      <c r="AF333" s="417"/>
      <c r="AG333" s="417"/>
      <c r="AH333" s="660" t="s">
        <v>362</v>
      </c>
      <c r="AI333" s="364"/>
      <c r="AJ333" s="364"/>
      <c r="AK333" s="364"/>
      <c r="AL333" s="364" t="s">
        <v>73</v>
      </c>
      <c r="AM333" s="364"/>
      <c r="AN333" s="364"/>
      <c r="AO333" s="246"/>
      <c r="AP333" s="417" t="s">
        <v>348</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343</v>
      </c>
      <c r="D366" s="364"/>
      <c r="E366" s="364"/>
      <c r="F366" s="364"/>
      <c r="G366" s="364"/>
      <c r="H366" s="364"/>
      <c r="I366" s="364"/>
      <c r="J366" s="417" t="s">
        <v>128</v>
      </c>
      <c r="K366" s="610"/>
      <c r="L366" s="610"/>
      <c r="M366" s="610"/>
      <c r="N366" s="610"/>
      <c r="O366" s="610"/>
      <c r="P366" s="364" t="s">
        <v>72</v>
      </c>
      <c r="Q366" s="364"/>
      <c r="R366" s="364"/>
      <c r="S366" s="364"/>
      <c r="T366" s="364"/>
      <c r="U366" s="364"/>
      <c r="V366" s="364"/>
      <c r="W366" s="364"/>
      <c r="X366" s="364"/>
      <c r="Y366" s="660" t="s">
        <v>344</v>
      </c>
      <c r="Z366" s="660"/>
      <c r="AA366" s="660"/>
      <c r="AB366" s="660"/>
      <c r="AC366" s="417" t="s">
        <v>135</v>
      </c>
      <c r="AD366" s="417"/>
      <c r="AE366" s="417"/>
      <c r="AF366" s="417"/>
      <c r="AG366" s="417"/>
      <c r="AH366" s="660" t="s">
        <v>362</v>
      </c>
      <c r="AI366" s="364"/>
      <c r="AJ366" s="364"/>
      <c r="AK366" s="364"/>
      <c r="AL366" s="364" t="s">
        <v>73</v>
      </c>
      <c r="AM366" s="364"/>
      <c r="AN366" s="364"/>
      <c r="AO366" s="246"/>
      <c r="AP366" s="417" t="s">
        <v>348</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343</v>
      </c>
      <c r="D399" s="364"/>
      <c r="E399" s="364"/>
      <c r="F399" s="364"/>
      <c r="G399" s="364"/>
      <c r="H399" s="364"/>
      <c r="I399" s="364"/>
      <c r="J399" s="417" t="s">
        <v>128</v>
      </c>
      <c r="K399" s="610"/>
      <c r="L399" s="610"/>
      <c r="M399" s="610"/>
      <c r="N399" s="610"/>
      <c r="O399" s="610"/>
      <c r="P399" s="364" t="s">
        <v>72</v>
      </c>
      <c r="Q399" s="364"/>
      <c r="R399" s="364"/>
      <c r="S399" s="364"/>
      <c r="T399" s="364"/>
      <c r="U399" s="364"/>
      <c r="V399" s="364"/>
      <c r="W399" s="364"/>
      <c r="X399" s="364"/>
      <c r="Y399" s="660" t="s">
        <v>344</v>
      </c>
      <c r="Z399" s="660"/>
      <c r="AA399" s="660"/>
      <c r="AB399" s="660"/>
      <c r="AC399" s="417" t="s">
        <v>135</v>
      </c>
      <c r="AD399" s="417"/>
      <c r="AE399" s="417"/>
      <c r="AF399" s="417"/>
      <c r="AG399" s="417"/>
      <c r="AH399" s="660" t="s">
        <v>362</v>
      </c>
      <c r="AI399" s="364"/>
      <c r="AJ399" s="364"/>
      <c r="AK399" s="364"/>
      <c r="AL399" s="364" t="s">
        <v>73</v>
      </c>
      <c r="AM399" s="364"/>
      <c r="AN399" s="364"/>
      <c r="AO399" s="246"/>
      <c r="AP399" s="417" t="s">
        <v>348</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343</v>
      </c>
      <c r="D432" s="364"/>
      <c r="E432" s="364"/>
      <c r="F432" s="364"/>
      <c r="G432" s="364"/>
      <c r="H432" s="364"/>
      <c r="I432" s="364"/>
      <c r="J432" s="417" t="s">
        <v>128</v>
      </c>
      <c r="K432" s="610"/>
      <c r="L432" s="610"/>
      <c r="M432" s="610"/>
      <c r="N432" s="610"/>
      <c r="O432" s="610"/>
      <c r="P432" s="364" t="s">
        <v>72</v>
      </c>
      <c r="Q432" s="364"/>
      <c r="R432" s="364"/>
      <c r="S432" s="364"/>
      <c r="T432" s="364"/>
      <c r="U432" s="364"/>
      <c r="V432" s="364"/>
      <c r="W432" s="364"/>
      <c r="X432" s="364"/>
      <c r="Y432" s="660" t="s">
        <v>344</v>
      </c>
      <c r="Z432" s="660"/>
      <c r="AA432" s="660"/>
      <c r="AB432" s="660"/>
      <c r="AC432" s="417" t="s">
        <v>135</v>
      </c>
      <c r="AD432" s="417"/>
      <c r="AE432" s="417"/>
      <c r="AF432" s="417"/>
      <c r="AG432" s="417"/>
      <c r="AH432" s="660" t="s">
        <v>362</v>
      </c>
      <c r="AI432" s="364"/>
      <c r="AJ432" s="364"/>
      <c r="AK432" s="364"/>
      <c r="AL432" s="364" t="s">
        <v>73</v>
      </c>
      <c r="AM432" s="364"/>
      <c r="AN432" s="364"/>
      <c r="AO432" s="246"/>
      <c r="AP432" s="417" t="s">
        <v>348</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343</v>
      </c>
      <c r="D465" s="364"/>
      <c r="E465" s="364"/>
      <c r="F465" s="364"/>
      <c r="G465" s="364"/>
      <c r="H465" s="364"/>
      <c r="I465" s="364"/>
      <c r="J465" s="417" t="s">
        <v>128</v>
      </c>
      <c r="K465" s="610"/>
      <c r="L465" s="610"/>
      <c r="M465" s="610"/>
      <c r="N465" s="610"/>
      <c r="O465" s="610"/>
      <c r="P465" s="364" t="s">
        <v>72</v>
      </c>
      <c r="Q465" s="364"/>
      <c r="R465" s="364"/>
      <c r="S465" s="364"/>
      <c r="T465" s="364"/>
      <c r="U465" s="364"/>
      <c r="V465" s="364"/>
      <c r="W465" s="364"/>
      <c r="X465" s="364"/>
      <c r="Y465" s="660" t="s">
        <v>344</v>
      </c>
      <c r="Z465" s="660"/>
      <c r="AA465" s="660"/>
      <c r="AB465" s="660"/>
      <c r="AC465" s="417" t="s">
        <v>135</v>
      </c>
      <c r="AD465" s="417"/>
      <c r="AE465" s="417"/>
      <c r="AF465" s="417"/>
      <c r="AG465" s="417"/>
      <c r="AH465" s="660" t="s">
        <v>362</v>
      </c>
      <c r="AI465" s="364"/>
      <c r="AJ465" s="364"/>
      <c r="AK465" s="364"/>
      <c r="AL465" s="364" t="s">
        <v>73</v>
      </c>
      <c r="AM465" s="364"/>
      <c r="AN465" s="364"/>
      <c r="AO465" s="246"/>
      <c r="AP465" s="417" t="s">
        <v>348</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343</v>
      </c>
      <c r="D498" s="364"/>
      <c r="E498" s="364"/>
      <c r="F498" s="364"/>
      <c r="G498" s="364"/>
      <c r="H498" s="364"/>
      <c r="I498" s="364"/>
      <c r="J498" s="417" t="s">
        <v>128</v>
      </c>
      <c r="K498" s="610"/>
      <c r="L498" s="610"/>
      <c r="M498" s="610"/>
      <c r="N498" s="610"/>
      <c r="O498" s="610"/>
      <c r="P498" s="364" t="s">
        <v>72</v>
      </c>
      <c r="Q498" s="364"/>
      <c r="R498" s="364"/>
      <c r="S498" s="364"/>
      <c r="T498" s="364"/>
      <c r="U498" s="364"/>
      <c r="V498" s="364"/>
      <c r="W498" s="364"/>
      <c r="X498" s="364"/>
      <c r="Y498" s="660" t="s">
        <v>344</v>
      </c>
      <c r="Z498" s="660"/>
      <c r="AA498" s="660"/>
      <c r="AB498" s="660"/>
      <c r="AC498" s="417" t="s">
        <v>135</v>
      </c>
      <c r="AD498" s="417"/>
      <c r="AE498" s="417"/>
      <c r="AF498" s="417"/>
      <c r="AG498" s="417"/>
      <c r="AH498" s="660" t="s">
        <v>362</v>
      </c>
      <c r="AI498" s="364"/>
      <c r="AJ498" s="364"/>
      <c r="AK498" s="364"/>
      <c r="AL498" s="364" t="s">
        <v>73</v>
      </c>
      <c r="AM498" s="364"/>
      <c r="AN498" s="364"/>
      <c r="AO498" s="246"/>
      <c r="AP498" s="417" t="s">
        <v>348</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343</v>
      </c>
      <c r="D531" s="364"/>
      <c r="E531" s="364"/>
      <c r="F531" s="364"/>
      <c r="G531" s="364"/>
      <c r="H531" s="364"/>
      <c r="I531" s="364"/>
      <c r="J531" s="417" t="s">
        <v>128</v>
      </c>
      <c r="K531" s="610"/>
      <c r="L531" s="610"/>
      <c r="M531" s="610"/>
      <c r="N531" s="610"/>
      <c r="O531" s="610"/>
      <c r="P531" s="364" t="s">
        <v>72</v>
      </c>
      <c r="Q531" s="364"/>
      <c r="R531" s="364"/>
      <c r="S531" s="364"/>
      <c r="T531" s="364"/>
      <c r="U531" s="364"/>
      <c r="V531" s="364"/>
      <c r="W531" s="364"/>
      <c r="X531" s="364"/>
      <c r="Y531" s="660" t="s">
        <v>344</v>
      </c>
      <c r="Z531" s="660"/>
      <c r="AA531" s="660"/>
      <c r="AB531" s="660"/>
      <c r="AC531" s="417" t="s">
        <v>135</v>
      </c>
      <c r="AD531" s="417"/>
      <c r="AE531" s="417"/>
      <c r="AF531" s="417"/>
      <c r="AG531" s="417"/>
      <c r="AH531" s="660" t="s">
        <v>362</v>
      </c>
      <c r="AI531" s="364"/>
      <c r="AJ531" s="364"/>
      <c r="AK531" s="364"/>
      <c r="AL531" s="364" t="s">
        <v>73</v>
      </c>
      <c r="AM531" s="364"/>
      <c r="AN531" s="364"/>
      <c r="AO531" s="246"/>
      <c r="AP531" s="417" t="s">
        <v>348</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343</v>
      </c>
      <c r="D564" s="364"/>
      <c r="E564" s="364"/>
      <c r="F564" s="364"/>
      <c r="G564" s="364"/>
      <c r="H564" s="364"/>
      <c r="I564" s="364"/>
      <c r="J564" s="417" t="s">
        <v>128</v>
      </c>
      <c r="K564" s="610"/>
      <c r="L564" s="610"/>
      <c r="M564" s="610"/>
      <c r="N564" s="610"/>
      <c r="O564" s="610"/>
      <c r="P564" s="364" t="s">
        <v>72</v>
      </c>
      <c r="Q564" s="364"/>
      <c r="R564" s="364"/>
      <c r="S564" s="364"/>
      <c r="T564" s="364"/>
      <c r="U564" s="364"/>
      <c r="V564" s="364"/>
      <c r="W564" s="364"/>
      <c r="X564" s="364"/>
      <c r="Y564" s="660" t="s">
        <v>344</v>
      </c>
      <c r="Z564" s="660"/>
      <c r="AA564" s="660"/>
      <c r="AB564" s="660"/>
      <c r="AC564" s="417" t="s">
        <v>135</v>
      </c>
      <c r="AD564" s="417"/>
      <c r="AE564" s="417"/>
      <c r="AF564" s="417"/>
      <c r="AG564" s="417"/>
      <c r="AH564" s="660" t="s">
        <v>362</v>
      </c>
      <c r="AI564" s="364"/>
      <c r="AJ564" s="364"/>
      <c r="AK564" s="364"/>
      <c r="AL564" s="364" t="s">
        <v>73</v>
      </c>
      <c r="AM564" s="364"/>
      <c r="AN564" s="364"/>
      <c r="AO564" s="246"/>
      <c r="AP564" s="417" t="s">
        <v>348</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343</v>
      </c>
      <c r="D597" s="364"/>
      <c r="E597" s="364"/>
      <c r="F597" s="364"/>
      <c r="G597" s="364"/>
      <c r="H597" s="364"/>
      <c r="I597" s="364"/>
      <c r="J597" s="417" t="s">
        <v>128</v>
      </c>
      <c r="K597" s="610"/>
      <c r="L597" s="610"/>
      <c r="M597" s="610"/>
      <c r="N597" s="610"/>
      <c r="O597" s="610"/>
      <c r="P597" s="364" t="s">
        <v>72</v>
      </c>
      <c r="Q597" s="364"/>
      <c r="R597" s="364"/>
      <c r="S597" s="364"/>
      <c r="T597" s="364"/>
      <c r="U597" s="364"/>
      <c r="V597" s="364"/>
      <c r="W597" s="364"/>
      <c r="X597" s="364"/>
      <c r="Y597" s="660" t="s">
        <v>344</v>
      </c>
      <c r="Z597" s="660"/>
      <c r="AA597" s="660"/>
      <c r="AB597" s="660"/>
      <c r="AC597" s="417" t="s">
        <v>135</v>
      </c>
      <c r="AD597" s="417"/>
      <c r="AE597" s="417"/>
      <c r="AF597" s="417"/>
      <c r="AG597" s="417"/>
      <c r="AH597" s="660" t="s">
        <v>362</v>
      </c>
      <c r="AI597" s="364"/>
      <c r="AJ597" s="364"/>
      <c r="AK597" s="364"/>
      <c r="AL597" s="364" t="s">
        <v>73</v>
      </c>
      <c r="AM597" s="364"/>
      <c r="AN597" s="364"/>
      <c r="AO597" s="246"/>
      <c r="AP597" s="417" t="s">
        <v>348</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343</v>
      </c>
      <c r="D630" s="364"/>
      <c r="E630" s="364"/>
      <c r="F630" s="364"/>
      <c r="G630" s="364"/>
      <c r="H630" s="364"/>
      <c r="I630" s="364"/>
      <c r="J630" s="417" t="s">
        <v>128</v>
      </c>
      <c r="K630" s="610"/>
      <c r="L630" s="610"/>
      <c r="M630" s="610"/>
      <c r="N630" s="610"/>
      <c r="O630" s="610"/>
      <c r="P630" s="364" t="s">
        <v>72</v>
      </c>
      <c r="Q630" s="364"/>
      <c r="R630" s="364"/>
      <c r="S630" s="364"/>
      <c r="T630" s="364"/>
      <c r="U630" s="364"/>
      <c r="V630" s="364"/>
      <c r="W630" s="364"/>
      <c r="X630" s="364"/>
      <c r="Y630" s="660" t="s">
        <v>344</v>
      </c>
      <c r="Z630" s="660"/>
      <c r="AA630" s="660"/>
      <c r="AB630" s="660"/>
      <c r="AC630" s="417" t="s">
        <v>135</v>
      </c>
      <c r="AD630" s="417"/>
      <c r="AE630" s="417"/>
      <c r="AF630" s="417"/>
      <c r="AG630" s="417"/>
      <c r="AH630" s="660" t="s">
        <v>362</v>
      </c>
      <c r="AI630" s="364"/>
      <c r="AJ630" s="364"/>
      <c r="AK630" s="364"/>
      <c r="AL630" s="364" t="s">
        <v>73</v>
      </c>
      <c r="AM630" s="364"/>
      <c r="AN630" s="364"/>
      <c r="AO630" s="246"/>
      <c r="AP630" s="417" t="s">
        <v>348</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343</v>
      </c>
      <c r="D663" s="364"/>
      <c r="E663" s="364"/>
      <c r="F663" s="364"/>
      <c r="G663" s="364"/>
      <c r="H663" s="364"/>
      <c r="I663" s="364"/>
      <c r="J663" s="417" t="s">
        <v>128</v>
      </c>
      <c r="K663" s="610"/>
      <c r="L663" s="610"/>
      <c r="M663" s="610"/>
      <c r="N663" s="610"/>
      <c r="O663" s="610"/>
      <c r="P663" s="364" t="s">
        <v>72</v>
      </c>
      <c r="Q663" s="364"/>
      <c r="R663" s="364"/>
      <c r="S663" s="364"/>
      <c r="T663" s="364"/>
      <c r="U663" s="364"/>
      <c r="V663" s="364"/>
      <c r="W663" s="364"/>
      <c r="X663" s="364"/>
      <c r="Y663" s="660" t="s">
        <v>344</v>
      </c>
      <c r="Z663" s="660"/>
      <c r="AA663" s="660"/>
      <c r="AB663" s="660"/>
      <c r="AC663" s="417" t="s">
        <v>135</v>
      </c>
      <c r="AD663" s="417"/>
      <c r="AE663" s="417"/>
      <c r="AF663" s="417"/>
      <c r="AG663" s="417"/>
      <c r="AH663" s="660" t="s">
        <v>362</v>
      </c>
      <c r="AI663" s="364"/>
      <c r="AJ663" s="364"/>
      <c r="AK663" s="364"/>
      <c r="AL663" s="364" t="s">
        <v>73</v>
      </c>
      <c r="AM663" s="364"/>
      <c r="AN663" s="364"/>
      <c r="AO663" s="246"/>
      <c r="AP663" s="417" t="s">
        <v>348</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343</v>
      </c>
      <c r="D696" s="364"/>
      <c r="E696" s="364"/>
      <c r="F696" s="364"/>
      <c r="G696" s="364"/>
      <c r="H696" s="364"/>
      <c r="I696" s="364"/>
      <c r="J696" s="417" t="s">
        <v>128</v>
      </c>
      <c r="K696" s="610"/>
      <c r="L696" s="610"/>
      <c r="M696" s="610"/>
      <c r="N696" s="610"/>
      <c r="O696" s="610"/>
      <c r="P696" s="364" t="s">
        <v>72</v>
      </c>
      <c r="Q696" s="364"/>
      <c r="R696" s="364"/>
      <c r="S696" s="364"/>
      <c r="T696" s="364"/>
      <c r="U696" s="364"/>
      <c r="V696" s="364"/>
      <c r="W696" s="364"/>
      <c r="X696" s="364"/>
      <c r="Y696" s="660" t="s">
        <v>344</v>
      </c>
      <c r="Z696" s="660"/>
      <c r="AA696" s="660"/>
      <c r="AB696" s="660"/>
      <c r="AC696" s="417" t="s">
        <v>135</v>
      </c>
      <c r="AD696" s="417"/>
      <c r="AE696" s="417"/>
      <c r="AF696" s="417"/>
      <c r="AG696" s="417"/>
      <c r="AH696" s="660" t="s">
        <v>362</v>
      </c>
      <c r="AI696" s="364"/>
      <c r="AJ696" s="364"/>
      <c r="AK696" s="364"/>
      <c r="AL696" s="364" t="s">
        <v>73</v>
      </c>
      <c r="AM696" s="364"/>
      <c r="AN696" s="364"/>
      <c r="AO696" s="246"/>
      <c r="AP696" s="417" t="s">
        <v>348</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343</v>
      </c>
      <c r="D729" s="364"/>
      <c r="E729" s="364"/>
      <c r="F729" s="364"/>
      <c r="G729" s="364"/>
      <c r="H729" s="364"/>
      <c r="I729" s="364"/>
      <c r="J729" s="417" t="s">
        <v>128</v>
      </c>
      <c r="K729" s="610"/>
      <c r="L729" s="610"/>
      <c r="M729" s="610"/>
      <c r="N729" s="610"/>
      <c r="O729" s="610"/>
      <c r="P729" s="364" t="s">
        <v>72</v>
      </c>
      <c r="Q729" s="364"/>
      <c r="R729" s="364"/>
      <c r="S729" s="364"/>
      <c r="T729" s="364"/>
      <c r="U729" s="364"/>
      <c r="V729" s="364"/>
      <c r="W729" s="364"/>
      <c r="X729" s="364"/>
      <c r="Y729" s="660" t="s">
        <v>344</v>
      </c>
      <c r="Z729" s="660"/>
      <c r="AA729" s="660"/>
      <c r="AB729" s="660"/>
      <c r="AC729" s="417" t="s">
        <v>135</v>
      </c>
      <c r="AD729" s="417"/>
      <c r="AE729" s="417"/>
      <c r="AF729" s="417"/>
      <c r="AG729" s="417"/>
      <c r="AH729" s="660" t="s">
        <v>362</v>
      </c>
      <c r="AI729" s="364"/>
      <c r="AJ729" s="364"/>
      <c r="AK729" s="364"/>
      <c r="AL729" s="364" t="s">
        <v>73</v>
      </c>
      <c r="AM729" s="364"/>
      <c r="AN729" s="364"/>
      <c r="AO729" s="246"/>
      <c r="AP729" s="417" t="s">
        <v>348</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343</v>
      </c>
      <c r="D762" s="364"/>
      <c r="E762" s="364"/>
      <c r="F762" s="364"/>
      <c r="G762" s="364"/>
      <c r="H762" s="364"/>
      <c r="I762" s="364"/>
      <c r="J762" s="417" t="s">
        <v>128</v>
      </c>
      <c r="K762" s="610"/>
      <c r="L762" s="610"/>
      <c r="M762" s="610"/>
      <c r="N762" s="610"/>
      <c r="O762" s="610"/>
      <c r="P762" s="364" t="s">
        <v>72</v>
      </c>
      <c r="Q762" s="364"/>
      <c r="R762" s="364"/>
      <c r="S762" s="364"/>
      <c r="T762" s="364"/>
      <c r="U762" s="364"/>
      <c r="V762" s="364"/>
      <c r="W762" s="364"/>
      <c r="X762" s="364"/>
      <c r="Y762" s="660" t="s">
        <v>344</v>
      </c>
      <c r="Z762" s="660"/>
      <c r="AA762" s="660"/>
      <c r="AB762" s="660"/>
      <c r="AC762" s="417" t="s">
        <v>135</v>
      </c>
      <c r="AD762" s="417"/>
      <c r="AE762" s="417"/>
      <c r="AF762" s="417"/>
      <c r="AG762" s="417"/>
      <c r="AH762" s="660" t="s">
        <v>362</v>
      </c>
      <c r="AI762" s="364"/>
      <c r="AJ762" s="364"/>
      <c r="AK762" s="364"/>
      <c r="AL762" s="364" t="s">
        <v>73</v>
      </c>
      <c r="AM762" s="364"/>
      <c r="AN762" s="364"/>
      <c r="AO762" s="246"/>
      <c r="AP762" s="417" t="s">
        <v>348</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343</v>
      </c>
      <c r="D795" s="364"/>
      <c r="E795" s="364"/>
      <c r="F795" s="364"/>
      <c r="G795" s="364"/>
      <c r="H795" s="364"/>
      <c r="I795" s="364"/>
      <c r="J795" s="417" t="s">
        <v>128</v>
      </c>
      <c r="K795" s="610"/>
      <c r="L795" s="610"/>
      <c r="M795" s="610"/>
      <c r="N795" s="610"/>
      <c r="O795" s="610"/>
      <c r="P795" s="364" t="s">
        <v>72</v>
      </c>
      <c r="Q795" s="364"/>
      <c r="R795" s="364"/>
      <c r="S795" s="364"/>
      <c r="T795" s="364"/>
      <c r="U795" s="364"/>
      <c r="V795" s="364"/>
      <c r="W795" s="364"/>
      <c r="X795" s="364"/>
      <c r="Y795" s="660" t="s">
        <v>344</v>
      </c>
      <c r="Z795" s="660"/>
      <c r="AA795" s="660"/>
      <c r="AB795" s="660"/>
      <c r="AC795" s="417" t="s">
        <v>135</v>
      </c>
      <c r="AD795" s="417"/>
      <c r="AE795" s="417"/>
      <c r="AF795" s="417"/>
      <c r="AG795" s="417"/>
      <c r="AH795" s="660" t="s">
        <v>362</v>
      </c>
      <c r="AI795" s="364"/>
      <c r="AJ795" s="364"/>
      <c r="AK795" s="364"/>
      <c r="AL795" s="364" t="s">
        <v>73</v>
      </c>
      <c r="AM795" s="364"/>
      <c r="AN795" s="364"/>
      <c r="AO795" s="246"/>
      <c r="AP795" s="417" t="s">
        <v>348</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343</v>
      </c>
      <c r="D828" s="364"/>
      <c r="E828" s="364"/>
      <c r="F828" s="364"/>
      <c r="G828" s="364"/>
      <c r="H828" s="364"/>
      <c r="I828" s="364"/>
      <c r="J828" s="417" t="s">
        <v>128</v>
      </c>
      <c r="K828" s="610"/>
      <c r="L828" s="610"/>
      <c r="M828" s="610"/>
      <c r="N828" s="610"/>
      <c r="O828" s="610"/>
      <c r="P828" s="364" t="s">
        <v>72</v>
      </c>
      <c r="Q828" s="364"/>
      <c r="R828" s="364"/>
      <c r="S828" s="364"/>
      <c r="T828" s="364"/>
      <c r="U828" s="364"/>
      <c r="V828" s="364"/>
      <c r="W828" s="364"/>
      <c r="X828" s="364"/>
      <c r="Y828" s="660" t="s">
        <v>344</v>
      </c>
      <c r="Z828" s="660"/>
      <c r="AA828" s="660"/>
      <c r="AB828" s="660"/>
      <c r="AC828" s="417" t="s">
        <v>135</v>
      </c>
      <c r="AD828" s="417"/>
      <c r="AE828" s="417"/>
      <c r="AF828" s="417"/>
      <c r="AG828" s="417"/>
      <c r="AH828" s="660" t="s">
        <v>362</v>
      </c>
      <c r="AI828" s="364"/>
      <c r="AJ828" s="364"/>
      <c r="AK828" s="364"/>
      <c r="AL828" s="364" t="s">
        <v>73</v>
      </c>
      <c r="AM828" s="364"/>
      <c r="AN828" s="364"/>
      <c r="AO828" s="246"/>
      <c r="AP828" s="417" t="s">
        <v>348</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343</v>
      </c>
      <c r="D861" s="364"/>
      <c r="E861" s="364"/>
      <c r="F861" s="364"/>
      <c r="G861" s="364"/>
      <c r="H861" s="364"/>
      <c r="I861" s="364"/>
      <c r="J861" s="417" t="s">
        <v>128</v>
      </c>
      <c r="K861" s="610"/>
      <c r="L861" s="610"/>
      <c r="M861" s="610"/>
      <c r="N861" s="610"/>
      <c r="O861" s="610"/>
      <c r="P861" s="364" t="s">
        <v>72</v>
      </c>
      <c r="Q861" s="364"/>
      <c r="R861" s="364"/>
      <c r="S861" s="364"/>
      <c r="T861" s="364"/>
      <c r="U861" s="364"/>
      <c r="V861" s="364"/>
      <c r="W861" s="364"/>
      <c r="X861" s="364"/>
      <c r="Y861" s="660" t="s">
        <v>344</v>
      </c>
      <c r="Z861" s="660"/>
      <c r="AA861" s="660"/>
      <c r="AB861" s="660"/>
      <c r="AC861" s="417" t="s">
        <v>135</v>
      </c>
      <c r="AD861" s="417"/>
      <c r="AE861" s="417"/>
      <c r="AF861" s="417"/>
      <c r="AG861" s="417"/>
      <c r="AH861" s="660" t="s">
        <v>362</v>
      </c>
      <c r="AI861" s="364"/>
      <c r="AJ861" s="364"/>
      <c r="AK861" s="364"/>
      <c r="AL861" s="364" t="s">
        <v>73</v>
      </c>
      <c r="AM861" s="364"/>
      <c r="AN861" s="364"/>
      <c r="AO861" s="246"/>
      <c r="AP861" s="417" t="s">
        <v>348</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343</v>
      </c>
      <c r="D894" s="364"/>
      <c r="E894" s="364"/>
      <c r="F894" s="364"/>
      <c r="G894" s="364"/>
      <c r="H894" s="364"/>
      <c r="I894" s="364"/>
      <c r="J894" s="417" t="s">
        <v>128</v>
      </c>
      <c r="K894" s="610"/>
      <c r="L894" s="610"/>
      <c r="M894" s="610"/>
      <c r="N894" s="610"/>
      <c r="O894" s="610"/>
      <c r="P894" s="364" t="s">
        <v>72</v>
      </c>
      <c r="Q894" s="364"/>
      <c r="R894" s="364"/>
      <c r="S894" s="364"/>
      <c r="T894" s="364"/>
      <c r="U894" s="364"/>
      <c r="V894" s="364"/>
      <c r="W894" s="364"/>
      <c r="X894" s="364"/>
      <c r="Y894" s="660" t="s">
        <v>344</v>
      </c>
      <c r="Z894" s="660"/>
      <c r="AA894" s="660"/>
      <c r="AB894" s="660"/>
      <c r="AC894" s="417" t="s">
        <v>135</v>
      </c>
      <c r="AD894" s="417"/>
      <c r="AE894" s="417"/>
      <c r="AF894" s="417"/>
      <c r="AG894" s="417"/>
      <c r="AH894" s="660" t="s">
        <v>362</v>
      </c>
      <c r="AI894" s="364"/>
      <c r="AJ894" s="364"/>
      <c r="AK894" s="364"/>
      <c r="AL894" s="364" t="s">
        <v>73</v>
      </c>
      <c r="AM894" s="364"/>
      <c r="AN894" s="364"/>
      <c r="AO894" s="246"/>
      <c r="AP894" s="417" t="s">
        <v>348</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343</v>
      </c>
      <c r="D927" s="364"/>
      <c r="E927" s="364"/>
      <c r="F927" s="364"/>
      <c r="G927" s="364"/>
      <c r="H927" s="364"/>
      <c r="I927" s="364"/>
      <c r="J927" s="417" t="s">
        <v>128</v>
      </c>
      <c r="K927" s="610"/>
      <c r="L927" s="610"/>
      <c r="M927" s="610"/>
      <c r="N927" s="610"/>
      <c r="O927" s="610"/>
      <c r="P927" s="364" t="s">
        <v>72</v>
      </c>
      <c r="Q927" s="364"/>
      <c r="R927" s="364"/>
      <c r="S927" s="364"/>
      <c r="T927" s="364"/>
      <c r="U927" s="364"/>
      <c r="V927" s="364"/>
      <c r="W927" s="364"/>
      <c r="X927" s="364"/>
      <c r="Y927" s="660" t="s">
        <v>344</v>
      </c>
      <c r="Z927" s="660"/>
      <c r="AA927" s="660"/>
      <c r="AB927" s="660"/>
      <c r="AC927" s="417" t="s">
        <v>135</v>
      </c>
      <c r="AD927" s="417"/>
      <c r="AE927" s="417"/>
      <c r="AF927" s="417"/>
      <c r="AG927" s="417"/>
      <c r="AH927" s="660" t="s">
        <v>362</v>
      </c>
      <c r="AI927" s="364"/>
      <c r="AJ927" s="364"/>
      <c r="AK927" s="364"/>
      <c r="AL927" s="364" t="s">
        <v>73</v>
      </c>
      <c r="AM927" s="364"/>
      <c r="AN927" s="364"/>
      <c r="AO927" s="246"/>
      <c r="AP927" s="417" t="s">
        <v>348</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343</v>
      </c>
      <c r="D960" s="364"/>
      <c r="E960" s="364"/>
      <c r="F960" s="364"/>
      <c r="G960" s="364"/>
      <c r="H960" s="364"/>
      <c r="I960" s="364"/>
      <c r="J960" s="417" t="s">
        <v>128</v>
      </c>
      <c r="K960" s="610"/>
      <c r="L960" s="610"/>
      <c r="M960" s="610"/>
      <c r="N960" s="610"/>
      <c r="O960" s="610"/>
      <c r="P960" s="364" t="s">
        <v>72</v>
      </c>
      <c r="Q960" s="364"/>
      <c r="R960" s="364"/>
      <c r="S960" s="364"/>
      <c r="T960" s="364"/>
      <c r="U960" s="364"/>
      <c r="V960" s="364"/>
      <c r="W960" s="364"/>
      <c r="X960" s="364"/>
      <c r="Y960" s="660" t="s">
        <v>344</v>
      </c>
      <c r="Z960" s="660"/>
      <c r="AA960" s="660"/>
      <c r="AB960" s="660"/>
      <c r="AC960" s="417" t="s">
        <v>135</v>
      </c>
      <c r="AD960" s="417"/>
      <c r="AE960" s="417"/>
      <c r="AF960" s="417"/>
      <c r="AG960" s="417"/>
      <c r="AH960" s="660" t="s">
        <v>362</v>
      </c>
      <c r="AI960" s="364"/>
      <c r="AJ960" s="364"/>
      <c r="AK960" s="364"/>
      <c r="AL960" s="364" t="s">
        <v>73</v>
      </c>
      <c r="AM960" s="364"/>
      <c r="AN960" s="364"/>
      <c r="AO960" s="246"/>
      <c r="AP960" s="417" t="s">
        <v>348</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343</v>
      </c>
      <c r="D993" s="364"/>
      <c r="E993" s="364"/>
      <c r="F993" s="364"/>
      <c r="G993" s="364"/>
      <c r="H993" s="364"/>
      <c r="I993" s="364"/>
      <c r="J993" s="417" t="s">
        <v>128</v>
      </c>
      <c r="K993" s="610"/>
      <c r="L993" s="610"/>
      <c r="M993" s="610"/>
      <c r="N993" s="610"/>
      <c r="O993" s="610"/>
      <c r="P993" s="364" t="s">
        <v>72</v>
      </c>
      <c r="Q993" s="364"/>
      <c r="R993" s="364"/>
      <c r="S993" s="364"/>
      <c r="T993" s="364"/>
      <c r="U993" s="364"/>
      <c r="V993" s="364"/>
      <c r="W993" s="364"/>
      <c r="X993" s="364"/>
      <c r="Y993" s="660" t="s">
        <v>344</v>
      </c>
      <c r="Z993" s="660"/>
      <c r="AA993" s="660"/>
      <c r="AB993" s="660"/>
      <c r="AC993" s="417" t="s">
        <v>135</v>
      </c>
      <c r="AD993" s="417"/>
      <c r="AE993" s="417"/>
      <c r="AF993" s="417"/>
      <c r="AG993" s="417"/>
      <c r="AH993" s="660" t="s">
        <v>362</v>
      </c>
      <c r="AI993" s="364"/>
      <c r="AJ993" s="364"/>
      <c r="AK993" s="364"/>
      <c r="AL993" s="364" t="s">
        <v>73</v>
      </c>
      <c r="AM993" s="364"/>
      <c r="AN993" s="364"/>
      <c r="AO993" s="246"/>
      <c r="AP993" s="417" t="s">
        <v>348</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343</v>
      </c>
      <c r="D1026" s="364"/>
      <c r="E1026" s="364"/>
      <c r="F1026" s="364"/>
      <c r="G1026" s="364"/>
      <c r="H1026" s="364"/>
      <c r="I1026" s="364"/>
      <c r="J1026" s="417" t="s">
        <v>128</v>
      </c>
      <c r="K1026" s="610"/>
      <c r="L1026" s="610"/>
      <c r="M1026" s="610"/>
      <c r="N1026" s="610"/>
      <c r="O1026" s="610"/>
      <c r="P1026" s="364" t="s">
        <v>72</v>
      </c>
      <c r="Q1026" s="364"/>
      <c r="R1026" s="364"/>
      <c r="S1026" s="364"/>
      <c r="T1026" s="364"/>
      <c r="U1026" s="364"/>
      <c r="V1026" s="364"/>
      <c r="W1026" s="364"/>
      <c r="X1026" s="364"/>
      <c r="Y1026" s="660" t="s">
        <v>344</v>
      </c>
      <c r="Z1026" s="660"/>
      <c r="AA1026" s="660"/>
      <c r="AB1026" s="660"/>
      <c r="AC1026" s="417" t="s">
        <v>135</v>
      </c>
      <c r="AD1026" s="417"/>
      <c r="AE1026" s="417"/>
      <c r="AF1026" s="417"/>
      <c r="AG1026" s="417"/>
      <c r="AH1026" s="660" t="s">
        <v>362</v>
      </c>
      <c r="AI1026" s="364"/>
      <c r="AJ1026" s="364"/>
      <c r="AK1026" s="364"/>
      <c r="AL1026" s="364" t="s">
        <v>73</v>
      </c>
      <c r="AM1026" s="364"/>
      <c r="AN1026" s="364"/>
      <c r="AO1026" s="246"/>
      <c r="AP1026" s="417" t="s">
        <v>348</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343</v>
      </c>
      <c r="D1059" s="364"/>
      <c r="E1059" s="364"/>
      <c r="F1059" s="364"/>
      <c r="G1059" s="364"/>
      <c r="H1059" s="364"/>
      <c r="I1059" s="364"/>
      <c r="J1059" s="417" t="s">
        <v>128</v>
      </c>
      <c r="K1059" s="610"/>
      <c r="L1059" s="610"/>
      <c r="M1059" s="610"/>
      <c r="N1059" s="610"/>
      <c r="O1059" s="610"/>
      <c r="P1059" s="364" t="s">
        <v>72</v>
      </c>
      <c r="Q1059" s="364"/>
      <c r="R1059" s="364"/>
      <c r="S1059" s="364"/>
      <c r="T1059" s="364"/>
      <c r="U1059" s="364"/>
      <c r="V1059" s="364"/>
      <c r="W1059" s="364"/>
      <c r="X1059" s="364"/>
      <c r="Y1059" s="660" t="s">
        <v>344</v>
      </c>
      <c r="Z1059" s="660"/>
      <c r="AA1059" s="660"/>
      <c r="AB1059" s="660"/>
      <c r="AC1059" s="417" t="s">
        <v>135</v>
      </c>
      <c r="AD1059" s="417"/>
      <c r="AE1059" s="417"/>
      <c r="AF1059" s="417"/>
      <c r="AG1059" s="417"/>
      <c r="AH1059" s="660" t="s">
        <v>362</v>
      </c>
      <c r="AI1059" s="364"/>
      <c r="AJ1059" s="364"/>
      <c r="AK1059" s="364"/>
      <c r="AL1059" s="364" t="s">
        <v>73</v>
      </c>
      <c r="AM1059" s="364"/>
      <c r="AN1059" s="364"/>
      <c r="AO1059" s="246"/>
      <c r="AP1059" s="417" t="s">
        <v>348</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343</v>
      </c>
      <c r="D1092" s="364"/>
      <c r="E1092" s="364"/>
      <c r="F1092" s="364"/>
      <c r="G1092" s="364"/>
      <c r="H1092" s="364"/>
      <c r="I1092" s="364"/>
      <c r="J1092" s="417" t="s">
        <v>128</v>
      </c>
      <c r="K1092" s="610"/>
      <c r="L1092" s="610"/>
      <c r="M1092" s="610"/>
      <c r="N1092" s="610"/>
      <c r="O1092" s="610"/>
      <c r="P1092" s="364" t="s">
        <v>72</v>
      </c>
      <c r="Q1092" s="364"/>
      <c r="R1092" s="364"/>
      <c r="S1092" s="364"/>
      <c r="T1092" s="364"/>
      <c r="U1092" s="364"/>
      <c r="V1092" s="364"/>
      <c r="W1092" s="364"/>
      <c r="X1092" s="364"/>
      <c r="Y1092" s="660" t="s">
        <v>344</v>
      </c>
      <c r="Z1092" s="660"/>
      <c r="AA1092" s="660"/>
      <c r="AB1092" s="660"/>
      <c r="AC1092" s="417" t="s">
        <v>135</v>
      </c>
      <c r="AD1092" s="417"/>
      <c r="AE1092" s="417"/>
      <c r="AF1092" s="417"/>
      <c r="AG1092" s="417"/>
      <c r="AH1092" s="660" t="s">
        <v>362</v>
      </c>
      <c r="AI1092" s="364"/>
      <c r="AJ1092" s="364"/>
      <c r="AK1092" s="364"/>
      <c r="AL1092" s="364" t="s">
        <v>73</v>
      </c>
      <c r="AM1092" s="364"/>
      <c r="AN1092" s="364"/>
      <c r="AO1092" s="246"/>
      <c r="AP1092" s="417" t="s">
        <v>348</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343</v>
      </c>
      <c r="D1125" s="364"/>
      <c r="E1125" s="364"/>
      <c r="F1125" s="364"/>
      <c r="G1125" s="364"/>
      <c r="H1125" s="364"/>
      <c r="I1125" s="364"/>
      <c r="J1125" s="417" t="s">
        <v>128</v>
      </c>
      <c r="K1125" s="610"/>
      <c r="L1125" s="610"/>
      <c r="M1125" s="610"/>
      <c r="N1125" s="610"/>
      <c r="O1125" s="610"/>
      <c r="P1125" s="364" t="s">
        <v>72</v>
      </c>
      <c r="Q1125" s="364"/>
      <c r="R1125" s="364"/>
      <c r="S1125" s="364"/>
      <c r="T1125" s="364"/>
      <c r="U1125" s="364"/>
      <c r="V1125" s="364"/>
      <c r="W1125" s="364"/>
      <c r="X1125" s="364"/>
      <c r="Y1125" s="660" t="s">
        <v>344</v>
      </c>
      <c r="Z1125" s="660"/>
      <c r="AA1125" s="660"/>
      <c r="AB1125" s="660"/>
      <c r="AC1125" s="417" t="s">
        <v>135</v>
      </c>
      <c r="AD1125" s="417"/>
      <c r="AE1125" s="417"/>
      <c r="AF1125" s="417"/>
      <c r="AG1125" s="417"/>
      <c r="AH1125" s="660" t="s">
        <v>362</v>
      </c>
      <c r="AI1125" s="364"/>
      <c r="AJ1125" s="364"/>
      <c r="AK1125" s="364"/>
      <c r="AL1125" s="364" t="s">
        <v>73</v>
      </c>
      <c r="AM1125" s="364"/>
      <c r="AN1125" s="364"/>
      <c r="AO1125" s="246"/>
      <c r="AP1125" s="417" t="s">
        <v>348</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343</v>
      </c>
      <c r="D1158" s="364"/>
      <c r="E1158" s="364"/>
      <c r="F1158" s="364"/>
      <c r="G1158" s="364"/>
      <c r="H1158" s="364"/>
      <c r="I1158" s="364"/>
      <c r="J1158" s="417" t="s">
        <v>128</v>
      </c>
      <c r="K1158" s="610"/>
      <c r="L1158" s="610"/>
      <c r="M1158" s="610"/>
      <c r="N1158" s="610"/>
      <c r="O1158" s="610"/>
      <c r="P1158" s="364" t="s">
        <v>72</v>
      </c>
      <c r="Q1158" s="364"/>
      <c r="R1158" s="364"/>
      <c r="S1158" s="364"/>
      <c r="T1158" s="364"/>
      <c r="U1158" s="364"/>
      <c r="V1158" s="364"/>
      <c r="W1158" s="364"/>
      <c r="X1158" s="364"/>
      <c r="Y1158" s="660" t="s">
        <v>344</v>
      </c>
      <c r="Z1158" s="660"/>
      <c r="AA1158" s="660"/>
      <c r="AB1158" s="660"/>
      <c r="AC1158" s="417" t="s">
        <v>135</v>
      </c>
      <c r="AD1158" s="417"/>
      <c r="AE1158" s="417"/>
      <c r="AF1158" s="417"/>
      <c r="AG1158" s="417"/>
      <c r="AH1158" s="660" t="s">
        <v>362</v>
      </c>
      <c r="AI1158" s="364"/>
      <c r="AJ1158" s="364"/>
      <c r="AK1158" s="364"/>
      <c r="AL1158" s="364" t="s">
        <v>73</v>
      </c>
      <c r="AM1158" s="364"/>
      <c r="AN1158" s="364"/>
      <c r="AO1158" s="246"/>
      <c r="AP1158" s="417" t="s">
        <v>348</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343</v>
      </c>
      <c r="D1191" s="364"/>
      <c r="E1191" s="364"/>
      <c r="F1191" s="364"/>
      <c r="G1191" s="364"/>
      <c r="H1191" s="364"/>
      <c r="I1191" s="364"/>
      <c r="J1191" s="417" t="s">
        <v>128</v>
      </c>
      <c r="K1191" s="610"/>
      <c r="L1191" s="610"/>
      <c r="M1191" s="610"/>
      <c r="N1191" s="610"/>
      <c r="O1191" s="610"/>
      <c r="P1191" s="364" t="s">
        <v>72</v>
      </c>
      <c r="Q1191" s="364"/>
      <c r="R1191" s="364"/>
      <c r="S1191" s="364"/>
      <c r="T1191" s="364"/>
      <c r="U1191" s="364"/>
      <c r="V1191" s="364"/>
      <c r="W1191" s="364"/>
      <c r="X1191" s="364"/>
      <c r="Y1191" s="660" t="s">
        <v>344</v>
      </c>
      <c r="Z1191" s="660"/>
      <c r="AA1191" s="660"/>
      <c r="AB1191" s="660"/>
      <c r="AC1191" s="417" t="s">
        <v>135</v>
      </c>
      <c r="AD1191" s="417"/>
      <c r="AE1191" s="417"/>
      <c r="AF1191" s="417"/>
      <c r="AG1191" s="417"/>
      <c r="AH1191" s="660" t="s">
        <v>362</v>
      </c>
      <c r="AI1191" s="364"/>
      <c r="AJ1191" s="364"/>
      <c r="AK1191" s="364"/>
      <c r="AL1191" s="364" t="s">
        <v>73</v>
      </c>
      <c r="AM1191" s="364"/>
      <c r="AN1191" s="364"/>
      <c r="AO1191" s="246"/>
      <c r="AP1191" s="417" t="s">
        <v>348</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343</v>
      </c>
      <c r="D1224" s="364"/>
      <c r="E1224" s="364"/>
      <c r="F1224" s="364"/>
      <c r="G1224" s="364"/>
      <c r="H1224" s="364"/>
      <c r="I1224" s="364"/>
      <c r="J1224" s="417" t="s">
        <v>128</v>
      </c>
      <c r="K1224" s="610"/>
      <c r="L1224" s="610"/>
      <c r="M1224" s="610"/>
      <c r="N1224" s="610"/>
      <c r="O1224" s="610"/>
      <c r="P1224" s="364" t="s">
        <v>72</v>
      </c>
      <c r="Q1224" s="364"/>
      <c r="R1224" s="364"/>
      <c r="S1224" s="364"/>
      <c r="T1224" s="364"/>
      <c r="U1224" s="364"/>
      <c r="V1224" s="364"/>
      <c r="W1224" s="364"/>
      <c r="X1224" s="364"/>
      <c r="Y1224" s="660" t="s">
        <v>344</v>
      </c>
      <c r="Z1224" s="660"/>
      <c r="AA1224" s="660"/>
      <c r="AB1224" s="660"/>
      <c r="AC1224" s="417" t="s">
        <v>135</v>
      </c>
      <c r="AD1224" s="417"/>
      <c r="AE1224" s="417"/>
      <c r="AF1224" s="417"/>
      <c r="AG1224" s="417"/>
      <c r="AH1224" s="660" t="s">
        <v>362</v>
      </c>
      <c r="AI1224" s="364"/>
      <c r="AJ1224" s="364"/>
      <c r="AK1224" s="364"/>
      <c r="AL1224" s="364" t="s">
        <v>73</v>
      </c>
      <c r="AM1224" s="364"/>
      <c r="AN1224" s="364"/>
      <c r="AO1224" s="246"/>
      <c r="AP1224" s="417" t="s">
        <v>348</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343</v>
      </c>
      <c r="D1257" s="364"/>
      <c r="E1257" s="364"/>
      <c r="F1257" s="364"/>
      <c r="G1257" s="364"/>
      <c r="H1257" s="364"/>
      <c r="I1257" s="364"/>
      <c r="J1257" s="417" t="s">
        <v>128</v>
      </c>
      <c r="K1257" s="610"/>
      <c r="L1257" s="610"/>
      <c r="M1257" s="610"/>
      <c r="N1257" s="610"/>
      <c r="O1257" s="610"/>
      <c r="P1257" s="364" t="s">
        <v>72</v>
      </c>
      <c r="Q1257" s="364"/>
      <c r="R1257" s="364"/>
      <c r="S1257" s="364"/>
      <c r="T1257" s="364"/>
      <c r="U1257" s="364"/>
      <c r="V1257" s="364"/>
      <c r="W1257" s="364"/>
      <c r="X1257" s="364"/>
      <c r="Y1257" s="660" t="s">
        <v>344</v>
      </c>
      <c r="Z1257" s="660"/>
      <c r="AA1257" s="660"/>
      <c r="AB1257" s="660"/>
      <c r="AC1257" s="417" t="s">
        <v>135</v>
      </c>
      <c r="AD1257" s="417"/>
      <c r="AE1257" s="417"/>
      <c r="AF1257" s="417"/>
      <c r="AG1257" s="417"/>
      <c r="AH1257" s="660" t="s">
        <v>362</v>
      </c>
      <c r="AI1257" s="364"/>
      <c r="AJ1257" s="364"/>
      <c r="AK1257" s="364"/>
      <c r="AL1257" s="364" t="s">
        <v>73</v>
      </c>
      <c r="AM1257" s="364"/>
      <c r="AN1257" s="364"/>
      <c r="AO1257" s="246"/>
      <c r="AP1257" s="417" t="s">
        <v>348</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343</v>
      </c>
      <c r="D1290" s="364"/>
      <c r="E1290" s="364"/>
      <c r="F1290" s="364"/>
      <c r="G1290" s="364"/>
      <c r="H1290" s="364"/>
      <c r="I1290" s="364"/>
      <c r="J1290" s="417" t="s">
        <v>128</v>
      </c>
      <c r="K1290" s="610"/>
      <c r="L1290" s="610"/>
      <c r="M1290" s="610"/>
      <c r="N1290" s="610"/>
      <c r="O1290" s="610"/>
      <c r="P1290" s="364" t="s">
        <v>72</v>
      </c>
      <c r="Q1290" s="364"/>
      <c r="R1290" s="364"/>
      <c r="S1290" s="364"/>
      <c r="T1290" s="364"/>
      <c r="U1290" s="364"/>
      <c r="V1290" s="364"/>
      <c r="W1290" s="364"/>
      <c r="X1290" s="364"/>
      <c r="Y1290" s="660" t="s">
        <v>344</v>
      </c>
      <c r="Z1290" s="660"/>
      <c r="AA1290" s="660"/>
      <c r="AB1290" s="660"/>
      <c r="AC1290" s="417" t="s">
        <v>135</v>
      </c>
      <c r="AD1290" s="417"/>
      <c r="AE1290" s="417"/>
      <c r="AF1290" s="417"/>
      <c r="AG1290" s="417"/>
      <c r="AH1290" s="660" t="s">
        <v>362</v>
      </c>
      <c r="AI1290" s="364"/>
      <c r="AJ1290" s="364"/>
      <c r="AK1290" s="364"/>
      <c r="AL1290" s="364" t="s">
        <v>73</v>
      </c>
      <c r="AM1290" s="364"/>
      <c r="AN1290" s="364"/>
      <c r="AO1290" s="246"/>
      <c r="AP1290" s="417" t="s">
        <v>348</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2021-09-17T03:37:54Z</cp:lastPrinted>
  <dcterms:created xsi:type="dcterms:W3CDTF">2012-03-13T00:50:25Z</dcterms:created>
  <dcterms:modified xsi:type="dcterms:W3CDTF">2021-09-27T01:50:51Z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2021-09-10T07:59:45Z</vt:filetime>
  </property>
</Properties>
</file>