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Y265" i="6"/>
  <c r="AU265" i="6"/>
  <c r="Y265" i="6"/>
  <c r="AY263" i="6"/>
  <c r="AY259" i="6"/>
  <c r="AY255" i="6"/>
  <c r="AY253" i="6"/>
  <c r="AY262" i="6" s="1"/>
  <c r="AU252" i="6"/>
  <c r="Y252" i="6"/>
  <c r="AY249" i="6"/>
  <c r="AY245" i="6"/>
  <c r="AY241" i="6"/>
  <c r="AY240" i="6"/>
  <c r="AY248" i="6" s="1"/>
  <c r="AU239" i="6"/>
  <c r="Y239" i="6"/>
  <c r="AY227" i="6"/>
  <c r="AU226" i="6"/>
  <c r="Y226" i="6"/>
  <c r="AY225" i="6"/>
  <c r="AY221" i="6"/>
  <c r="AY217" i="6"/>
  <c r="AY214" i="6"/>
  <c r="AY226" i="6" s="1"/>
  <c r="AY212" i="6"/>
  <c r="AU212" i="6"/>
  <c r="Y212" i="6"/>
  <c r="AY210" i="6"/>
  <c r="AY206" i="6"/>
  <c r="AY202" i="6"/>
  <c r="AY200" i="6"/>
  <c r="AY209" i="6" s="1"/>
  <c r="AU199" i="6"/>
  <c r="Y199" i="6"/>
  <c r="AY196" i="6"/>
  <c r="AY192" i="6"/>
  <c r="AY188" i="6"/>
  <c r="AY187" i="6"/>
  <c r="AY195" i="6" s="1"/>
  <c r="AU186" i="6"/>
  <c r="Y186" i="6"/>
  <c r="AY174" i="6"/>
  <c r="AU173" i="6"/>
  <c r="Y173" i="6"/>
  <c r="AY172" i="6"/>
  <c r="AY168" i="6"/>
  <c r="AY164" i="6"/>
  <c r="AY161" i="6"/>
  <c r="AY173" i="6" s="1"/>
  <c r="AY159" i="6"/>
  <c r="AU159" i="6"/>
  <c r="Y159" i="6"/>
  <c r="AY157" i="6"/>
  <c r="AY153" i="6"/>
  <c r="AY149" i="6"/>
  <c r="AY147" i="6"/>
  <c r="AY156" i="6" s="1"/>
  <c r="AU146" i="6"/>
  <c r="Y146" i="6"/>
  <c r="AY143" i="6"/>
  <c r="AY139" i="6"/>
  <c r="AY135" i="6"/>
  <c r="AY134" i="6"/>
  <c r="AY142" i="6" s="1"/>
  <c r="AU133" i="6"/>
  <c r="Y133" i="6"/>
  <c r="AY121" i="6"/>
  <c r="AU120" i="6"/>
  <c r="Y120" i="6"/>
  <c r="AY119" i="6"/>
  <c r="AY115" i="6"/>
  <c r="AY111" i="6"/>
  <c r="AY108" i="6"/>
  <c r="AY120" i="6" s="1"/>
  <c r="AY106" i="6"/>
  <c r="AU106" i="6"/>
  <c r="Y106" i="6"/>
  <c r="AY104" i="6"/>
  <c r="AY100" i="6"/>
  <c r="AY96" i="6"/>
  <c r="AY94" i="6"/>
  <c r="AY103" i="6" s="1"/>
  <c r="AU93" i="6"/>
  <c r="Y93" i="6"/>
  <c r="AY90" i="6"/>
  <c r="AY86" i="6"/>
  <c r="AY82" i="6"/>
  <c r="AY81" i="6"/>
  <c r="AY89" i="6" s="1"/>
  <c r="AU80" i="6"/>
  <c r="Y80" i="6"/>
  <c r="AY68" i="6"/>
  <c r="AU67" i="6"/>
  <c r="Y67" i="6"/>
  <c r="AY66" i="6"/>
  <c r="AY62" i="6"/>
  <c r="AY58" i="6"/>
  <c r="AY55" i="6"/>
  <c r="AY67" i="6" s="1"/>
  <c r="AY53" i="6"/>
  <c r="AU53" i="6"/>
  <c r="Y53" i="6"/>
  <c r="AY51" i="6"/>
  <c r="AY47" i="6"/>
  <c r="AY43" i="6"/>
  <c r="AY41" i="6"/>
  <c r="AY50" i="6" s="1"/>
  <c r="AU40" i="6"/>
  <c r="Y40" i="6"/>
  <c r="AY37" i="6"/>
  <c r="AY33" i="6"/>
  <c r="AY29" i="6"/>
  <c r="AY28" i="6"/>
  <c r="AY36" i="6" s="1"/>
  <c r="AU27" i="6"/>
  <c r="Y27" i="6"/>
  <c r="AY15" i="6"/>
  <c r="AU14" i="6"/>
  <c r="Y14" i="6"/>
  <c r="AY11" i="6"/>
  <c r="AY10" i="6"/>
  <c r="AY6" i="6"/>
  <c r="AY5" i="6"/>
  <c r="AY2" i="6"/>
  <c r="AY71" i="5"/>
  <c r="AY70" i="5"/>
  <c r="AY68" i="5"/>
  <c r="AY67" i="5"/>
  <c r="AY66" i="5"/>
  <c r="AY65" i="5"/>
  <c r="AY69" i="5" s="1"/>
  <c r="AY58" i="5"/>
  <c r="AY54" i="5"/>
  <c r="AY51" i="5"/>
  <c r="AY57" i="5" s="1"/>
  <c r="AY50" i="5"/>
  <c r="AY47" i="5"/>
  <c r="AY46" i="5"/>
  <c r="AY44" i="5"/>
  <c r="AY49" i="5" s="1"/>
  <c r="AY43" i="5"/>
  <c r="AY42" i="5"/>
  <c r="AY40" i="5"/>
  <c r="AY39" i="5"/>
  <c r="AY38" i="5"/>
  <c r="AY37" i="5"/>
  <c r="AY41" i="5" s="1"/>
  <c r="AY30" i="5"/>
  <c r="AY26" i="5"/>
  <c r="AY23" i="5"/>
  <c r="AY29" i="5" s="1"/>
  <c r="AY22" i="5"/>
  <c r="AY19" i="5"/>
  <c r="AY18" i="5"/>
  <c r="AY16" i="5"/>
  <c r="AY21" i="5" s="1"/>
  <c r="AY15" i="5"/>
  <c r="AY14" i="5"/>
  <c r="AY12" i="5"/>
  <c r="AY11" i="5"/>
  <c r="AY10" i="5"/>
  <c r="AY9" i="5"/>
  <c r="AY13" i="5" s="1"/>
  <c r="AY2" i="5"/>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13" i="3"/>
  <c r="AY820"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7" i="3"/>
  <c r="AY688" i="3" s="1"/>
  <c r="AY682" i="3"/>
  <c r="AY684" i="3" s="1"/>
  <c r="AY677" i="3"/>
  <c r="AY680" i="3" s="1"/>
  <c r="AY672" i="3"/>
  <c r="AY676" i="3" s="1"/>
  <c r="AY667" i="3"/>
  <c r="AY668" i="3" s="1"/>
  <c r="AY662" i="3"/>
  <c r="AY664" i="3" s="1"/>
  <c r="AY657" i="3"/>
  <c r="AY660" i="3" s="1"/>
  <c r="AY652" i="3"/>
  <c r="AY656" i="3" s="1"/>
  <c r="AY647" i="3"/>
  <c r="AY648" i="3" s="1"/>
  <c r="AY646" i="3"/>
  <c r="AY643" i="3"/>
  <c r="AY644" i="3" s="1"/>
  <c r="AY641" i="3"/>
  <c r="AY639" i="3"/>
  <c r="AY638" i="3"/>
  <c r="AY640" i="3" s="1"/>
  <c r="AY634" i="3"/>
  <c r="AY633" i="3"/>
  <c r="AY636" i="3" s="1"/>
  <c r="AY629" i="3"/>
  <c r="AY628" i="3"/>
  <c r="AY632" i="3" s="1"/>
  <c r="AY623" i="3"/>
  <c r="AY624" i="3" s="1"/>
  <c r="AY621" i="3"/>
  <c r="AY618" i="3"/>
  <c r="AY620" i="3" s="1"/>
  <c r="AY615" i="3"/>
  <c r="AY614" i="3"/>
  <c r="AY613" i="3"/>
  <c r="AY616" i="3" s="1"/>
  <c r="AY610" i="3"/>
  <c r="AY609" i="3"/>
  <c r="AY608" i="3"/>
  <c r="AY612" i="3" s="1"/>
  <c r="AY605" i="3"/>
  <c r="AY603" i="3"/>
  <c r="AY604" i="3" s="1"/>
  <c r="AY598" i="3"/>
  <c r="AY600" i="3" s="1"/>
  <c r="AY595" i="3"/>
  <c r="AY593" i="3"/>
  <c r="AY596" i="3" s="1"/>
  <c r="AY592" i="3"/>
  <c r="AY591" i="3"/>
  <c r="AY589" i="3"/>
  <c r="AY590" i="3" s="1"/>
  <c r="AY586" i="3"/>
  <c r="AY585" i="3"/>
  <c r="AY584" i="3"/>
  <c r="AY588" i="3" s="1"/>
  <c r="AY581" i="3"/>
  <c r="AY580" i="3"/>
  <c r="AY579" i="3"/>
  <c r="AY583" i="3" s="1"/>
  <c r="AY574" i="3"/>
  <c r="AY576" i="3" s="1"/>
  <c r="AY569" i="3"/>
  <c r="AY573" i="3" s="1"/>
  <c r="AY564" i="3"/>
  <c r="AY568" i="3" s="1"/>
  <c r="AY559" i="3"/>
  <c r="AY563" i="3" s="1"/>
  <c r="AY557" i="3"/>
  <c r="AY554" i="3"/>
  <c r="AY556" i="3" s="1"/>
  <c r="AY549" i="3"/>
  <c r="AY553" i="3" s="1"/>
  <c r="AY546" i="3"/>
  <c r="AY545" i="3"/>
  <c r="AY544" i="3"/>
  <c r="AY548" i="3" s="1"/>
  <c r="AY542" i="3"/>
  <c r="AY541" i="3"/>
  <c r="AY540" i="3"/>
  <c r="AY539" i="3"/>
  <c r="AY543" i="3" s="1"/>
  <c r="AY538" i="3"/>
  <c r="AY537" i="3"/>
  <c r="AY535" i="3"/>
  <c r="AY536" i="3" s="1"/>
  <c r="AY530" i="3"/>
  <c r="AY533" i="3" s="1"/>
  <c r="AY529" i="3"/>
  <c r="AY525" i="3"/>
  <c r="AY526" i="3" s="1"/>
  <c r="AY522" i="3"/>
  <c r="AY521" i="3"/>
  <c r="AY520" i="3"/>
  <c r="AY524" i="3" s="1"/>
  <c r="AY517" i="3"/>
  <c r="AY516" i="3"/>
  <c r="AY515" i="3"/>
  <c r="AY519" i="3" s="1"/>
  <c r="AY510" i="3"/>
  <c r="AY514" i="3" s="1"/>
  <c r="AY505" i="3"/>
  <c r="AY500" i="3"/>
  <c r="AY504" i="3" s="1"/>
  <c r="AY495" i="3"/>
  <c r="AY499" i="3" s="1"/>
  <c r="AY494" i="3"/>
  <c r="AY490" i="3"/>
  <c r="AY485" i="3"/>
  <c r="AY489" i="3" s="1"/>
  <c r="AY484" i="3"/>
  <c r="AY481" i="3"/>
  <c r="AY482" i="3" s="1"/>
  <c r="AY483" i="3" s="1"/>
  <c r="AY477" i="3"/>
  <c r="AY476" i="3"/>
  <c r="AY480" i="3" s="1"/>
  <c r="AY472" i="3"/>
  <c r="AY471" i="3"/>
  <c r="AY475" i="3" s="1"/>
  <c r="AY470" i="3"/>
  <c r="AY466" i="3"/>
  <c r="AY462" i="3"/>
  <c r="AY461" i="3"/>
  <c r="AY465" i="3" s="1"/>
  <c r="AY456" i="3"/>
  <c r="AY460" i="3" s="1"/>
  <c r="AY451" i="3"/>
  <c r="AY455" i="3" s="1"/>
  <c r="AY450" i="3"/>
  <c r="AY446" i="3"/>
  <c r="AY449" i="3" s="1"/>
  <c r="AY445" i="3"/>
  <c r="AY441" i="3"/>
  <c r="AY436" i="3"/>
  <c r="AY440" i="3" s="1"/>
  <c r="AY431" i="3"/>
  <c r="AY435" i="3" s="1"/>
  <c r="AY430" i="3"/>
  <c r="AY427" i="3"/>
  <c r="AY429" i="3" s="1"/>
  <c r="AY421" i="3"/>
  <c r="AY420" i="3"/>
  <c r="AY424" i="3" s="1"/>
  <c r="AY413" i="3"/>
  <c r="AY418" i="3" s="1"/>
  <c r="AY409" i="3"/>
  <c r="AY406" i="3"/>
  <c r="AY410" i="3" s="1"/>
  <c r="AY402" i="3"/>
  <c r="AY401" i="3"/>
  <c r="AY399" i="3"/>
  <c r="AY403" i="3" s="1"/>
  <c r="AY392" i="3"/>
  <c r="AY396" i="3" s="1"/>
  <c r="AY390" i="3"/>
  <c r="AY388" i="3"/>
  <c r="AY391" i="3" s="1"/>
  <c r="AY386" i="3"/>
  <c r="AY385" i="3"/>
  <c r="AY384" i="3"/>
  <c r="AY387" i="3" s="1"/>
  <c r="AY381" i="3"/>
  <c r="AY380" i="3"/>
  <c r="AY383" i="3" s="1"/>
  <c r="AY376" i="3"/>
  <c r="AY379" i="3" s="1"/>
  <c r="AY374" i="3"/>
  <c r="AY372" i="3"/>
  <c r="AY375" i="3" s="1"/>
  <c r="AY370" i="3"/>
  <c r="AY371" i="3" s="1"/>
  <c r="AY369" i="3"/>
  <c r="AY367" i="3"/>
  <c r="AY368" i="3" s="1"/>
  <c r="AY360" i="3"/>
  <c r="AY364" i="3" s="1"/>
  <c r="AY353" i="3"/>
  <c r="AY354" i="3" s="1"/>
  <c r="AY346" i="3"/>
  <c r="AY350" i="3" s="1"/>
  <c r="AY345" i="3"/>
  <c r="AY341" i="3"/>
  <c r="AY340" i="3"/>
  <c r="AY339" i="3"/>
  <c r="AY343" i="3" s="1"/>
  <c r="AY337" i="3"/>
  <c r="AY334" i="3"/>
  <c r="AY332" i="3"/>
  <c r="AY336" i="3" s="1"/>
  <c r="AY330" i="3"/>
  <c r="AY329" i="3"/>
  <c r="AY328" i="3"/>
  <c r="AY331" i="3" s="1"/>
  <c r="AY325" i="3"/>
  <c r="AY324" i="3"/>
  <c r="AY327" i="3" s="1"/>
  <c r="AY320" i="3"/>
  <c r="AY323" i="3" s="1"/>
  <c r="AY316" i="3"/>
  <c r="AY319" i="3" s="1"/>
  <c r="AY314" i="3"/>
  <c r="AY312" i="3"/>
  <c r="AY315" i="3" s="1"/>
  <c r="AY310" i="3"/>
  <c r="AY311" i="3" s="1"/>
  <c r="AY309" i="3"/>
  <c r="AY307" i="3"/>
  <c r="AY308" i="3" s="1"/>
  <c r="AY305" i="3"/>
  <c r="AY300" i="3"/>
  <c r="AY304" i="3" s="1"/>
  <c r="AY297" i="3"/>
  <c r="AY293" i="3"/>
  <c r="AY298" i="3" s="1"/>
  <c r="AY286" i="3"/>
  <c r="AY290" i="3" s="1"/>
  <c r="AY285" i="3"/>
  <c r="AY280" i="3"/>
  <c r="AY279" i="3"/>
  <c r="AY283" i="3" s="1"/>
  <c r="AY274" i="3"/>
  <c r="AY272" i="3"/>
  <c r="AY276" i="3" s="1"/>
  <c r="AY269" i="3"/>
  <c r="AY268" i="3"/>
  <c r="AY271" i="3" s="1"/>
  <c r="AY264" i="3"/>
  <c r="AY267" i="3" s="1"/>
  <c r="AY260" i="3"/>
  <c r="AY263" i="3" s="1"/>
  <c r="AY258" i="3"/>
  <c r="AY256" i="3"/>
  <c r="AY259" i="3" s="1"/>
  <c r="AY253" i="3"/>
  <c r="AY252" i="3"/>
  <c r="AY255" i="3" s="1"/>
  <c r="AY250" i="3"/>
  <c r="AY251" i="3" s="1"/>
  <c r="AY248" i="3"/>
  <c r="AY247" i="3"/>
  <c r="AY249" i="3" s="1"/>
  <c r="AY242" i="3"/>
  <c r="AY240" i="3"/>
  <c r="AY244" i="3" s="1"/>
  <c r="AY233" i="3"/>
  <c r="AY230" i="3"/>
  <c r="AY226" i="3"/>
  <c r="AY229" i="3" s="1"/>
  <c r="AY219" i="3"/>
  <c r="AY223" i="3" s="1"/>
  <c r="AY213" i="3"/>
  <c r="AY212" i="3"/>
  <c r="AY216" i="3" s="1"/>
  <c r="AY208" i="3"/>
  <c r="AY211" i="3" s="1"/>
  <c r="AY205" i="3"/>
  <c r="AY204" i="3"/>
  <c r="AY207" i="3" s="1"/>
  <c r="AY202" i="3"/>
  <c r="AY200" i="3"/>
  <c r="AY203" i="3" s="1"/>
  <c r="AY197" i="3"/>
  <c r="AY196" i="3"/>
  <c r="AY199" i="3" s="1"/>
  <c r="AY192" i="3"/>
  <c r="AY195" i="3" s="1"/>
  <c r="AY190" i="3"/>
  <c r="AY191" i="3" s="1"/>
  <c r="AY187" i="3"/>
  <c r="AY189" i="3" s="1"/>
  <c r="AY181" i="3"/>
  <c r="AY180" i="3"/>
  <c r="AY184" i="3" s="1"/>
  <c r="AY173" i="3"/>
  <c r="AY178" i="3" s="1"/>
  <c r="AY169" i="3"/>
  <c r="AY166" i="3"/>
  <c r="AY170" i="3" s="1"/>
  <c r="AY162" i="3"/>
  <c r="AY161" i="3"/>
  <c r="AY159" i="3"/>
  <c r="AY163" i="3" s="1"/>
  <c r="AY152" i="3"/>
  <c r="AY156" i="3" s="1"/>
  <c r="AY148" i="3"/>
  <c r="AY151" i="3" s="1"/>
  <c r="AY146" i="3"/>
  <c r="AY145" i="3"/>
  <c r="AY144" i="3"/>
  <c r="AY147" i="3" s="1"/>
  <c r="AY141" i="3"/>
  <c r="AY140" i="3"/>
  <c r="AY143" i="3" s="1"/>
  <c r="AY136" i="3"/>
  <c r="AY139" i="3" s="1"/>
  <c r="AY134" i="3"/>
  <c r="AY132" i="3"/>
  <c r="AY135" i="3" s="1"/>
  <c r="AY130" i="3"/>
  <c r="AY131" i="3" s="1"/>
  <c r="AY129" i="3"/>
  <c r="AY128" i="3"/>
  <c r="AY127" i="3"/>
  <c r="AY126" i="3"/>
  <c r="AY125" i="3"/>
  <c r="AY124" i="3"/>
  <c r="AY121" i="3"/>
  <c r="AY123" i="3" s="1"/>
  <c r="AY118" i="3"/>
  <c r="AY114" i="3"/>
  <c r="AY113" i="3"/>
  <c r="AY112" i="3"/>
  <c r="AY111" i="3"/>
  <c r="AY110" i="3"/>
  <c r="AY109" i="3"/>
  <c r="AY107" i="3"/>
  <c r="AY106" i="3"/>
  <c r="AY108" i="3" s="1"/>
  <c r="AY103" i="3"/>
  <c r="AY96" i="3"/>
  <c r="AY95" i="3"/>
  <c r="AY99" i="3" s="1"/>
  <c r="AY92" i="3"/>
  <c r="AY91" i="3"/>
  <c r="AY90" i="3"/>
  <c r="AY94" i="3" s="1"/>
  <c r="AY87" i="3"/>
  <c r="AY83" i="3"/>
  <c r="AY80" i="3"/>
  <c r="AY84" i="3" s="1"/>
  <c r="AY79" i="3"/>
  <c r="AY78" i="3"/>
  <c r="AY76" i="3"/>
  <c r="AY75" i="3"/>
  <c r="AY74" i="3"/>
  <c r="AY73" i="3"/>
  <c r="AY77" i="3" s="1"/>
  <c r="AY72" i="3"/>
  <c r="AY71" i="3"/>
  <c r="AY70" i="3"/>
  <c r="AY68" i="3"/>
  <c r="AY67" i="3"/>
  <c r="AY66" i="3"/>
  <c r="AY65" i="3"/>
  <c r="AY69" i="3" s="1"/>
  <c r="AY64" i="3"/>
  <c r="AY63" i="3"/>
  <c r="AY60" i="3"/>
  <c r="AY59" i="3"/>
  <c r="AY58" i="3"/>
  <c r="AY62" i="3" s="1"/>
  <c r="AY56" i="3"/>
  <c r="AY55" i="3"/>
  <c r="AY52" i="3"/>
  <c r="AY51" i="3"/>
  <c r="AY48" i="3"/>
  <c r="AY44" i="3"/>
  <c r="AY43" i="3"/>
  <c r="AY42" i="3"/>
  <c r="AY40" i="3"/>
  <c r="AY39" i="3"/>
  <c r="AY38" i="3"/>
  <c r="AY37" i="3"/>
  <c r="AY41" i="3" s="1"/>
  <c r="W29" i="3"/>
  <c r="W28" i="3" s="1"/>
  <c r="P29" i="3"/>
  <c r="P28" i="3" s="1"/>
  <c r="AD21" i="3"/>
  <c r="W21" i="3"/>
  <c r="P21" i="3"/>
  <c r="W20" i="3"/>
  <c r="P20" i="3"/>
  <c r="AR18" i="3"/>
  <c r="AK18" i="3"/>
  <c r="AD18" i="3"/>
  <c r="AD20" i="3" s="1"/>
  <c r="W18" i="3"/>
  <c r="P18" i="3"/>
  <c r="AV2" i="3"/>
  <c r="AY158" i="3" l="1"/>
  <c r="AY398" i="3"/>
  <c r="AY137" i="3"/>
  <c r="AY142" i="3"/>
  <c r="AY153" i="3"/>
  <c r="AY164" i="3"/>
  <c r="AY182" i="3"/>
  <c r="AY188" i="3"/>
  <c r="AY193" i="3"/>
  <c r="AY198" i="3"/>
  <c r="AY209" i="3"/>
  <c r="AY214" i="3"/>
  <c r="AY220" i="3"/>
  <c r="AY225" i="3"/>
  <c r="AY245" i="3"/>
  <c r="AY254" i="3"/>
  <c r="AY265" i="3"/>
  <c r="AY270" i="3"/>
  <c r="AY277" i="3"/>
  <c r="AY281" i="3"/>
  <c r="AY306" i="3"/>
  <c r="AY321" i="3"/>
  <c r="AY326" i="3"/>
  <c r="AY338" i="3"/>
  <c r="AY342" i="3"/>
  <c r="AY349" i="3"/>
  <c r="AY361" i="3"/>
  <c r="AY377" i="3"/>
  <c r="AY382" i="3"/>
  <c r="AY393" i="3"/>
  <c r="AY404" i="3"/>
  <c r="AY422" i="3"/>
  <c r="AY428" i="3"/>
  <c r="AY432" i="3"/>
  <c r="AY437" i="3"/>
  <c r="AY452" i="3"/>
  <c r="AY457" i="3"/>
  <c r="AY473" i="3"/>
  <c r="AY478" i="3"/>
  <c r="AY486" i="3"/>
  <c r="AY496" i="3"/>
  <c r="AY501" i="3"/>
  <c r="AY513" i="3"/>
  <c r="AY518" i="3"/>
  <c r="AY560" i="3"/>
  <c r="AY565" i="3"/>
  <c r="AY577" i="3"/>
  <c r="AY582" i="3"/>
  <c r="AY599" i="3"/>
  <c r="AY606" i="3"/>
  <c r="AY611" i="3"/>
  <c r="AY625" i="3"/>
  <c r="AY630" i="3"/>
  <c r="AY635" i="3"/>
  <c r="AY649" i="3"/>
  <c r="AY653" i="3"/>
  <c r="AY658" i="3"/>
  <c r="AY663" i="3"/>
  <c r="AY669" i="3"/>
  <c r="AY673" i="3"/>
  <c r="AY678" i="3"/>
  <c r="AY683" i="3"/>
  <c r="AY689" i="3"/>
  <c r="AY693" i="3"/>
  <c r="AY698" i="3"/>
  <c r="AY224" i="3"/>
  <c r="AY133" i="3"/>
  <c r="AY138" i="3"/>
  <c r="AY149" i="3"/>
  <c r="AY154" i="3"/>
  <c r="AY160" i="3"/>
  <c r="AY165" i="3"/>
  <c r="AY177" i="3"/>
  <c r="AY185" i="3"/>
  <c r="AY194" i="3"/>
  <c r="AY210" i="3"/>
  <c r="AY217" i="3"/>
  <c r="AY221" i="3"/>
  <c r="AY246" i="3"/>
  <c r="AY261" i="3"/>
  <c r="AY266" i="3"/>
  <c r="AY278" i="3"/>
  <c r="AY282" i="3"/>
  <c r="AY289" i="3"/>
  <c r="AY301" i="3"/>
  <c r="AY317" i="3"/>
  <c r="AY322" i="3"/>
  <c r="AY333" i="3"/>
  <c r="AY344" i="3"/>
  <c r="AY362" i="3"/>
  <c r="AY373" i="3"/>
  <c r="AY378" i="3"/>
  <c r="AY389" i="3"/>
  <c r="AY394" i="3"/>
  <c r="AY400" i="3"/>
  <c r="AY405" i="3"/>
  <c r="AY417" i="3"/>
  <c r="AY425" i="3"/>
  <c r="AY433" i="3"/>
  <c r="AY438" i="3"/>
  <c r="AY453" i="3"/>
  <c r="AY458" i="3"/>
  <c r="AY474" i="3"/>
  <c r="AY497" i="3"/>
  <c r="AY502" i="3"/>
  <c r="AY561" i="3"/>
  <c r="AY566" i="3"/>
  <c r="AY594" i="3"/>
  <c r="AY601" i="3"/>
  <c r="AY619" i="3"/>
  <c r="AY626" i="3"/>
  <c r="AY631" i="3"/>
  <c r="AY645" i="3"/>
  <c r="AY650" i="3"/>
  <c r="AY654" i="3"/>
  <c r="AY659" i="3"/>
  <c r="AY665" i="3"/>
  <c r="AY670" i="3"/>
  <c r="AY674" i="3"/>
  <c r="AY679" i="3"/>
  <c r="AY685" i="3"/>
  <c r="AY690" i="3"/>
  <c r="AY694" i="3"/>
  <c r="AY366" i="3"/>
  <c r="AY150" i="3"/>
  <c r="AY157" i="3"/>
  <c r="AY186" i="3"/>
  <c r="AY201" i="3"/>
  <c r="AY206" i="3"/>
  <c r="AY218" i="3"/>
  <c r="AY222" i="3"/>
  <c r="AY241" i="3"/>
  <c r="AY257" i="3"/>
  <c r="AY262" i="3"/>
  <c r="AY273" i="3"/>
  <c r="AY284" i="3"/>
  <c r="AY302" i="3"/>
  <c r="AY313" i="3"/>
  <c r="AY318" i="3"/>
  <c r="AY365" i="3"/>
  <c r="AY397" i="3"/>
  <c r="AY426" i="3"/>
  <c r="AY434" i="3"/>
  <c r="AY454" i="3"/>
  <c r="AY498" i="3"/>
  <c r="AY562" i="3"/>
  <c r="AY651" i="3"/>
  <c r="AY655" i="3"/>
  <c r="AY661" i="3"/>
  <c r="AY666" i="3"/>
  <c r="AY671" i="3"/>
  <c r="AY675" i="3"/>
  <c r="AY681" i="3"/>
  <c r="AY686" i="3"/>
  <c r="AY691" i="3"/>
  <c r="AY695" i="3"/>
  <c r="AY803" i="3"/>
  <c r="AY809" i="3"/>
  <c r="AY831" i="3"/>
  <c r="AY817" i="3"/>
  <c r="AY1042" i="3"/>
  <c r="AY1074" i="3"/>
  <c r="AY1043" i="3"/>
  <c r="AY1075" i="3"/>
  <c r="AY801" i="3"/>
  <c r="AY806" i="3"/>
  <c r="AY811" i="3"/>
  <c r="AY824" i="3"/>
  <c r="AY827" i="3"/>
  <c r="AY802" i="3"/>
  <c r="AY807" i="3"/>
  <c r="AY816" i="3"/>
  <c r="AY830" i="3"/>
  <c r="AY805" i="3"/>
  <c r="AY810" i="3"/>
  <c r="AY812" i="3"/>
  <c r="AY236" i="3"/>
  <c r="AY239" i="3"/>
  <c r="AY235" i="3"/>
  <c r="AY508" i="3"/>
  <c r="AY507" i="3"/>
  <c r="AY1060" i="7"/>
  <c r="AY1059" i="7"/>
  <c r="AY1058" i="7"/>
  <c r="AY54" i="3"/>
  <c r="AY57" i="3"/>
  <c r="AY53" i="3"/>
  <c r="AY122" i="3"/>
  <c r="AY232" i="3"/>
  <c r="AY228" i="3"/>
  <c r="AY231" i="3"/>
  <c r="AY227" i="3"/>
  <c r="AY234" i="3"/>
  <c r="AY352" i="3"/>
  <c r="AY348" i="3"/>
  <c r="AY351" i="3"/>
  <c r="AY347" i="3"/>
  <c r="AY448" i="3"/>
  <c r="AY447" i="3"/>
  <c r="AY506" i="3"/>
  <c r="AY528" i="3"/>
  <c r="AY527" i="3"/>
  <c r="AY552" i="3"/>
  <c r="AY550" i="3"/>
  <c r="AY551" i="3"/>
  <c r="AY977" i="3"/>
  <c r="AY976" i="3"/>
  <c r="AY975" i="3"/>
  <c r="AY61" i="5"/>
  <c r="AY64" i="5"/>
  <c r="AY60" i="5"/>
  <c r="AY63" i="5"/>
  <c r="AY59" i="5"/>
  <c r="AY62" i="5"/>
  <c r="AY356" i="3"/>
  <c r="AY359" i="3"/>
  <c r="AY355" i="3"/>
  <c r="AY572" i="3"/>
  <c r="AY571" i="3"/>
  <c r="AY570" i="3"/>
  <c r="AY532" i="7"/>
  <c r="AY531" i="7"/>
  <c r="AY530" i="7"/>
  <c r="AY50" i="3"/>
  <c r="AY46" i="3"/>
  <c r="AY49" i="3"/>
  <c r="AY45" i="3"/>
  <c r="AY105" i="3"/>
  <c r="AY104" i="3"/>
  <c r="AY296" i="3"/>
  <c r="AY299" i="3"/>
  <c r="AY295" i="3"/>
  <c r="AY416" i="3"/>
  <c r="AY419" i="3"/>
  <c r="AY415" i="3"/>
  <c r="AY444" i="3"/>
  <c r="AY443" i="3"/>
  <c r="AY468" i="3"/>
  <c r="AY467" i="3"/>
  <c r="AY509" i="3"/>
  <c r="AY877" i="3"/>
  <c r="AY876" i="3"/>
  <c r="AY878" i="3"/>
  <c r="I3" i="4"/>
  <c r="AY532" i="3"/>
  <c r="AY531" i="3"/>
  <c r="AY534" i="3"/>
  <c r="I4" i="4"/>
  <c r="AY176" i="3"/>
  <c r="AY179" i="3"/>
  <c r="AY175" i="3"/>
  <c r="AY237" i="3"/>
  <c r="AY357" i="3"/>
  <c r="AY492" i="3"/>
  <c r="AY491" i="3"/>
  <c r="AY47" i="3"/>
  <c r="AY86" i="3"/>
  <c r="AY82" i="3"/>
  <c r="AY89" i="3"/>
  <c r="AY85" i="3"/>
  <c r="AY81" i="3"/>
  <c r="AY88" i="3"/>
  <c r="AY98" i="3"/>
  <c r="AY97" i="3"/>
  <c r="AY120" i="3"/>
  <c r="AY119" i="3"/>
  <c r="AY172" i="3"/>
  <c r="AY168" i="3"/>
  <c r="AY171" i="3"/>
  <c r="AY167" i="3"/>
  <c r="AY174" i="3"/>
  <c r="AY238" i="3"/>
  <c r="AY292" i="3"/>
  <c r="AY288" i="3"/>
  <c r="AY291" i="3"/>
  <c r="AY287" i="3"/>
  <c r="AY294" i="3"/>
  <c r="AY358" i="3"/>
  <c r="AY412" i="3"/>
  <c r="AY408" i="3"/>
  <c r="AY411" i="3"/>
  <c r="AY407" i="3"/>
  <c r="AY414" i="3"/>
  <c r="AY442" i="3"/>
  <c r="AY464" i="3"/>
  <c r="AY463" i="3"/>
  <c r="AY469" i="3"/>
  <c r="AY488" i="3"/>
  <c r="AY487" i="3"/>
  <c r="AY493" i="3"/>
  <c r="AY512" i="3"/>
  <c r="AY511" i="3"/>
  <c r="AY5" i="5"/>
  <c r="AY8" i="5"/>
  <c r="AY4" i="5"/>
  <c r="AY7" i="5"/>
  <c r="AY3" i="5"/>
  <c r="AY6" i="5"/>
  <c r="AY61" i="3"/>
  <c r="AY93" i="3"/>
  <c r="AY155" i="3"/>
  <c r="AY183" i="3"/>
  <c r="AY215" i="3"/>
  <c r="AY243" i="3"/>
  <c r="AY275" i="3"/>
  <c r="AY303" i="3"/>
  <c r="AY335" i="3"/>
  <c r="AY363" i="3"/>
  <c r="AY395" i="3"/>
  <c r="AY423" i="3"/>
  <c r="AY439" i="3"/>
  <c r="AY459" i="3"/>
  <c r="AY479" i="3"/>
  <c r="AY503" i="3"/>
  <c r="AY523" i="3"/>
  <c r="AY547" i="3"/>
  <c r="AY555" i="3"/>
  <c r="AY567" i="3"/>
  <c r="AY575" i="3"/>
  <c r="AY587" i="3"/>
  <c r="AY597" i="3"/>
  <c r="AY602" i="3"/>
  <c r="AY607" i="3"/>
  <c r="AY617" i="3"/>
  <c r="AY622" i="3"/>
  <c r="AY627" i="3"/>
  <c r="AY637" i="3"/>
  <c r="AY642" i="3"/>
  <c r="AY825" i="3"/>
  <c r="AY823" i="3"/>
  <c r="AY819" i="3"/>
  <c r="AY815" i="3"/>
  <c r="AY822" i="3"/>
  <c r="AY818" i="3"/>
  <c r="AY814" i="3"/>
  <c r="AY821" i="3"/>
  <c r="AY837" i="3"/>
  <c r="AY833" i="3"/>
  <c r="AY829" i="3"/>
  <c r="AY838" i="3"/>
  <c r="AY836" i="3"/>
  <c r="AY832" i="3"/>
  <c r="AY828" i="3"/>
  <c r="AY834" i="3"/>
  <c r="N3" i="4"/>
  <c r="N4" i="4" s="1"/>
  <c r="N5" i="4" s="1"/>
  <c r="I5" i="4"/>
  <c r="I6" i="4" s="1"/>
  <c r="I7" i="4" s="1"/>
  <c r="N6" i="4"/>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3" i="5"/>
  <c r="AY36" i="5"/>
  <c r="AY32" i="5"/>
  <c r="AY35" i="5"/>
  <c r="AY31" i="5"/>
  <c r="AY558" i="3"/>
  <c r="AY578" i="3"/>
  <c r="S5" i="4"/>
  <c r="S6" i="4" s="1"/>
  <c r="S7" i="4" s="1"/>
  <c r="S8" i="4" s="1"/>
  <c r="P10" i="4" s="1"/>
  <c r="G11" i="3" s="1"/>
  <c r="AY1009" i="3"/>
  <c r="AY100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AY34" i="5"/>
  <c r="AY27" i="5"/>
  <c r="AY55" i="5"/>
  <c r="AY26" i="6"/>
  <c r="AY22" i="6"/>
  <c r="AY18" i="6"/>
  <c r="AY27" i="6"/>
  <c r="AY25" i="6"/>
  <c r="AY21" i="6"/>
  <c r="AY17" i="6"/>
  <c r="AY24" i="6"/>
  <c r="AY20" i="6"/>
  <c r="AY16" i="6"/>
  <c r="AY79" i="6"/>
  <c r="AY75" i="6"/>
  <c r="AY71" i="6"/>
  <c r="AY80" i="6"/>
  <c r="AY78" i="6"/>
  <c r="AY74" i="6"/>
  <c r="AY70" i="6"/>
  <c r="AY77" i="6"/>
  <c r="AY73" i="6"/>
  <c r="AY69" i="6"/>
  <c r="AY132" i="6"/>
  <c r="AY128" i="6"/>
  <c r="AY124" i="6"/>
  <c r="AY133" i="6"/>
  <c r="AY131" i="6"/>
  <c r="AY127" i="6"/>
  <c r="AY123" i="6"/>
  <c r="AY130" i="6"/>
  <c r="AY126" i="6"/>
  <c r="AY122" i="6"/>
  <c r="AY185" i="6"/>
  <c r="AY181" i="6"/>
  <c r="AY177" i="6"/>
  <c r="AY186" i="6"/>
  <c r="AY184" i="6"/>
  <c r="AY180" i="6"/>
  <c r="AY176" i="6"/>
  <c r="AY183" i="6"/>
  <c r="AY179" i="6"/>
  <c r="AY175" i="6"/>
  <c r="AY238" i="6"/>
  <c r="AY234" i="6"/>
  <c r="AY230" i="6"/>
  <c r="AY239" i="6"/>
  <c r="AY237" i="6"/>
  <c r="AY233" i="6"/>
  <c r="AY229" i="6"/>
  <c r="AY236" i="6"/>
  <c r="AY232" i="6"/>
  <c r="AY228" i="6"/>
  <c r="AY400" i="7"/>
  <c r="AY399" i="7"/>
  <c r="AY398" i="7"/>
  <c r="AY664" i="7"/>
  <c r="AY663" i="7"/>
  <c r="AY662" i="7"/>
  <c r="AY804" i="3"/>
  <c r="AY20" i="5"/>
  <c r="AY24" i="5"/>
  <c r="AY28" i="5"/>
  <c r="AY48" i="5"/>
  <c r="AY52" i="5"/>
  <c r="AY56" i="5"/>
  <c r="AY14" i="6"/>
  <c r="AY12" i="6"/>
  <c r="AY8" i="6"/>
  <c r="AY4" i="6"/>
  <c r="AY7" i="6"/>
  <c r="AY13" i="6"/>
  <c r="AY19" i="6"/>
  <c r="AY72" i="6"/>
  <c r="AY125" i="6"/>
  <c r="AY178" i="6"/>
  <c r="AY231" i="6"/>
  <c r="AY268" i="7"/>
  <c r="AY267" i="7"/>
  <c r="AY266" i="7"/>
  <c r="AY796" i="7"/>
  <c r="AY795" i="7"/>
  <c r="AY794" i="7"/>
  <c r="AY17" i="5"/>
  <c r="AY25" i="5"/>
  <c r="AY45" i="5"/>
  <c r="AY53" i="5"/>
  <c r="AY3" i="6"/>
  <c r="AY9" i="6"/>
  <c r="AY23" i="6"/>
  <c r="AY76" i="6"/>
  <c r="AY129" i="6"/>
  <c r="AY182" i="6"/>
  <c r="AY235" i="6"/>
  <c r="AY136" i="7"/>
  <c r="AY135" i="7"/>
  <c r="AY134" i="7"/>
  <c r="AY928" i="7"/>
  <c r="AY927" i="7"/>
  <c r="AY926" i="7"/>
  <c r="AY1192" i="7"/>
  <c r="AY1191" i="7"/>
  <c r="AY1190" i="7"/>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89" i="6"/>
  <c r="AY193" i="6"/>
  <c r="AY197" i="6"/>
  <c r="AY199" i="6"/>
  <c r="AY203" i="6"/>
  <c r="AY207" i="6"/>
  <c r="AY211" i="6"/>
  <c r="AY218" i="6"/>
  <c r="AY222" i="6"/>
  <c r="AY242" i="6"/>
  <c r="AY246" i="6"/>
  <c r="AY250" i="6"/>
  <c r="AY252" i="6"/>
  <c r="AY256" i="6"/>
  <c r="AY260" i="6"/>
  <c r="AY264" i="6"/>
  <c r="AY70" i="7"/>
  <c r="AY102" i="7"/>
  <c r="AY202" i="7"/>
  <c r="AY234" i="7"/>
  <c r="AY334" i="7"/>
  <c r="AY366" i="7"/>
  <c r="AY466" i="7"/>
  <c r="AY598" i="7"/>
  <c r="AY730" i="7"/>
  <c r="AY762" i="7"/>
  <c r="AY862" i="7"/>
  <c r="AY894" i="7"/>
  <c r="AY994" i="7"/>
  <c r="AY1026" i="7"/>
  <c r="AY1126" i="7"/>
  <c r="AY1158" i="7"/>
  <c r="AY1258" i="7"/>
  <c r="AY31" i="6"/>
  <c r="AY35" i="6"/>
  <c r="AY39" i="6"/>
  <c r="AY45" i="6"/>
  <c r="AY49" i="6"/>
  <c r="AY56" i="6"/>
  <c r="AY60" i="6"/>
  <c r="AY64" i="6"/>
  <c r="AY84" i="6"/>
  <c r="AY88" i="6"/>
  <c r="AY92" i="6"/>
  <c r="AY98" i="6"/>
  <c r="AY102" i="6"/>
  <c r="AY109" i="6"/>
  <c r="AY113" i="6"/>
  <c r="AY117" i="6"/>
  <c r="AY137" i="6"/>
  <c r="AY141" i="6"/>
  <c r="AY145" i="6"/>
  <c r="AY151" i="6"/>
  <c r="AY155" i="6"/>
  <c r="AY162" i="6"/>
  <c r="AY166" i="6"/>
  <c r="AY170" i="6"/>
  <c r="AY190" i="6"/>
  <c r="AY194" i="6"/>
  <c r="AY198" i="6"/>
  <c r="AY204" i="6"/>
  <c r="AY208" i="6"/>
  <c r="AY215" i="6"/>
  <c r="AY219" i="6"/>
  <c r="AY223" i="6"/>
  <c r="AY243" i="6"/>
  <c r="AY247" i="6"/>
  <c r="AY251" i="6"/>
  <c r="AY257" i="6"/>
  <c r="AY261" i="6"/>
  <c r="AY35" i="7"/>
  <c r="AY167" i="7"/>
  <c r="AY299" i="7"/>
  <c r="AY1091" i="7"/>
  <c r="AY1223" i="7"/>
  <c r="AY32" i="6"/>
  <c r="AY42" i="6"/>
  <c r="AY46" i="6"/>
  <c r="AY57" i="6"/>
  <c r="AY61" i="6"/>
  <c r="AY65" i="6"/>
  <c r="AY85" i="6"/>
  <c r="AY95" i="6"/>
  <c r="AY99" i="6"/>
  <c r="AY110" i="6"/>
  <c r="AY114" i="6"/>
  <c r="AY118" i="6"/>
  <c r="AY138" i="6"/>
  <c r="AY148" i="6"/>
  <c r="AY152" i="6"/>
  <c r="AY163" i="6"/>
  <c r="AY167" i="6"/>
  <c r="AY171" i="6"/>
  <c r="AY191" i="6"/>
  <c r="AY201" i="6"/>
  <c r="AY205" i="6"/>
  <c r="AY216" i="6"/>
  <c r="AY220" i="6"/>
  <c r="AY224" i="6"/>
  <c r="AY244" i="6"/>
  <c r="AY254" i="6"/>
  <c r="AY258" i="6"/>
</calcChain>
</file>

<file path=xl/sharedStrings.xml><?xml version="1.0" encoding="utf-8"?>
<sst xmlns="http://schemas.openxmlformats.org/spreadsheetml/2006/main" count="3009" uniqueCount="763">
  <si>
    <t>％</t>
  </si>
  <si>
    <t>1987年度</t>
    <rPh sb="5" eb="6">
      <t>ド</t>
    </rPh>
    <phoneticPr fontId="4"/>
  </si>
  <si>
    <t>ストックホルム条約事務局経費分担金</t>
    <rPh sb="7" eb="9">
      <t>ジョウヤク</t>
    </rPh>
    <rPh sb="9" eb="12">
      <t>ジムキョク</t>
    </rPh>
    <rPh sb="12" eb="14">
      <t>ケイヒ</t>
    </rPh>
    <rPh sb="14" eb="17">
      <t>ブンタンキン</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</si>
  <si>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</si>
  <si>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</si>
  <si>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</si>
  <si>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</si>
  <si>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</si>
  <si>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</si>
  <si>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</si>
  <si>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</si>
  <si>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</si>
  <si>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</si>
  <si>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</si>
  <si>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</si>
  <si>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</si>
  <si>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</si>
  <si>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</si>
  <si>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</si>
  <si>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</si>
  <si>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</si>
  <si>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</si>
  <si>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</si>
  <si>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</si>
  <si>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</si>
  <si>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</si>
  <si>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</si>
  <si>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</si>
  <si>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</si>
  <si>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</si>
  <si>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</si>
  <si>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</si>
  <si>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成果実績は成果目標に見合っている</t>
  </si>
  <si>
    <t>食育推進</t>
  </si>
  <si>
    <t>事務局から聴取</t>
  </si>
  <si>
    <t>m</t>
  </si>
  <si>
    <t>Q.</t>
  </si>
  <si>
    <t>担当部局庁</t>
  </si>
  <si>
    <t>２５９</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</si>
  <si>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</si>
  <si>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</si>
  <si>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</si>
  <si>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</si>
  <si>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ストックホルム条約事務局</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</si>
  <si>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</si>
  <si>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</si>
  <si>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</si>
  <si>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</si>
  <si>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</si>
  <si>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</si>
  <si>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</si>
  <si>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</si>
  <si>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</si>
  <si>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</si>
  <si>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</si>
  <si>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</si>
  <si>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</si>
  <si>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</si>
  <si>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</si>
  <si>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</si>
  <si>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</si>
  <si>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</si>
  <si>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</si>
  <si>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</si>
  <si>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</si>
  <si>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</si>
  <si>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</si>
  <si>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</si>
  <si>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</si>
  <si>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</si>
  <si>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</si>
  <si>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</si>
  <si>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</si>
  <si>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</si>
  <si>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</si>
  <si>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</si>
  <si>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</si>
  <si>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</si>
  <si>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</si>
  <si>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</si>
  <si>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</si>
  <si>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</si>
  <si>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</si>
  <si>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</si>
  <si>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</si>
  <si>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</si>
  <si>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</si>
  <si>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</si>
  <si>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</si>
  <si>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</si>
  <si>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</si>
  <si>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</si>
  <si>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</si>
  <si>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</si>
  <si>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</si>
  <si>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</si>
  <si>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</si>
  <si>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</si>
  <si>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</si>
  <si>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</si>
  <si>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</si>
  <si>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ストックホルム条約（POPs条約）拠出金（義務的拠出金）</t>
    <rPh sb="7" eb="9">
      <t>ジョウヤク</t>
    </rPh>
    <rPh sb="14" eb="16">
      <t>ジョウヤク</t>
    </rPh>
    <rPh sb="17" eb="19">
      <t>キョシュツ</t>
    </rPh>
    <rPh sb="19" eb="20">
      <t>キン</t>
    </rPh>
    <rPh sb="21" eb="24">
      <t>ギムテキ</t>
    </rPh>
    <rPh sb="24" eb="27">
      <t>キョシュツキン</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</si>
  <si>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</si>
  <si>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</si>
  <si>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</si>
  <si>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</si>
  <si>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</si>
  <si>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</si>
  <si>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</si>
  <si>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</si>
  <si>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</si>
  <si>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</si>
  <si>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</si>
  <si>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</si>
  <si>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</si>
  <si>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</si>
  <si>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</si>
  <si>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</si>
  <si>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</si>
  <si>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</si>
  <si>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</si>
  <si>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</si>
  <si>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</si>
  <si>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</si>
  <si>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</si>
  <si>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</si>
  <si>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</si>
  <si>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</si>
  <si>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</si>
  <si>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</si>
  <si>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</si>
  <si>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</si>
  <si>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</si>
  <si>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</si>
  <si>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</si>
  <si>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</si>
  <si>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</si>
  <si>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</si>
  <si>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</si>
  <si>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</si>
  <si>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</si>
  <si>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</si>
  <si>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</si>
  <si>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</si>
  <si>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</si>
  <si>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</si>
  <si>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</si>
  <si>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</si>
  <si>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</si>
  <si>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</si>
  <si>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</si>
  <si>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</si>
  <si>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</si>
  <si>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</si>
  <si>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</si>
  <si>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</si>
  <si>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</si>
  <si>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</si>
  <si>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</si>
  <si>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</si>
  <si>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</si>
  <si>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</si>
  <si>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</si>
  <si>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</si>
  <si>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</si>
  <si>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</si>
  <si>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</si>
  <si>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</si>
  <si>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３００</t>
  </si>
  <si>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</si>
  <si>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</si>
  <si>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</si>
  <si>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</si>
  <si>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</si>
  <si>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</si>
  <si>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</si>
  <si>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</si>
  <si>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</si>
  <si>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</si>
  <si>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</si>
  <si>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</si>
  <si>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</si>
  <si>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</si>
  <si>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</si>
  <si>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</si>
  <si>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</si>
  <si>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</si>
  <si>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</si>
  <si>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</si>
  <si>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</si>
  <si>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</si>
  <si>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</si>
  <si>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</si>
  <si>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</si>
  <si>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</si>
  <si>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</si>
  <si>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</si>
  <si>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</si>
  <si>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</si>
  <si>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</si>
  <si>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</si>
  <si>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</si>
  <si>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</si>
  <si>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</si>
  <si>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</si>
  <si>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</si>
  <si>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</si>
  <si>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</si>
  <si>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</si>
  <si>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</si>
  <si>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</si>
  <si>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</si>
  <si>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</si>
  <si>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</si>
  <si>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</si>
  <si>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</si>
  <si>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</si>
  <si>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</si>
  <si>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</si>
  <si>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</si>
  <si>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</si>
  <si>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</si>
  <si>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</si>
  <si>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</si>
  <si>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</si>
  <si>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</si>
  <si>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</si>
  <si>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</si>
  <si>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</si>
  <si>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</si>
  <si>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</si>
  <si>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</si>
  <si>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</si>
  <si>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</si>
  <si>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</si>
  <si>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令和元年度はストックホルム条約第9回締約国会議決定数。平成30年度及び令和2年度はストックホルム条約化学物質審査委員会におけるWorking Document、information doument、及び報告書数。中間目標はストックホルム条約第10回締約国会議の提案文書数（2021年4月30日現在）</t>
    <rPh sb="0" eb="2">
      <t>レイワ</t>
    </rPh>
    <rPh sb="2" eb="5">
      <t>ガンネンド</t>
    </rPh>
    <rPh sb="27" eb="29">
      <t>ヘイセイ</t>
    </rPh>
    <rPh sb="31" eb="33">
      <t>ネンド</t>
    </rPh>
    <rPh sb="33" eb="34">
      <t>オヨ</t>
    </rPh>
    <rPh sb="35" eb="37">
      <t>レイワ</t>
    </rPh>
    <rPh sb="38" eb="40">
      <t>ネンド</t>
    </rPh>
    <rPh sb="100" eb="101">
      <t>オヨ</t>
    </rPh>
    <rPh sb="102" eb="105">
      <t>ホウコクショ</t>
    </rPh>
    <rPh sb="105" eb="106">
      <t>スウ</t>
    </rPh>
    <rPh sb="107" eb="109">
      <t>チュウカン</t>
    </rPh>
    <rPh sb="109" eb="111">
      <t>モクヒョウ</t>
    </rPh>
    <rPh sb="119" eb="121">
      <t>ジョウヤク</t>
    </rPh>
    <rPh sb="121" eb="122">
      <t>ダイ</t>
    </rPh>
    <rPh sb="124" eb="125">
      <t>カイ</t>
    </rPh>
    <rPh sb="125" eb="128">
      <t>テイヤクコク</t>
    </rPh>
    <rPh sb="128" eb="130">
      <t>カイギ</t>
    </rPh>
    <rPh sb="131" eb="133">
      <t>テイアン</t>
    </rPh>
    <rPh sb="133" eb="135">
      <t>ブンショ</t>
    </rPh>
    <rPh sb="135" eb="136">
      <t>スウ</t>
    </rPh>
    <rPh sb="141" eb="142">
      <t>ネン</t>
    </rPh>
    <rPh sb="143" eb="144">
      <t>ガツ</t>
    </rPh>
    <rPh sb="146" eb="147">
      <t>ニチ</t>
    </rPh>
    <rPh sb="147" eb="149">
      <t>ゲンザイ</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</si>
  <si>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</si>
  <si>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</si>
  <si>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</si>
  <si>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</si>
  <si>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</si>
  <si>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</si>
  <si>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</si>
  <si>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</si>
  <si>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</si>
  <si>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</si>
  <si>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</si>
  <si>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</si>
  <si>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</si>
  <si>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</si>
  <si>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</si>
  <si>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</si>
  <si>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</si>
  <si>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</si>
  <si>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</si>
  <si>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</si>
  <si>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</si>
  <si>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</si>
  <si>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</si>
  <si>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</si>
  <si>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</si>
  <si>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</si>
  <si>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</si>
  <si>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</si>
  <si>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</si>
  <si>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</si>
  <si>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本件事業は条約事務局の活動を支援するための基金に拠出する義務的拠出金であり、全締約国が国連分担率に基づいて算出された拠出率に応じた額を拠出している。同事務局は主に①締約国会議（COP）及び補助機関会合の準備並びに役務の提供、②締約国の本条約遂行に必要な支援の提供、③ほかの関係国際機関・団体の事務局との調整、④各締約国より需要した情報及びほかの入手可能な情報に基づく定期報告書の作成及び提供、⑤本条約の定める事務局の任務及びCOPが決定する任務の遂行当を実施している。本事情を通じて、我が国の方針を反映させつつ、POPｓの製造及び使用の規制等についての基準設定等に効果的に取り組んでいる。</t>
    <rPh sb="0" eb="2">
      <t>ホンケン</t>
    </rPh>
    <rPh sb="2" eb="4">
      <t>ジギョウ</t>
    </rPh>
    <rPh sb="5" eb="7">
      <t>ジョウヤク</t>
    </rPh>
    <rPh sb="7" eb="9">
      <t>ジム</t>
    </rPh>
    <rPh sb="9" eb="10">
      <t>キョク</t>
    </rPh>
    <rPh sb="11" eb="13">
      <t>カツドウ</t>
    </rPh>
    <rPh sb="14" eb="16">
      <t>シエン</t>
    </rPh>
    <rPh sb="21" eb="23">
      <t>キキン</t>
    </rPh>
    <rPh sb="24" eb="26">
      <t>キョシュツ</t>
    </rPh>
    <rPh sb="28" eb="31">
      <t>ギムテキ</t>
    </rPh>
    <rPh sb="31" eb="34">
      <t>キョシュツキン</t>
    </rPh>
    <rPh sb="38" eb="39">
      <t>ゼン</t>
    </rPh>
    <rPh sb="39" eb="41">
      <t>テイヤク</t>
    </rPh>
    <rPh sb="41" eb="42">
      <t>コク</t>
    </rPh>
    <rPh sb="43" eb="45">
      <t>コクレン</t>
    </rPh>
    <rPh sb="45" eb="47">
      <t>ブンタン</t>
    </rPh>
    <rPh sb="47" eb="48">
      <t>リツ</t>
    </rPh>
    <rPh sb="49" eb="50">
      <t>モト</t>
    </rPh>
    <rPh sb="53" eb="55">
      <t>サンシュツ</t>
    </rPh>
    <rPh sb="58" eb="60">
      <t>キョシュツ</t>
    </rPh>
    <rPh sb="60" eb="61">
      <t>リツ</t>
    </rPh>
    <rPh sb="62" eb="63">
      <t>オウ</t>
    </rPh>
    <rPh sb="65" eb="66">
      <t>ガク</t>
    </rPh>
    <rPh sb="67" eb="69">
      <t>キョシュツ</t>
    </rPh>
    <rPh sb="74" eb="75">
      <t>ドウ</t>
    </rPh>
    <rPh sb="75" eb="78">
      <t>ジムキョク</t>
    </rPh>
    <rPh sb="79" eb="80">
      <t>オモ</t>
    </rPh>
    <rPh sb="82" eb="84">
      <t>テイヤク</t>
    </rPh>
    <rPh sb="84" eb="85">
      <t>コク</t>
    </rPh>
    <rPh sb="85" eb="87">
      <t>カイギ</t>
    </rPh>
    <rPh sb="92" eb="93">
      <t>オヨ</t>
    </rPh>
    <rPh sb="94" eb="96">
      <t>ホジョ</t>
    </rPh>
    <rPh sb="96" eb="98">
      <t>キカン</t>
    </rPh>
    <rPh sb="98" eb="100">
      <t>カイゴウ</t>
    </rPh>
    <rPh sb="101" eb="103">
      <t>ジュンビ</t>
    </rPh>
    <rPh sb="103" eb="104">
      <t>ナラ</t>
    </rPh>
    <rPh sb="106" eb="108">
      <t>エキム</t>
    </rPh>
    <rPh sb="109" eb="111">
      <t>テイキョウ</t>
    </rPh>
    <rPh sb="113" eb="115">
      <t>テイヤク</t>
    </rPh>
    <rPh sb="115" eb="116">
      <t>コク</t>
    </rPh>
    <rPh sb="117" eb="118">
      <t>ホン</t>
    </rPh>
    <rPh sb="118" eb="120">
      <t>ジョウヤク</t>
    </rPh>
    <rPh sb="120" eb="122">
      <t>スイコウ</t>
    </rPh>
    <rPh sb="123" eb="125">
      <t>ヒツヨウ</t>
    </rPh>
    <rPh sb="126" eb="128">
      <t>シエン</t>
    </rPh>
    <rPh sb="129" eb="131">
      <t>テイキョウ</t>
    </rPh>
    <rPh sb="136" eb="138">
      <t>カンケイ</t>
    </rPh>
    <rPh sb="138" eb="140">
      <t>コクサイ</t>
    </rPh>
    <rPh sb="140" eb="142">
      <t>キカン</t>
    </rPh>
    <rPh sb="143" eb="145">
      <t>ダンタイ</t>
    </rPh>
    <rPh sb="146" eb="149">
      <t>ジムキョク</t>
    </rPh>
    <rPh sb="151" eb="153">
      <t>チョウセイ</t>
    </rPh>
    <rPh sb="155" eb="156">
      <t>カク</t>
    </rPh>
    <rPh sb="156" eb="158">
      <t>テイヤク</t>
    </rPh>
    <rPh sb="158" eb="159">
      <t>コク</t>
    </rPh>
    <rPh sb="161" eb="163">
      <t>ジュヨウ</t>
    </rPh>
    <rPh sb="165" eb="167">
      <t>ジョウホウ</t>
    </rPh>
    <rPh sb="167" eb="168">
      <t>オヨ</t>
    </rPh>
    <rPh sb="172" eb="174">
      <t>ニュウシュ</t>
    </rPh>
    <rPh sb="174" eb="176">
      <t>カノウ</t>
    </rPh>
    <rPh sb="177" eb="179">
      <t>ジョウホウ</t>
    </rPh>
    <rPh sb="180" eb="181">
      <t>モト</t>
    </rPh>
    <rPh sb="183" eb="185">
      <t>テイキ</t>
    </rPh>
    <rPh sb="185" eb="188">
      <t>ホウコクショ</t>
    </rPh>
    <rPh sb="189" eb="191">
      <t>サクセイ</t>
    </rPh>
    <rPh sb="191" eb="192">
      <t>オヨ</t>
    </rPh>
    <rPh sb="193" eb="195">
      <t>テイキョウ</t>
    </rPh>
    <rPh sb="197" eb="198">
      <t>ホン</t>
    </rPh>
    <rPh sb="198" eb="200">
      <t>ジョウヤク</t>
    </rPh>
    <rPh sb="201" eb="202">
      <t>サダ</t>
    </rPh>
    <rPh sb="204" eb="207">
      <t>ジムキョク</t>
    </rPh>
    <rPh sb="208" eb="210">
      <t>ニンム</t>
    </rPh>
    <rPh sb="210" eb="211">
      <t>オヨ</t>
    </rPh>
    <rPh sb="216" eb="218">
      <t>ケッテイ</t>
    </rPh>
    <rPh sb="220" eb="222">
      <t>ニンム</t>
    </rPh>
    <rPh sb="223" eb="225">
      <t>スイコウ</t>
    </rPh>
    <rPh sb="225" eb="226">
      <t>トウ</t>
    </rPh>
    <rPh sb="227" eb="229">
      <t>ジッシ</t>
    </rPh>
    <rPh sb="234" eb="235">
      <t>ホン</t>
    </rPh>
    <rPh sb="235" eb="237">
      <t>ジジョウ</t>
    </rPh>
    <rPh sb="238" eb="239">
      <t>ツウ</t>
    </rPh>
    <rPh sb="242" eb="243">
      <t>ワ</t>
    </rPh>
    <rPh sb="244" eb="245">
      <t>クニ</t>
    </rPh>
    <rPh sb="246" eb="248">
      <t>ホウシン</t>
    </rPh>
    <rPh sb="249" eb="251">
      <t>ハンエイ</t>
    </rPh>
    <rPh sb="261" eb="263">
      <t>セイゾウ</t>
    </rPh>
    <rPh sb="263" eb="264">
      <t>オヨ</t>
    </rPh>
    <rPh sb="265" eb="267">
      <t>シヨウ</t>
    </rPh>
    <rPh sb="268" eb="270">
      <t>キセイ</t>
    </rPh>
    <rPh sb="270" eb="271">
      <t>トウ</t>
    </rPh>
    <rPh sb="276" eb="278">
      <t>キジュン</t>
    </rPh>
    <rPh sb="278" eb="280">
      <t>セッテイ</t>
    </rPh>
    <rPh sb="280" eb="281">
      <t>トウ</t>
    </rPh>
    <rPh sb="282" eb="285">
      <t>コウカテキ</t>
    </rPh>
    <rPh sb="286" eb="287">
      <t>ト</t>
    </rPh>
    <rPh sb="288" eb="289">
      <t>ク</t>
    </rPh>
    <phoneticPr fontId="4"/>
  </si>
  <si>
    <t>資金の流れの中間段階での支出は合理的なものとなっているか。</t>
  </si>
  <si>
    <t>条約の実施・運用に係る業務の実施</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</si>
  <si>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</si>
  <si>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</si>
  <si>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</si>
  <si>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</si>
  <si>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</si>
  <si>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</si>
  <si>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</si>
  <si>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</si>
  <si>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</si>
  <si>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</si>
  <si>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</si>
  <si>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</si>
  <si>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</si>
  <si>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</si>
  <si>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</si>
  <si>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</si>
  <si>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</si>
  <si>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</si>
  <si>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</si>
  <si>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</si>
  <si>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</si>
  <si>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</si>
  <si>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</si>
  <si>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</si>
  <si>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</si>
  <si>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</si>
  <si>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</si>
  <si>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</si>
  <si>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</si>
  <si>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</si>
  <si>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</si>
  <si>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</si>
  <si>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</si>
  <si>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</si>
  <si>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</si>
  <si>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</si>
  <si>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</si>
  <si>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POPｓの悪影響から人の健康及び環境の保護を含む地球環境問題への対応は、我が国外交の優先課題。</t>
  </si>
  <si>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</si>
  <si>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</si>
  <si>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</si>
  <si>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</si>
  <si>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</si>
  <si>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</si>
  <si>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</si>
  <si>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</si>
  <si>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</si>
  <si>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</si>
  <si>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</si>
  <si>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</si>
  <si>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</si>
  <si>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</si>
  <si>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</si>
  <si>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</si>
  <si>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締約国会議にて精査の上、合意した費目に対して支出されている。</t>
  </si>
  <si>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</si>
  <si>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</si>
  <si>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</si>
  <si>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</si>
  <si>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２２１</t>
  </si>
  <si>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</si>
  <si>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</si>
  <si>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</si>
  <si>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</si>
  <si>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</si>
  <si>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</si>
  <si>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</si>
  <si>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</si>
  <si>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</si>
  <si>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</si>
  <si>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</si>
  <si>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</si>
  <si>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</si>
  <si>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</si>
  <si>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</si>
  <si>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</si>
  <si>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</si>
  <si>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</si>
  <si>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</si>
  <si>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</si>
  <si>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</si>
  <si>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</si>
  <si>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</si>
  <si>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</si>
  <si>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</si>
  <si>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</si>
  <si>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</si>
  <si>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</si>
  <si>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</si>
  <si>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</si>
  <si>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</si>
  <si>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</si>
  <si>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</si>
  <si>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</si>
  <si>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</si>
  <si>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活動実績は見込みに見合っている。</t>
  </si>
  <si>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</si>
  <si>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</si>
  <si>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</si>
  <si>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</si>
  <si>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</si>
  <si>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</si>
  <si>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</si>
  <si>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</si>
  <si>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</si>
  <si>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</si>
  <si>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</si>
  <si>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ストックホルム条約第１９条第４項及び第１回締約国会議決定</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</si>
  <si>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</si>
  <si>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</si>
  <si>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</si>
  <si>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</si>
  <si>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</si>
  <si>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</si>
  <si>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</si>
  <si>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</si>
  <si>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</si>
  <si>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</si>
  <si>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</si>
  <si>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</si>
  <si>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</si>
  <si>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</si>
  <si>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</si>
  <si>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</si>
  <si>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</si>
  <si>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</si>
  <si>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</si>
  <si>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</si>
  <si>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</si>
  <si>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</si>
  <si>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</si>
  <si>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</si>
  <si>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</si>
  <si>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</si>
  <si>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</si>
  <si>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</si>
  <si>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</si>
  <si>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</si>
  <si>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</si>
  <si>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</si>
  <si>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</si>
  <si>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</si>
  <si>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</si>
  <si>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２１６</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</si>
  <si>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</si>
  <si>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</si>
  <si>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</si>
  <si>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</si>
  <si>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</si>
  <si>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</si>
  <si>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</si>
  <si>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</si>
  <si>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</si>
  <si>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</si>
  <si>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</si>
  <si>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</si>
  <si>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</si>
  <si>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</si>
  <si>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</si>
  <si>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</si>
  <si>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</si>
  <si>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</si>
  <si>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</si>
  <si>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</si>
  <si>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</si>
  <si>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</si>
  <si>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</si>
  <si>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</si>
  <si>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</si>
  <si>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</si>
  <si>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</si>
  <si>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</si>
  <si>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</si>
  <si>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</si>
  <si>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</si>
  <si>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</si>
  <si>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</si>
  <si>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</si>
  <si>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</si>
  <si>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</si>
  <si>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</si>
  <si>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</si>
  <si>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</si>
  <si>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</si>
  <si>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</si>
  <si>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</si>
  <si>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</si>
  <si>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</si>
  <si>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</si>
  <si>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</si>
  <si>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</si>
  <si>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</si>
  <si>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</si>
  <si>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</si>
  <si>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</si>
  <si>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</si>
  <si>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</si>
  <si>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１）ストックホルム条約は、バーゼル条約及びロッテルダ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</si>
  <si>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</si>
  <si>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</si>
  <si>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</si>
  <si>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</si>
  <si>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</si>
  <si>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</si>
  <si>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</si>
  <si>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</si>
  <si>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</si>
  <si>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</si>
  <si>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</si>
  <si>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</si>
  <si>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</si>
  <si>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</si>
  <si>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</si>
  <si>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</si>
  <si>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</si>
  <si>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</si>
  <si>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</si>
  <si>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</si>
  <si>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</si>
  <si>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</si>
  <si>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</si>
  <si>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</si>
  <si>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</si>
  <si>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</si>
  <si>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</si>
  <si>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</si>
  <si>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</si>
  <si>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</si>
  <si>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</si>
  <si>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</si>
  <si>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</si>
  <si>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</si>
  <si>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</si>
  <si>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</si>
  <si>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</si>
  <si>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</si>
  <si>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</si>
  <si>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</si>
  <si>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</si>
  <si>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</si>
  <si>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</si>
  <si>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</si>
  <si>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</si>
  <si>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</si>
  <si>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</si>
  <si>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</si>
  <si>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</si>
  <si>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</si>
  <si>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</si>
  <si>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</si>
  <si>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</si>
  <si>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</si>
  <si>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</si>
  <si>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</si>
  <si>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</si>
  <si>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</si>
  <si>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</si>
  <si>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</si>
  <si>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</si>
  <si>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</si>
  <si>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</si>
  <si>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</si>
  <si>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</si>
  <si>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</si>
  <si>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</si>
  <si>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</si>
  <si>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</si>
  <si>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</si>
  <si>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</si>
  <si>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２６５</t>
  </si>
  <si>
    <t>国土交通省</t>
  </si>
  <si>
    <t>４７</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</si>
  <si>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</si>
  <si>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</si>
  <si>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</si>
  <si>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</si>
  <si>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</si>
  <si>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</si>
  <si>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</si>
  <si>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</si>
  <si>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締約国会議等において我が国が参画して達成された合意形成の増加</t>
  </si>
  <si>
    <t>令和19年度</t>
    <rPh sb="0" eb="2">
      <t>レイワ</t>
    </rPh>
    <rPh sb="4" eb="5">
      <t>ネン</t>
    </rPh>
    <rPh sb="5" eb="6">
      <t>ド</t>
    </rPh>
    <phoneticPr fontId="4"/>
  </si>
  <si>
    <t>復興</t>
  </si>
  <si>
    <t>2038年度</t>
    <rPh sb="5" eb="6">
      <t>ド</t>
    </rPh>
    <phoneticPr fontId="4"/>
  </si>
  <si>
    <t>ＯＤＡ</t>
  </si>
  <si>
    <t>防衛省</t>
  </si>
  <si>
    <t>締約国会議の決議に向けた提案（文書数）3年度活動見込みはストックホルム条約第10回締約国会議の提案文書数（2021年4月30日現在）令和2年度は新型コロナの影響によりオンライン会議となったことから、決定文書はなし。</t>
    <rPh sb="20" eb="22">
      <t>ネンド</t>
    </rPh>
    <rPh sb="22" eb="24">
      <t>カツドウ</t>
    </rPh>
    <rPh sb="24" eb="26">
      <t>ミコ</t>
    </rPh>
    <phoneticPr fontId="4"/>
  </si>
  <si>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</si>
  <si>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</si>
  <si>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</si>
  <si>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</si>
  <si>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</si>
  <si>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</si>
  <si>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</si>
  <si>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</si>
  <si>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</si>
  <si>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</si>
  <si>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</si>
  <si>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</si>
  <si>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</si>
  <si>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</si>
  <si>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</si>
  <si>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</si>
  <si>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</si>
  <si>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</si>
  <si>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</si>
  <si>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</si>
  <si>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</si>
  <si>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</si>
  <si>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</si>
  <si>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</si>
  <si>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</si>
  <si>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</si>
  <si>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</si>
  <si>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</si>
  <si>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</si>
  <si>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</si>
  <si>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</si>
  <si>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</si>
  <si>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</si>
  <si>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</si>
  <si>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</si>
  <si>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</si>
  <si>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</si>
  <si>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</si>
  <si>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</si>
  <si>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</si>
  <si>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</si>
  <si>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</si>
  <si>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</si>
  <si>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</si>
  <si>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ー</t>
  </si>
  <si>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</si>
  <si>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</si>
  <si>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</si>
  <si>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</si>
  <si>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</si>
  <si>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</si>
  <si>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</si>
  <si>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</si>
  <si>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</si>
  <si>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</si>
  <si>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</si>
  <si>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</si>
  <si>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</si>
  <si>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</si>
  <si>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</si>
  <si>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</si>
  <si>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POPsの悪影響からの人の健康及び環境の保護は国民の生活に密接に関係している。</t>
  </si>
  <si>
    <t>昭和47年度</t>
    <rPh sb="0" eb="2">
      <t>ショウワ</t>
    </rPh>
    <rPh sb="4" eb="5">
      <t>ネン</t>
    </rPh>
    <rPh sb="5" eb="6">
      <t>ド</t>
    </rPh>
    <phoneticPr fontId="4"/>
  </si>
  <si>
    <t>拠出金の使用は、締約国会議で合意した財政手続及び国連の規則に従っている。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</si>
  <si>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</si>
  <si>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</si>
  <si>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</si>
  <si>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</si>
  <si>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提案数</t>
    <rPh sb="0" eb="2">
      <t>テイアン</t>
    </rPh>
    <rPh sb="2" eb="3">
      <t>スウ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</si>
  <si>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</si>
  <si>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</si>
  <si>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</si>
  <si>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</si>
  <si>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</si>
  <si>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</si>
  <si>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</si>
  <si>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</si>
  <si>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</si>
  <si>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</si>
  <si>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</si>
  <si>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</si>
  <si>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</si>
  <si>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</si>
  <si>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</si>
  <si>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</si>
  <si>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</si>
  <si>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</si>
  <si>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</si>
  <si>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</si>
  <si>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POPｓの放出の削減または廃絶のための措置に関するガイドライン等、成果物は十分に活用されている。</t>
  </si>
  <si>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</si>
  <si>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</si>
  <si>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</si>
  <si>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</si>
  <si>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</si>
  <si>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</si>
  <si>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</si>
  <si>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</si>
  <si>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</si>
  <si>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</si>
  <si>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</si>
  <si>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</si>
  <si>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</si>
  <si>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</si>
  <si>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</si>
  <si>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</si>
  <si>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</si>
  <si>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</si>
  <si>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</si>
  <si>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人数</t>
    <rPh sb="0" eb="2">
      <t>ニンズウ</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</si>
  <si>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</si>
  <si>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</si>
  <si>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</si>
  <si>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</si>
  <si>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</si>
  <si>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</si>
  <si>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</si>
  <si>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</si>
  <si>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</si>
  <si>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</si>
  <si>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</si>
  <si>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</si>
  <si>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</si>
  <si>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</si>
  <si>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</si>
  <si>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</si>
  <si>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</si>
  <si>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</si>
  <si>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</si>
  <si>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</si>
  <si>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</si>
  <si>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</si>
  <si>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</si>
  <si>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</si>
  <si>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</si>
  <si>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</si>
  <si>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</si>
  <si>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</si>
  <si>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</si>
  <si>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</si>
  <si>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</si>
  <si>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</si>
  <si>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</si>
  <si>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</si>
  <si>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</si>
  <si>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</si>
  <si>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</si>
  <si>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</si>
  <si>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</si>
  <si>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</si>
  <si>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</si>
  <si>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</si>
  <si>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</si>
  <si>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</si>
  <si>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</si>
  <si>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</si>
  <si>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</si>
  <si>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</si>
  <si>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</si>
  <si>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森下　興</t>
    <rPh sb="0" eb="2">
      <t>モリシタ</t>
    </rPh>
    <rPh sb="3" eb="4">
      <t>コウ</t>
    </rPh>
    <phoneticPr fontId="4"/>
  </si>
  <si>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</si>
  <si>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</si>
  <si>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</si>
  <si>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</si>
  <si>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</si>
  <si>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</si>
  <si>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</si>
  <si>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</si>
  <si>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</si>
  <si>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</si>
  <si>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</si>
  <si>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</si>
  <si>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</si>
  <si>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</si>
  <si>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</si>
  <si>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本件事業により、ストックホルム条約の目的である、ダイオキシン類、PCB、DDT棟の残留性有機汚染物質（Persistent Organic Pollutants:POPs)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環境での汚染防止を達成する上で本条約の着実な実施が不可欠である。また、POPｓの製造及び仕様の規制等に関し、我が国の方針を反映させる上でも、本件事業は重要である。</t>
    <rPh sb="0" eb="2">
      <t>ホンケン</t>
    </rPh>
    <rPh sb="2" eb="4">
      <t>ジギョウ</t>
    </rPh>
    <rPh sb="15" eb="17">
      <t>ジョウヤク</t>
    </rPh>
    <rPh sb="18" eb="20">
      <t>モクテキ</t>
    </rPh>
    <rPh sb="30" eb="31">
      <t>ルイ</t>
    </rPh>
    <rPh sb="39" eb="40">
      <t>トウ</t>
    </rPh>
    <rPh sb="41" eb="43">
      <t>ザンリュウ</t>
    </rPh>
    <rPh sb="43" eb="44">
      <t>セイ</t>
    </rPh>
    <rPh sb="44" eb="46">
      <t>ユウキ</t>
    </rPh>
    <rPh sb="46" eb="48">
      <t>オセン</t>
    </rPh>
    <rPh sb="48" eb="50">
      <t>ブッシツ</t>
    </rPh>
    <rPh sb="87" eb="89">
      <t>ハイシュツ</t>
    </rPh>
    <rPh sb="90" eb="92">
      <t>サクゲン</t>
    </rPh>
    <rPh sb="93" eb="95">
      <t>ハイゼツ</t>
    </rPh>
    <rPh sb="100" eb="102">
      <t>シュダン</t>
    </rPh>
    <rPh sb="103" eb="104">
      <t>コウ</t>
    </rPh>
    <rPh sb="119" eb="122">
      <t>アクエイキョウ</t>
    </rPh>
    <rPh sb="125" eb="126">
      <t>ヒト</t>
    </rPh>
    <rPh sb="127" eb="129">
      <t>ケンコウ</t>
    </rPh>
    <rPh sb="130" eb="132">
      <t>カンキョウ</t>
    </rPh>
    <rPh sb="133" eb="135">
      <t>ホゴ</t>
    </rPh>
    <rPh sb="136" eb="138">
      <t>カノウ</t>
    </rPh>
    <rPh sb="148" eb="150">
      <t>ドクセイ</t>
    </rPh>
    <rPh sb="151" eb="152">
      <t>ツヨ</t>
    </rPh>
    <rPh sb="154" eb="157">
      <t>ザンリュウセイ</t>
    </rPh>
    <rPh sb="158" eb="160">
      <t>セイブツ</t>
    </rPh>
    <rPh sb="160" eb="162">
      <t>チクセキ</t>
    </rPh>
    <rPh sb="162" eb="163">
      <t>セイ</t>
    </rPh>
    <rPh sb="164" eb="167">
      <t>チョウキョリ</t>
    </rPh>
    <rPh sb="171" eb="173">
      <t>カンキョウ</t>
    </rPh>
    <rPh sb="177" eb="179">
      <t>イドウ</t>
    </rPh>
    <rPh sb="180" eb="183">
      <t>カノウセイ</t>
    </rPh>
    <rPh sb="184" eb="185">
      <t>ユウ</t>
    </rPh>
    <rPh sb="187" eb="189">
      <t>ブッシツ</t>
    </rPh>
    <rPh sb="193" eb="195">
      <t>チキュウ</t>
    </rPh>
    <rPh sb="195" eb="197">
      <t>カンキョウ</t>
    </rPh>
    <rPh sb="199" eb="201">
      <t>オセン</t>
    </rPh>
    <rPh sb="201" eb="203">
      <t>ボウシ</t>
    </rPh>
    <rPh sb="204" eb="206">
      <t>タッセイ</t>
    </rPh>
    <rPh sb="208" eb="209">
      <t>ウエ</t>
    </rPh>
    <rPh sb="210" eb="211">
      <t>ホン</t>
    </rPh>
    <rPh sb="211" eb="213">
      <t>ジョウヤク</t>
    </rPh>
    <rPh sb="214" eb="216">
      <t>チャクジツ</t>
    </rPh>
    <rPh sb="217" eb="219">
      <t>ジッシ</t>
    </rPh>
    <rPh sb="220" eb="223">
      <t>フカケツ</t>
    </rPh>
    <rPh sb="235" eb="237">
      <t>セイゾウ</t>
    </rPh>
    <rPh sb="237" eb="238">
      <t>オヨ</t>
    </rPh>
    <rPh sb="239" eb="241">
      <t>シヨウ</t>
    </rPh>
    <rPh sb="242" eb="244">
      <t>キセイ</t>
    </rPh>
    <rPh sb="244" eb="245">
      <t>トウ</t>
    </rPh>
    <rPh sb="246" eb="247">
      <t>カン</t>
    </rPh>
    <rPh sb="249" eb="250">
      <t>ワ</t>
    </rPh>
    <rPh sb="251" eb="252">
      <t>クニ</t>
    </rPh>
    <rPh sb="253" eb="255">
      <t>ホウシン</t>
    </rPh>
    <rPh sb="256" eb="258">
      <t>ハンエイ</t>
    </rPh>
    <rPh sb="261" eb="262">
      <t>ウエ</t>
    </rPh>
    <rPh sb="265" eb="267">
      <t>ホンケン</t>
    </rPh>
    <rPh sb="267" eb="269">
      <t>ジギョウ</t>
    </rPh>
    <rPh sb="270" eb="272">
      <t>ジュウヨウ</t>
    </rPh>
    <phoneticPr fontId="4"/>
  </si>
  <si>
    <t>○</t>
  </si>
  <si>
    <t>ストックホルム条約拠出金</t>
  </si>
  <si>
    <t>締約国会議における決議数</t>
  </si>
  <si>
    <t>作業数</t>
    <rPh sb="0" eb="2">
      <t>サギョウ</t>
    </rPh>
    <rPh sb="2" eb="3">
      <t>スウ</t>
    </rPh>
    <phoneticPr fontId="4"/>
  </si>
  <si>
    <t>決議数</t>
    <rPh sb="0" eb="2">
      <t>ケツギ</t>
    </rPh>
    <rPh sb="2" eb="3">
      <t>スウ</t>
    </rPh>
    <phoneticPr fontId="4"/>
  </si>
  <si>
    <t>事務局に一定割合の邦人職員（専門職以上）を確保する。</t>
  </si>
  <si>
    <t>拠出金／提案（文書）数
（事務局の実施する活動は何らかの報告書や文書等により、公表あるいは採択されることから、右公表あるいは採択される文書＝作業の一つ当たりにつき要する我が国拠出を算出する）　　　　　　　　　</t>
  </si>
  <si>
    <t>百万円</t>
    <rPh sb="0" eb="2">
      <t>ヒャクマン</t>
    </rPh>
    <rPh sb="2" eb="3">
      <t>エン</t>
    </rPh>
    <phoneticPr fontId="4"/>
  </si>
  <si>
    <t>拠出額（百万円）提案数</t>
  </si>
  <si>
    <t>拠出金／提案（文書）数
（事務局の実施する活動は何らかの報告書や文書等により、公表あるいは採択されることから、右公表あるいは採択される文書＝作業の一つ当たりにつき要する我が国拠出を算出する）　　　　　　　　　　　　　　</t>
  </si>
  <si>
    <t>４１／１４２</t>
  </si>
  <si>
    <t>基本目標VII　分担金・拠出金：国際機関等を通じて我が国の国際貢献を拡充し、日本にとって望ましい国際環境を確保すること</t>
  </si>
  <si>
    <t>施策VII－３　国際機関を通じた地球規模の諸問題に係る国際貢献</t>
  </si>
  <si>
    <t>国際分担金等経費</t>
    <rPh sb="0" eb="2">
      <t>コクサイ</t>
    </rPh>
    <rPh sb="2" eb="4">
      <t>ブンタン</t>
    </rPh>
    <rPh sb="4" eb="5">
      <t>キン</t>
    </rPh>
    <rPh sb="5" eb="6">
      <t>トウ</t>
    </rPh>
    <rPh sb="6" eb="8">
      <t>ケイヒ</t>
    </rPh>
    <phoneticPr fontId="4"/>
  </si>
  <si>
    <t>引き続き効果的・効率的な事業の実施を求めていく。</t>
  </si>
  <si>
    <t>３８</t>
  </si>
  <si>
    <t>６２</t>
  </si>
  <si>
    <t>２１７</t>
  </si>
  <si>
    <t>拠出金</t>
    <rPh sb="0" eb="3">
      <t>キョシュツキン</t>
    </rPh>
    <phoneticPr fontId="4"/>
  </si>
  <si>
    <t>日本再興戦略に掲げた国連関係機関の邦人職員数の目標（3.1%)に基づく（事務局は３９名の専門職以上の職員から構成されるため、目標値は１名）。（なお幹部職員については、枠が少ないため、目標設定は困難。）</t>
  </si>
  <si>
    <t>４２／３３</t>
  </si>
  <si>
    <t>３７／３３</t>
  </si>
  <si>
    <t>条約は国が締結するため、地方自治体、民間に委ねることは出来ない。</t>
  </si>
  <si>
    <t>ロッテルダム条約、バーゼル条約との連携が強化され、事務局機能の統合や共同活動等を通じ、コスト削減や効率化に向けた工夫が行われている。</t>
  </si>
  <si>
    <t>締約国会議において採択される決議によって、POPｓの製造及び仕様の規制等が締約国において実施されることになり、地球環境での生物多様性の保護及び汚染防止を達成することが可能。</t>
    <phoneticPr fontId="4"/>
  </si>
  <si>
    <t>条約の運用に不可欠な会議開催費用及び人件費の増加分を含めたもの。</t>
    <phoneticPr fontId="4"/>
  </si>
  <si>
    <t>-</t>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</si>
  <si>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</si>
  <si>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</si>
  <si>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拠出金が効果的に活用されるよう、引き続き働きかけを行っていく。</t>
    <phoneticPr fontId="4"/>
  </si>
  <si>
    <t>本件事業に係る我が国拠出金を外務省及び経済産業省で共同負担している。分担割合は、外務省３：環境省１：経済産業省１。
外務省は有害化学物質の管理を含む地球環境問題に係る国際約束を所管する観点から拠出する一方、経産省は国内関連業界、環境省は国内環境保全を所管する観点から拠出しており、省庁間の役割分担は適切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</si>
</sst>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132715</xdr:colOff>
      <xdr:row>749</xdr:row>
      <xdr:rowOff>111760</xdr:rowOff>
    </xdr:from>
    <xdr:to>
      <xdr:col>37</xdr:col>
      <xdr:colOff>39370</xdr:colOff>
      <xdr:row>759</xdr:row>
      <xdr:rowOff>191770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079115" y="38256210"/>
          <a:ext cx="3773805" cy="3623310"/>
          <a:chOff x="2165783" y="40674324"/>
          <a:chExt cx="4166183" cy="363678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2643891" y="40674324"/>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37百万</a:t>
            </a:r>
            <a:r>
              <a:rPr kumimoji="1" lang="ja-JP" altLang="en-US" sz="1100"/>
              <a:t>円</a:t>
            </a:r>
            <a:endParaRPr kumimoji="1" lang="en-US" altLang="ja-JP" sz="1100"/>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494047" y="41232349"/>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2709078" y="42397978"/>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091365" y="42397978"/>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4751936" y="42230151"/>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165783" y="42287301"/>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2672466" y="42822327"/>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ストックホルム条約事務局</a:t>
            </a:r>
            <a:endParaRPr kumimoji="1" lang="en-US" altLang="ja-JP" sz="1100"/>
          </a:p>
          <a:p>
            <a:pPr algn="ctr"/>
            <a:r>
              <a:rPr kumimoji="1" lang="ja-JP" altLang="en-US" sz="1100"/>
              <a:t>37百万円</a:t>
            </a:r>
            <a:endParaRPr kumimoji="1" lang="en-US" altLang="ja-JP" sz="1100"/>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541672" y="43399403"/>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3">
        <v>2021</v>
      </c>
      <c r="AE2" s="873"/>
      <c r="AF2" s="873"/>
      <c r="AG2" s="873"/>
      <c r="AH2" s="873"/>
      <c r="AI2" s="32" t="s">
        <v>11</v>
      </c>
      <c r="AJ2" s="873" t="s">
        <v>561</v>
      </c>
      <c r="AK2" s="873"/>
      <c r="AL2" s="873"/>
      <c r="AM2" s="873"/>
      <c r="AN2" s="32" t="s">
        <v>11</v>
      </c>
      <c r="AO2" s="873">
        <v>20</v>
      </c>
      <c r="AP2" s="873"/>
      <c r="AQ2" s="873"/>
      <c r="AR2" s="40" t="s">
        <v>11</v>
      </c>
      <c r="AS2" s="874">
        <v>303</v>
      </c>
      <c r="AT2" s="874"/>
      <c r="AU2" s="874"/>
      <c r="AV2" s="32" t="str">
        <f>IF(AW2="","","-")</f>
        <v/>
      </c>
      <c r="AW2" s="875"/>
      <c r="AX2" s="875"/>
    </row>
    <row r="3" spans="1:50" ht="21" customHeight="1">
      <c r="A3" s="876" t="s">
        <v>20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14</v>
      </c>
      <c r="AJ3" s="878" t="s">
        <v>425</v>
      </c>
      <c r="AK3" s="878"/>
      <c r="AL3" s="878"/>
      <c r="AM3" s="878"/>
      <c r="AN3" s="878"/>
      <c r="AO3" s="878"/>
      <c r="AP3" s="878"/>
      <c r="AQ3" s="878"/>
      <c r="AR3" s="878"/>
      <c r="AS3" s="878"/>
      <c r="AT3" s="878"/>
      <c r="AU3" s="878"/>
      <c r="AV3" s="878"/>
      <c r="AW3" s="878"/>
      <c r="AX3" s="42" t="s">
        <v>30</v>
      </c>
    </row>
    <row r="4" spans="1:50" ht="24.75" customHeight="1">
      <c r="A4" s="879" t="s">
        <v>3</v>
      </c>
      <c r="B4" s="880"/>
      <c r="C4" s="880"/>
      <c r="D4" s="880"/>
      <c r="E4" s="880"/>
      <c r="F4" s="880"/>
      <c r="G4" s="881" t="s">
        <v>101</v>
      </c>
      <c r="H4" s="882"/>
      <c r="I4" s="882"/>
      <c r="J4" s="882"/>
      <c r="K4" s="882"/>
      <c r="L4" s="882"/>
      <c r="M4" s="882"/>
      <c r="N4" s="882"/>
      <c r="O4" s="882"/>
      <c r="P4" s="882"/>
      <c r="Q4" s="882"/>
      <c r="R4" s="882"/>
      <c r="S4" s="882"/>
      <c r="T4" s="882"/>
      <c r="U4" s="882"/>
      <c r="V4" s="882"/>
      <c r="W4" s="882"/>
      <c r="X4" s="882"/>
      <c r="Y4" s="883" t="s">
        <v>37</v>
      </c>
      <c r="Z4" s="884"/>
      <c r="AA4" s="884"/>
      <c r="AB4" s="884"/>
      <c r="AC4" s="884"/>
      <c r="AD4" s="885"/>
      <c r="AE4" s="886" t="s">
        <v>730</v>
      </c>
      <c r="AF4" s="882"/>
      <c r="AG4" s="882"/>
      <c r="AH4" s="882"/>
      <c r="AI4" s="882"/>
      <c r="AJ4" s="882"/>
      <c r="AK4" s="882"/>
      <c r="AL4" s="882"/>
      <c r="AM4" s="882"/>
      <c r="AN4" s="882"/>
      <c r="AO4" s="882"/>
      <c r="AP4" s="887"/>
      <c r="AQ4" s="888" t="s">
        <v>40</v>
      </c>
      <c r="AR4" s="884"/>
      <c r="AS4" s="884"/>
      <c r="AT4" s="884"/>
      <c r="AU4" s="884"/>
      <c r="AV4" s="884"/>
      <c r="AW4" s="884"/>
      <c r="AX4" s="889"/>
    </row>
    <row r="5" spans="1:50" ht="30" customHeight="1">
      <c r="A5" s="890" t="s">
        <v>13</v>
      </c>
      <c r="B5" s="891"/>
      <c r="C5" s="891"/>
      <c r="D5" s="891"/>
      <c r="E5" s="891"/>
      <c r="F5" s="892"/>
      <c r="G5" s="893" t="s">
        <v>88</v>
      </c>
      <c r="H5" s="894"/>
      <c r="I5" s="894"/>
      <c r="J5" s="894"/>
      <c r="K5" s="894"/>
      <c r="L5" s="894"/>
      <c r="M5" s="895" t="s">
        <v>41</v>
      </c>
      <c r="N5" s="896"/>
      <c r="O5" s="896"/>
      <c r="P5" s="896"/>
      <c r="Q5" s="896"/>
      <c r="R5" s="897"/>
      <c r="S5" s="898" t="s">
        <v>113</v>
      </c>
      <c r="T5" s="894"/>
      <c r="U5" s="894"/>
      <c r="V5" s="894"/>
      <c r="W5" s="894"/>
      <c r="X5" s="899"/>
      <c r="Y5" s="900" t="s">
        <v>45</v>
      </c>
      <c r="Z5" s="714"/>
      <c r="AA5" s="714"/>
      <c r="AB5" s="714"/>
      <c r="AC5" s="714"/>
      <c r="AD5" s="715"/>
      <c r="AE5" s="901" t="s">
        <v>401</v>
      </c>
      <c r="AF5" s="901"/>
      <c r="AG5" s="901"/>
      <c r="AH5" s="901"/>
      <c r="AI5" s="901"/>
      <c r="AJ5" s="901"/>
      <c r="AK5" s="901"/>
      <c r="AL5" s="901"/>
      <c r="AM5" s="901"/>
      <c r="AN5" s="901"/>
      <c r="AO5" s="901"/>
      <c r="AP5" s="902"/>
      <c r="AQ5" s="903" t="s">
        <v>715</v>
      </c>
      <c r="AR5" s="904"/>
      <c r="AS5" s="904"/>
      <c r="AT5" s="904"/>
      <c r="AU5" s="904"/>
      <c r="AV5" s="904"/>
      <c r="AW5" s="904"/>
      <c r="AX5" s="905"/>
    </row>
    <row r="6" spans="1:50" ht="39" customHeight="1">
      <c r="A6" s="836" t="s">
        <v>52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60</v>
      </c>
      <c r="B7" s="842"/>
      <c r="C7" s="842"/>
      <c r="D7" s="842"/>
      <c r="E7" s="842"/>
      <c r="F7" s="843"/>
      <c r="G7" s="844" t="s">
        <v>309</v>
      </c>
      <c r="H7" s="754"/>
      <c r="I7" s="754"/>
      <c r="J7" s="754"/>
      <c r="K7" s="754"/>
      <c r="L7" s="754"/>
      <c r="M7" s="754"/>
      <c r="N7" s="754"/>
      <c r="O7" s="754"/>
      <c r="P7" s="754"/>
      <c r="Q7" s="754"/>
      <c r="R7" s="754"/>
      <c r="S7" s="754"/>
      <c r="T7" s="754"/>
      <c r="U7" s="754"/>
      <c r="V7" s="754"/>
      <c r="W7" s="754"/>
      <c r="X7" s="755"/>
      <c r="Y7" s="845" t="s">
        <v>28</v>
      </c>
      <c r="Z7" s="268"/>
      <c r="AA7" s="268"/>
      <c r="AB7" s="268"/>
      <c r="AC7" s="268"/>
      <c r="AD7" s="846"/>
      <c r="AE7" s="847" t="s">
        <v>376</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61</v>
      </c>
      <c r="B8" s="842"/>
      <c r="C8" s="842"/>
      <c r="D8" s="842"/>
      <c r="E8" s="842"/>
      <c r="F8" s="843"/>
      <c r="G8" s="850" t="str">
        <f>入力規則等!A27</f>
        <v>ＯＤＡ</v>
      </c>
      <c r="H8" s="851"/>
      <c r="I8" s="851"/>
      <c r="J8" s="851"/>
      <c r="K8" s="851"/>
      <c r="L8" s="851"/>
      <c r="M8" s="851"/>
      <c r="N8" s="851"/>
      <c r="O8" s="851"/>
      <c r="P8" s="851"/>
      <c r="Q8" s="851"/>
      <c r="R8" s="851"/>
      <c r="S8" s="851"/>
      <c r="T8" s="851"/>
      <c r="U8" s="851"/>
      <c r="V8" s="851"/>
      <c r="W8" s="851"/>
      <c r="X8" s="852"/>
      <c r="Y8" s="853" t="s">
        <v>63</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66</v>
      </c>
      <c r="B9" s="126"/>
      <c r="C9" s="126"/>
      <c r="D9" s="126"/>
      <c r="E9" s="126"/>
      <c r="F9" s="126"/>
      <c r="G9" s="858" t="s">
        <v>731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24</v>
      </c>
      <c r="B10" s="862"/>
      <c r="C10" s="862"/>
      <c r="D10" s="862"/>
      <c r="E10" s="862"/>
      <c r="F10" s="862"/>
      <c r="G10" s="863" t="s">
        <v>266</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72</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75</v>
      </c>
      <c r="B12" s="123"/>
      <c r="C12" s="123"/>
      <c r="D12" s="123"/>
      <c r="E12" s="123"/>
      <c r="F12" s="124"/>
      <c r="G12" s="870"/>
      <c r="H12" s="871"/>
      <c r="I12" s="871"/>
      <c r="J12" s="871"/>
      <c r="K12" s="871"/>
      <c r="L12" s="871"/>
      <c r="M12" s="871"/>
      <c r="N12" s="871"/>
      <c r="O12" s="871"/>
      <c r="P12" s="421" t="s">
        <v>77</v>
      </c>
      <c r="Q12" s="296"/>
      <c r="R12" s="296"/>
      <c r="S12" s="296"/>
      <c r="T12" s="296"/>
      <c r="U12" s="296"/>
      <c r="V12" s="297"/>
      <c r="W12" s="421" t="s">
        <v>68</v>
      </c>
      <c r="X12" s="296"/>
      <c r="Y12" s="296"/>
      <c r="Z12" s="296"/>
      <c r="AA12" s="296"/>
      <c r="AB12" s="296"/>
      <c r="AC12" s="297"/>
      <c r="AD12" s="421" t="s">
        <v>84</v>
      </c>
      <c r="AE12" s="296"/>
      <c r="AF12" s="296"/>
      <c r="AG12" s="296"/>
      <c r="AH12" s="296"/>
      <c r="AI12" s="296"/>
      <c r="AJ12" s="297"/>
      <c r="AK12" s="421" t="s">
        <v>23</v>
      </c>
      <c r="AL12" s="296"/>
      <c r="AM12" s="296"/>
      <c r="AN12" s="296"/>
      <c r="AO12" s="296"/>
      <c r="AP12" s="296"/>
      <c r="AQ12" s="297"/>
      <c r="AR12" s="421" t="s">
        <v>91</v>
      </c>
      <c r="AS12" s="296"/>
      <c r="AT12" s="296"/>
      <c r="AU12" s="296"/>
      <c r="AV12" s="296"/>
      <c r="AW12" s="296"/>
      <c r="AX12" s="872"/>
    </row>
    <row r="13" spans="1:50" ht="21" customHeight="1">
      <c r="A13" s="85"/>
      <c r="B13" s="86"/>
      <c r="C13" s="86"/>
      <c r="D13" s="86"/>
      <c r="E13" s="86"/>
      <c r="F13" s="87"/>
      <c r="G13" s="437" t="s">
        <v>55</v>
      </c>
      <c r="H13" s="438"/>
      <c r="I13" s="829" t="s">
        <v>95</v>
      </c>
      <c r="J13" s="830"/>
      <c r="K13" s="830"/>
      <c r="L13" s="830"/>
      <c r="M13" s="830"/>
      <c r="N13" s="830"/>
      <c r="O13" s="831"/>
      <c r="P13" s="786">
        <v>42</v>
      </c>
      <c r="Q13" s="787"/>
      <c r="R13" s="787"/>
      <c r="S13" s="787"/>
      <c r="T13" s="787"/>
      <c r="U13" s="787"/>
      <c r="V13" s="788"/>
      <c r="W13" s="786">
        <v>41</v>
      </c>
      <c r="X13" s="787"/>
      <c r="Y13" s="787"/>
      <c r="Z13" s="787"/>
      <c r="AA13" s="787"/>
      <c r="AB13" s="787"/>
      <c r="AC13" s="788"/>
      <c r="AD13" s="786">
        <v>37</v>
      </c>
      <c r="AE13" s="787"/>
      <c r="AF13" s="787"/>
      <c r="AG13" s="787"/>
      <c r="AH13" s="787"/>
      <c r="AI13" s="787"/>
      <c r="AJ13" s="788"/>
      <c r="AK13" s="786">
        <v>34</v>
      </c>
      <c r="AL13" s="787"/>
      <c r="AM13" s="787"/>
      <c r="AN13" s="787"/>
      <c r="AO13" s="787"/>
      <c r="AP13" s="787"/>
      <c r="AQ13" s="788"/>
      <c r="AR13" s="801">
        <v>38</v>
      </c>
      <c r="AS13" s="802"/>
      <c r="AT13" s="802"/>
      <c r="AU13" s="802"/>
      <c r="AV13" s="802"/>
      <c r="AW13" s="802"/>
      <c r="AX13" s="832"/>
    </row>
    <row r="14" spans="1:50" ht="21" customHeight="1">
      <c r="A14" s="85"/>
      <c r="B14" s="86"/>
      <c r="C14" s="86"/>
      <c r="D14" s="86"/>
      <c r="E14" s="86"/>
      <c r="F14" s="87"/>
      <c r="G14" s="439"/>
      <c r="H14" s="440"/>
      <c r="I14" s="815" t="s">
        <v>54</v>
      </c>
      <c r="J14" s="821"/>
      <c r="K14" s="821"/>
      <c r="L14" s="821"/>
      <c r="M14" s="821"/>
      <c r="N14" s="821"/>
      <c r="O14" s="822"/>
      <c r="P14" s="786" t="s">
        <v>11</v>
      </c>
      <c r="Q14" s="787"/>
      <c r="R14" s="787"/>
      <c r="S14" s="787"/>
      <c r="T14" s="787"/>
      <c r="U14" s="787"/>
      <c r="V14" s="788"/>
      <c r="W14" s="786" t="s">
        <v>11</v>
      </c>
      <c r="X14" s="787"/>
      <c r="Y14" s="787"/>
      <c r="Z14" s="787"/>
      <c r="AA14" s="787"/>
      <c r="AB14" s="787"/>
      <c r="AC14" s="788"/>
      <c r="AD14" s="786" t="s">
        <v>11</v>
      </c>
      <c r="AE14" s="787"/>
      <c r="AF14" s="787"/>
      <c r="AG14" s="787"/>
      <c r="AH14" s="787"/>
      <c r="AI14" s="787"/>
      <c r="AJ14" s="788"/>
      <c r="AK14" s="786" t="s">
        <v>11</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9"/>
      <c r="H15" s="440"/>
      <c r="I15" s="815" t="s">
        <v>98</v>
      </c>
      <c r="J15" s="816"/>
      <c r="K15" s="816"/>
      <c r="L15" s="816"/>
      <c r="M15" s="816"/>
      <c r="N15" s="816"/>
      <c r="O15" s="817"/>
      <c r="P15" s="786" t="s">
        <v>11</v>
      </c>
      <c r="Q15" s="787"/>
      <c r="R15" s="787"/>
      <c r="S15" s="787"/>
      <c r="T15" s="787"/>
      <c r="U15" s="787"/>
      <c r="V15" s="788"/>
      <c r="W15" s="786" t="s">
        <v>11</v>
      </c>
      <c r="X15" s="787"/>
      <c r="Y15" s="787"/>
      <c r="Z15" s="787"/>
      <c r="AA15" s="787"/>
      <c r="AB15" s="787"/>
      <c r="AC15" s="788"/>
      <c r="AD15" s="786" t="s">
        <v>11</v>
      </c>
      <c r="AE15" s="787"/>
      <c r="AF15" s="787"/>
      <c r="AG15" s="787"/>
      <c r="AH15" s="787"/>
      <c r="AI15" s="787"/>
      <c r="AJ15" s="788"/>
      <c r="AK15" s="786" t="s">
        <v>11</v>
      </c>
      <c r="AL15" s="787"/>
      <c r="AM15" s="787"/>
      <c r="AN15" s="787"/>
      <c r="AO15" s="787"/>
      <c r="AP15" s="787"/>
      <c r="AQ15" s="788"/>
      <c r="AR15" s="786" t="s">
        <v>758</v>
      </c>
      <c r="AS15" s="787"/>
      <c r="AT15" s="787"/>
      <c r="AU15" s="787"/>
      <c r="AV15" s="787"/>
      <c r="AW15" s="787"/>
      <c r="AX15" s="835"/>
    </row>
    <row r="16" spans="1:50" ht="21" customHeight="1">
      <c r="A16" s="85"/>
      <c r="B16" s="86"/>
      <c r="C16" s="86"/>
      <c r="D16" s="86"/>
      <c r="E16" s="86"/>
      <c r="F16" s="87"/>
      <c r="G16" s="439"/>
      <c r="H16" s="440"/>
      <c r="I16" s="815" t="s">
        <v>105</v>
      </c>
      <c r="J16" s="816"/>
      <c r="K16" s="816"/>
      <c r="L16" s="816"/>
      <c r="M16" s="816"/>
      <c r="N16" s="816"/>
      <c r="O16" s="817"/>
      <c r="P16" s="786" t="s">
        <v>11</v>
      </c>
      <c r="Q16" s="787"/>
      <c r="R16" s="787"/>
      <c r="S16" s="787"/>
      <c r="T16" s="787"/>
      <c r="U16" s="787"/>
      <c r="V16" s="788"/>
      <c r="W16" s="786" t="s">
        <v>11</v>
      </c>
      <c r="X16" s="787"/>
      <c r="Y16" s="787"/>
      <c r="Z16" s="787"/>
      <c r="AA16" s="787"/>
      <c r="AB16" s="787"/>
      <c r="AC16" s="788"/>
      <c r="AD16" s="786" t="s">
        <v>11</v>
      </c>
      <c r="AE16" s="787"/>
      <c r="AF16" s="787"/>
      <c r="AG16" s="787"/>
      <c r="AH16" s="787"/>
      <c r="AI16" s="787"/>
      <c r="AJ16" s="788"/>
      <c r="AK16" s="786" t="s">
        <v>11</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9"/>
      <c r="H17" s="440"/>
      <c r="I17" s="815" t="s">
        <v>106</v>
      </c>
      <c r="J17" s="821"/>
      <c r="K17" s="821"/>
      <c r="L17" s="821"/>
      <c r="M17" s="821"/>
      <c r="N17" s="821"/>
      <c r="O17" s="822"/>
      <c r="P17" s="786" t="s">
        <v>11</v>
      </c>
      <c r="Q17" s="787"/>
      <c r="R17" s="787"/>
      <c r="S17" s="787"/>
      <c r="T17" s="787"/>
      <c r="U17" s="787"/>
      <c r="V17" s="788"/>
      <c r="W17" s="786" t="s">
        <v>11</v>
      </c>
      <c r="X17" s="787"/>
      <c r="Y17" s="787"/>
      <c r="Z17" s="787"/>
      <c r="AA17" s="787"/>
      <c r="AB17" s="787"/>
      <c r="AC17" s="788"/>
      <c r="AD17" s="786" t="s">
        <v>11</v>
      </c>
      <c r="AE17" s="787"/>
      <c r="AF17" s="787"/>
      <c r="AG17" s="787"/>
      <c r="AH17" s="787"/>
      <c r="AI17" s="787"/>
      <c r="AJ17" s="788"/>
      <c r="AK17" s="786" t="s">
        <v>11</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41"/>
      <c r="H18" s="442"/>
      <c r="I18" s="825" t="s">
        <v>110</v>
      </c>
      <c r="J18" s="826"/>
      <c r="K18" s="826"/>
      <c r="L18" s="826"/>
      <c r="M18" s="826"/>
      <c r="N18" s="826"/>
      <c r="O18" s="827"/>
      <c r="P18" s="782">
        <f>SUM(P13:V17)</f>
        <v>42</v>
      </c>
      <c r="Q18" s="783"/>
      <c r="R18" s="783"/>
      <c r="S18" s="783"/>
      <c r="T18" s="783"/>
      <c r="U18" s="783"/>
      <c r="V18" s="784"/>
      <c r="W18" s="782">
        <f>SUM(W13:AC17)</f>
        <v>41</v>
      </c>
      <c r="X18" s="783"/>
      <c r="Y18" s="783"/>
      <c r="Z18" s="783"/>
      <c r="AA18" s="783"/>
      <c r="AB18" s="783"/>
      <c r="AC18" s="784"/>
      <c r="AD18" s="782">
        <f>SUM(AD13:AJ17)</f>
        <v>37</v>
      </c>
      <c r="AE18" s="783"/>
      <c r="AF18" s="783"/>
      <c r="AG18" s="783"/>
      <c r="AH18" s="783"/>
      <c r="AI18" s="783"/>
      <c r="AJ18" s="784"/>
      <c r="AK18" s="782">
        <f>SUM(AK13:AQ17)</f>
        <v>34</v>
      </c>
      <c r="AL18" s="783"/>
      <c r="AM18" s="783"/>
      <c r="AN18" s="783"/>
      <c r="AO18" s="783"/>
      <c r="AP18" s="783"/>
      <c r="AQ18" s="784"/>
      <c r="AR18" s="782">
        <f>SUM(AR13:AX17)</f>
        <v>38</v>
      </c>
      <c r="AS18" s="783"/>
      <c r="AT18" s="783"/>
      <c r="AU18" s="783"/>
      <c r="AV18" s="783"/>
      <c r="AW18" s="783"/>
      <c r="AX18" s="828"/>
    </row>
    <row r="19" spans="1:50" ht="24.75" customHeight="1">
      <c r="A19" s="85"/>
      <c r="B19" s="86"/>
      <c r="C19" s="86"/>
      <c r="D19" s="86"/>
      <c r="E19" s="86"/>
      <c r="F19" s="87"/>
      <c r="G19" s="807" t="s">
        <v>114</v>
      </c>
      <c r="H19" s="808"/>
      <c r="I19" s="808"/>
      <c r="J19" s="808"/>
      <c r="K19" s="808"/>
      <c r="L19" s="808"/>
      <c r="M19" s="808"/>
      <c r="N19" s="808"/>
      <c r="O19" s="808"/>
      <c r="P19" s="786">
        <v>42</v>
      </c>
      <c r="Q19" s="787"/>
      <c r="R19" s="787"/>
      <c r="S19" s="787"/>
      <c r="T19" s="787"/>
      <c r="U19" s="787"/>
      <c r="V19" s="788"/>
      <c r="W19" s="786">
        <v>41</v>
      </c>
      <c r="X19" s="787"/>
      <c r="Y19" s="787"/>
      <c r="Z19" s="787"/>
      <c r="AA19" s="787"/>
      <c r="AB19" s="787"/>
      <c r="AC19" s="788"/>
      <c r="AD19" s="786">
        <v>37</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117</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71</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50</v>
      </c>
      <c r="B22" s="129"/>
      <c r="C22" s="129"/>
      <c r="D22" s="129"/>
      <c r="E22" s="129"/>
      <c r="F22" s="130"/>
      <c r="G22" s="796" t="s">
        <v>121</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c r="A23" s="131"/>
      <c r="B23" s="132"/>
      <c r="C23" s="132"/>
      <c r="D23" s="132"/>
      <c r="E23" s="132"/>
      <c r="F23" s="133"/>
      <c r="G23" s="798" t="s">
        <v>733</v>
      </c>
      <c r="H23" s="799"/>
      <c r="I23" s="799"/>
      <c r="J23" s="799"/>
      <c r="K23" s="799"/>
      <c r="L23" s="799"/>
      <c r="M23" s="799"/>
      <c r="N23" s="799"/>
      <c r="O23" s="800"/>
      <c r="P23" s="801">
        <v>34</v>
      </c>
      <c r="Q23" s="802"/>
      <c r="R23" s="802"/>
      <c r="S23" s="802"/>
      <c r="T23" s="802"/>
      <c r="U23" s="802"/>
      <c r="V23" s="803"/>
      <c r="W23" s="801">
        <v>38</v>
      </c>
      <c r="X23" s="802"/>
      <c r="Y23" s="802"/>
      <c r="Z23" s="802"/>
      <c r="AA23" s="802"/>
      <c r="AB23" s="802"/>
      <c r="AC23" s="803"/>
      <c r="AD23" s="137" t="s">
        <v>757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9" t="s">
        <v>102</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110</v>
      </c>
      <c r="H29" s="725"/>
      <c r="I29" s="725"/>
      <c r="J29" s="725"/>
      <c r="K29" s="725"/>
      <c r="L29" s="725"/>
      <c r="M29" s="725"/>
      <c r="N29" s="725"/>
      <c r="O29" s="726"/>
      <c r="P29" s="786">
        <f>AK13</f>
        <v>34</v>
      </c>
      <c r="Q29" s="787"/>
      <c r="R29" s="787"/>
      <c r="S29" s="787"/>
      <c r="T29" s="787"/>
      <c r="U29" s="787"/>
      <c r="V29" s="788"/>
      <c r="W29" s="789">
        <f>AR13</f>
        <v>38</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126</v>
      </c>
      <c r="B30" s="444"/>
      <c r="C30" s="444"/>
      <c r="D30" s="444"/>
      <c r="E30" s="444"/>
      <c r="F30" s="445"/>
      <c r="G30" s="446" t="s">
        <v>123</v>
      </c>
      <c r="H30" s="447"/>
      <c r="I30" s="447"/>
      <c r="J30" s="447"/>
      <c r="K30" s="447"/>
      <c r="L30" s="447"/>
      <c r="M30" s="447"/>
      <c r="N30" s="447"/>
      <c r="O30" s="448"/>
      <c r="P30" s="449" t="s">
        <v>129</v>
      </c>
      <c r="Q30" s="447"/>
      <c r="R30" s="447"/>
      <c r="S30" s="447"/>
      <c r="T30" s="447"/>
      <c r="U30" s="447"/>
      <c r="V30" s="447"/>
      <c r="W30" s="447"/>
      <c r="X30" s="448"/>
      <c r="Y30" s="450"/>
      <c r="Z30" s="451"/>
      <c r="AA30" s="452"/>
      <c r="AB30" s="453" t="s">
        <v>81</v>
      </c>
      <c r="AC30" s="454"/>
      <c r="AD30" s="455"/>
      <c r="AE30" s="453" t="s">
        <v>77</v>
      </c>
      <c r="AF30" s="454"/>
      <c r="AG30" s="454"/>
      <c r="AH30" s="455"/>
      <c r="AI30" s="456" t="s">
        <v>68</v>
      </c>
      <c r="AJ30" s="456"/>
      <c r="AK30" s="456"/>
      <c r="AL30" s="453"/>
      <c r="AM30" s="456" t="s">
        <v>131</v>
      </c>
      <c r="AN30" s="456"/>
      <c r="AO30" s="456"/>
      <c r="AP30" s="453"/>
      <c r="AQ30" s="792" t="s">
        <v>132</v>
      </c>
      <c r="AR30" s="793"/>
      <c r="AS30" s="793"/>
      <c r="AT30" s="794"/>
      <c r="AU30" s="447" t="s">
        <v>120</v>
      </c>
      <c r="AV30" s="447"/>
      <c r="AW30" s="447"/>
      <c r="AX30" s="795"/>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134</v>
      </c>
      <c r="AT31" s="182"/>
      <c r="AU31" s="257" t="s">
        <v>11</v>
      </c>
      <c r="AV31" s="257"/>
      <c r="AW31" s="319" t="s">
        <v>136</v>
      </c>
      <c r="AX31" s="738"/>
    </row>
    <row r="32" spans="1:50" ht="23.25" customHeight="1">
      <c r="A32" s="374"/>
      <c r="B32" s="372"/>
      <c r="C32" s="372"/>
      <c r="D32" s="372"/>
      <c r="E32" s="372"/>
      <c r="F32" s="373"/>
      <c r="G32" s="364" t="s">
        <v>549</v>
      </c>
      <c r="H32" s="365"/>
      <c r="I32" s="365"/>
      <c r="J32" s="365"/>
      <c r="K32" s="365"/>
      <c r="L32" s="365"/>
      <c r="M32" s="365"/>
      <c r="N32" s="365"/>
      <c r="O32" s="391"/>
      <c r="P32" s="104" t="s">
        <v>734</v>
      </c>
      <c r="Q32" s="104"/>
      <c r="R32" s="104"/>
      <c r="S32" s="104"/>
      <c r="T32" s="104"/>
      <c r="U32" s="104"/>
      <c r="V32" s="104"/>
      <c r="W32" s="104"/>
      <c r="X32" s="191"/>
      <c r="Y32" s="681" t="s">
        <v>6</v>
      </c>
      <c r="Z32" s="774"/>
      <c r="AA32" s="775"/>
      <c r="AB32" s="716" t="s">
        <v>736</v>
      </c>
      <c r="AC32" s="716"/>
      <c r="AD32" s="716"/>
      <c r="AE32" s="335">
        <v>33</v>
      </c>
      <c r="AF32" s="336"/>
      <c r="AG32" s="336"/>
      <c r="AH32" s="336"/>
      <c r="AI32" s="335">
        <v>27</v>
      </c>
      <c r="AJ32" s="336"/>
      <c r="AK32" s="336"/>
      <c r="AL32" s="336"/>
      <c r="AM32" s="335">
        <v>33</v>
      </c>
      <c r="AN32" s="336"/>
      <c r="AO32" s="336"/>
      <c r="AP32" s="336"/>
      <c r="AQ32" s="200" t="s">
        <v>11</v>
      </c>
      <c r="AR32" s="201"/>
      <c r="AS32" s="201"/>
      <c r="AT32" s="202"/>
      <c r="AU32" s="336" t="s">
        <v>11</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t="s">
        <v>735</v>
      </c>
      <c r="AC33" s="734"/>
      <c r="AD33" s="734"/>
      <c r="AE33" s="335" t="s">
        <v>11</v>
      </c>
      <c r="AF33" s="336"/>
      <c r="AG33" s="336"/>
      <c r="AH33" s="336"/>
      <c r="AI33" s="335">
        <v>33</v>
      </c>
      <c r="AJ33" s="336"/>
      <c r="AK33" s="336"/>
      <c r="AL33" s="336"/>
      <c r="AM33" s="335" t="s">
        <v>11</v>
      </c>
      <c r="AN33" s="336"/>
      <c r="AO33" s="336"/>
      <c r="AP33" s="336"/>
      <c r="AQ33" s="200">
        <v>12</v>
      </c>
      <c r="AR33" s="201"/>
      <c r="AS33" s="201"/>
      <c r="AT33" s="202"/>
      <c r="AU33" s="336" t="s">
        <v>11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144</v>
      </c>
      <c r="Z34" s="296"/>
      <c r="AA34" s="297"/>
      <c r="AB34" s="422" t="s">
        <v>0</v>
      </c>
      <c r="AC34" s="422"/>
      <c r="AD34" s="422"/>
      <c r="AE34" s="335" t="s">
        <v>11</v>
      </c>
      <c r="AF34" s="336"/>
      <c r="AG34" s="336"/>
      <c r="AH34" s="336"/>
      <c r="AI34" s="335">
        <v>81</v>
      </c>
      <c r="AJ34" s="336"/>
      <c r="AK34" s="336"/>
      <c r="AL34" s="336"/>
      <c r="AM34" s="335" t="s">
        <v>11</v>
      </c>
      <c r="AN34" s="336"/>
      <c r="AO34" s="336"/>
      <c r="AP34" s="336"/>
      <c r="AQ34" s="200" t="s">
        <v>11</v>
      </c>
      <c r="AR34" s="201"/>
      <c r="AS34" s="201"/>
      <c r="AT34" s="202"/>
      <c r="AU34" s="336" t="s">
        <v>11</v>
      </c>
      <c r="AV34" s="336"/>
      <c r="AW34" s="336"/>
      <c r="AX34" s="423"/>
    </row>
    <row r="35" spans="1:51" ht="23.25" customHeight="1">
      <c r="A35" s="288" t="s">
        <v>145</v>
      </c>
      <c r="B35" s="289"/>
      <c r="C35" s="289"/>
      <c r="D35" s="289"/>
      <c r="E35" s="289"/>
      <c r="F35" s="290"/>
      <c r="G35" s="364" t="s">
        <v>235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126</v>
      </c>
      <c r="B37" s="416"/>
      <c r="C37" s="416"/>
      <c r="D37" s="416"/>
      <c r="E37" s="416"/>
      <c r="F37" s="417"/>
      <c r="G37" s="378" t="s">
        <v>123</v>
      </c>
      <c r="H37" s="379"/>
      <c r="I37" s="379"/>
      <c r="J37" s="379"/>
      <c r="K37" s="379"/>
      <c r="L37" s="379"/>
      <c r="M37" s="379"/>
      <c r="N37" s="379"/>
      <c r="O37" s="380"/>
      <c r="P37" s="381" t="s">
        <v>129</v>
      </c>
      <c r="Q37" s="379"/>
      <c r="R37" s="379"/>
      <c r="S37" s="379"/>
      <c r="T37" s="379"/>
      <c r="U37" s="379"/>
      <c r="V37" s="379"/>
      <c r="W37" s="379"/>
      <c r="X37" s="380"/>
      <c r="Y37" s="382"/>
      <c r="Z37" s="383"/>
      <c r="AA37" s="384"/>
      <c r="AB37" s="388" t="s">
        <v>81</v>
      </c>
      <c r="AC37" s="389"/>
      <c r="AD37" s="390"/>
      <c r="AE37" s="278" t="s">
        <v>77</v>
      </c>
      <c r="AF37" s="278"/>
      <c r="AG37" s="278"/>
      <c r="AH37" s="278"/>
      <c r="AI37" s="278" t="s">
        <v>68</v>
      </c>
      <c r="AJ37" s="278"/>
      <c r="AK37" s="278"/>
      <c r="AL37" s="278"/>
      <c r="AM37" s="278" t="s">
        <v>131</v>
      </c>
      <c r="AN37" s="278"/>
      <c r="AO37" s="278"/>
      <c r="AP37" s="278"/>
      <c r="AQ37" s="223" t="s">
        <v>132</v>
      </c>
      <c r="AR37" s="218"/>
      <c r="AS37" s="218"/>
      <c r="AT37" s="219"/>
      <c r="AU37" s="379" t="s">
        <v>120</v>
      </c>
      <c r="AV37" s="379"/>
      <c r="AW37" s="379"/>
      <c r="AX37" s="778"/>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134</v>
      </c>
      <c r="AT38" s="182"/>
      <c r="AU38" s="257" t="s">
        <v>11</v>
      </c>
      <c r="AV38" s="257"/>
      <c r="AW38" s="319" t="s">
        <v>136</v>
      </c>
      <c r="AX38" s="738"/>
      <c r="AY38">
        <f t="shared" ref="AY38:AY43" si="0">$AY$37</f>
        <v>1</v>
      </c>
    </row>
    <row r="39" spans="1:51" ht="39.75" customHeight="1">
      <c r="A39" s="374"/>
      <c r="B39" s="372"/>
      <c r="C39" s="372"/>
      <c r="D39" s="372"/>
      <c r="E39" s="372"/>
      <c r="F39" s="373"/>
      <c r="G39" s="364" t="s">
        <v>737</v>
      </c>
      <c r="H39" s="365"/>
      <c r="I39" s="365"/>
      <c r="J39" s="365"/>
      <c r="K39" s="365"/>
      <c r="L39" s="365"/>
      <c r="M39" s="365"/>
      <c r="N39" s="365"/>
      <c r="O39" s="391"/>
      <c r="P39" s="104" t="s">
        <v>751</v>
      </c>
      <c r="Q39" s="104"/>
      <c r="R39" s="104"/>
      <c r="S39" s="104"/>
      <c r="T39" s="104"/>
      <c r="U39" s="104"/>
      <c r="V39" s="104"/>
      <c r="W39" s="104"/>
      <c r="X39" s="191"/>
      <c r="Y39" s="681" t="s">
        <v>6</v>
      </c>
      <c r="Z39" s="774"/>
      <c r="AA39" s="775"/>
      <c r="AB39" s="716" t="s">
        <v>665</v>
      </c>
      <c r="AC39" s="716"/>
      <c r="AD39" s="716"/>
      <c r="AE39" s="335">
        <v>2</v>
      </c>
      <c r="AF39" s="336"/>
      <c r="AG39" s="336"/>
      <c r="AH39" s="336"/>
      <c r="AI39" s="335">
        <v>3</v>
      </c>
      <c r="AJ39" s="336"/>
      <c r="AK39" s="336"/>
      <c r="AL39" s="336"/>
      <c r="AM39" s="335">
        <v>1</v>
      </c>
      <c r="AN39" s="336"/>
      <c r="AO39" s="336"/>
      <c r="AP39" s="336"/>
      <c r="AQ39" s="200" t="s">
        <v>11</v>
      </c>
      <c r="AR39" s="201"/>
      <c r="AS39" s="201"/>
      <c r="AT39" s="202"/>
      <c r="AU39" s="336" t="s">
        <v>11</v>
      </c>
      <c r="AV39" s="336"/>
      <c r="AW39" s="336"/>
      <c r="AX39" s="423"/>
      <c r="AY39">
        <f t="shared" si="0"/>
        <v>1</v>
      </c>
    </row>
    <row r="40" spans="1:51" ht="39.7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t="s">
        <v>665</v>
      </c>
      <c r="AC40" s="734"/>
      <c r="AD40" s="734"/>
      <c r="AE40" s="335">
        <v>1</v>
      </c>
      <c r="AF40" s="336"/>
      <c r="AG40" s="336"/>
      <c r="AH40" s="336"/>
      <c r="AI40" s="335">
        <v>1</v>
      </c>
      <c r="AJ40" s="336"/>
      <c r="AK40" s="336"/>
      <c r="AL40" s="336"/>
      <c r="AM40" s="335">
        <v>1</v>
      </c>
      <c r="AN40" s="336"/>
      <c r="AO40" s="336"/>
      <c r="AP40" s="336"/>
      <c r="AQ40" s="200">
        <v>1</v>
      </c>
      <c r="AR40" s="201"/>
      <c r="AS40" s="201"/>
      <c r="AT40" s="202"/>
      <c r="AU40" s="336" t="s">
        <v>11</v>
      </c>
      <c r="AV40" s="336"/>
      <c r="AW40" s="336"/>
      <c r="AX40" s="423"/>
      <c r="AY40">
        <f t="shared" si="0"/>
        <v>1</v>
      </c>
    </row>
    <row r="41" spans="1:51" ht="39.7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422" t="s">
        <v>0</v>
      </c>
      <c r="AC41" s="422"/>
      <c r="AD41" s="422"/>
      <c r="AE41" s="335">
        <v>200</v>
      </c>
      <c r="AF41" s="336"/>
      <c r="AG41" s="336"/>
      <c r="AH41" s="336"/>
      <c r="AI41" s="335">
        <v>300</v>
      </c>
      <c r="AJ41" s="336"/>
      <c r="AK41" s="336"/>
      <c r="AL41" s="336"/>
      <c r="AM41" s="335">
        <v>100</v>
      </c>
      <c r="AN41" s="336"/>
      <c r="AO41" s="336"/>
      <c r="AP41" s="336"/>
      <c r="AQ41" s="200" t="s">
        <v>11</v>
      </c>
      <c r="AR41" s="201"/>
      <c r="AS41" s="201"/>
      <c r="AT41" s="202"/>
      <c r="AU41" s="336" t="s">
        <v>11</v>
      </c>
      <c r="AV41" s="336"/>
      <c r="AW41" s="336"/>
      <c r="AX41" s="423"/>
      <c r="AY41">
        <f t="shared" si="0"/>
        <v>1</v>
      </c>
    </row>
    <row r="42" spans="1:51" ht="23.25" customHeight="1">
      <c r="A42" s="288" t="s">
        <v>145</v>
      </c>
      <c r="B42" s="289"/>
      <c r="C42" s="289"/>
      <c r="D42" s="289"/>
      <c r="E42" s="289"/>
      <c r="F42" s="290"/>
      <c r="G42" s="364" t="s">
        <v>34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126</v>
      </c>
      <c r="B44" s="416"/>
      <c r="C44" s="416"/>
      <c r="D44" s="416"/>
      <c r="E44" s="416"/>
      <c r="F44" s="417"/>
      <c r="G44" s="378" t="s">
        <v>123</v>
      </c>
      <c r="H44" s="379"/>
      <c r="I44" s="379"/>
      <c r="J44" s="379"/>
      <c r="K44" s="379"/>
      <c r="L44" s="379"/>
      <c r="M44" s="379"/>
      <c r="N44" s="379"/>
      <c r="O44" s="380"/>
      <c r="P44" s="381" t="s">
        <v>129</v>
      </c>
      <c r="Q44" s="379"/>
      <c r="R44" s="379"/>
      <c r="S44" s="379"/>
      <c r="T44" s="379"/>
      <c r="U44" s="379"/>
      <c r="V44" s="379"/>
      <c r="W44" s="379"/>
      <c r="X44" s="380"/>
      <c r="Y44" s="382"/>
      <c r="Z44" s="383"/>
      <c r="AA44" s="384"/>
      <c r="AB44" s="388" t="s">
        <v>81</v>
      </c>
      <c r="AC44" s="389"/>
      <c r="AD44" s="390"/>
      <c r="AE44" s="278" t="s">
        <v>77</v>
      </c>
      <c r="AF44" s="278"/>
      <c r="AG44" s="278"/>
      <c r="AH44" s="278"/>
      <c r="AI44" s="278" t="s">
        <v>68</v>
      </c>
      <c r="AJ44" s="278"/>
      <c r="AK44" s="278"/>
      <c r="AL44" s="278"/>
      <c r="AM44" s="278" t="s">
        <v>131</v>
      </c>
      <c r="AN44" s="278"/>
      <c r="AO44" s="278"/>
      <c r="AP44" s="278"/>
      <c r="AQ44" s="223" t="s">
        <v>132</v>
      </c>
      <c r="AR44" s="218"/>
      <c r="AS44" s="218"/>
      <c r="AT44" s="219"/>
      <c r="AU44" s="379" t="s">
        <v>120</v>
      </c>
      <c r="AV44" s="379"/>
      <c r="AW44" s="379"/>
      <c r="AX44" s="778"/>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134</v>
      </c>
      <c r="AT45" s="182"/>
      <c r="AU45" s="257"/>
      <c r="AV45" s="257"/>
      <c r="AW45" s="319" t="s">
        <v>136</v>
      </c>
      <c r="AX45" s="73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6</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422" t="s">
        <v>0</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126</v>
      </c>
      <c r="B51" s="372"/>
      <c r="C51" s="372"/>
      <c r="D51" s="372"/>
      <c r="E51" s="372"/>
      <c r="F51" s="373"/>
      <c r="G51" s="378" t="s">
        <v>123</v>
      </c>
      <c r="H51" s="379"/>
      <c r="I51" s="379"/>
      <c r="J51" s="379"/>
      <c r="K51" s="379"/>
      <c r="L51" s="379"/>
      <c r="M51" s="379"/>
      <c r="N51" s="379"/>
      <c r="O51" s="380"/>
      <c r="P51" s="381" t="s">
        <v>129</v>
      </c>
      <c r="Q51" s="379"/>
      <c r="R51" s="379"/>
      <c r="S51" s="379"/>
      <c r="T51" s="379"/>
      <c r="U51" s="379"/>
      <c r="V51" s="379"/>
      <c r="W51" s="379"/>
      <c r="X51" s="380"/>
      <c r="Y51" s="382"/>
      <c r="Z51" s="383"/>
      <c r="AA51" s="384"/>
      <c r="AB51" s="388" t="s">
        <v>81</v>
      </c>
      <c r="AC51" s="389"/>
      <c r="AD51" s="390"/>
      <c r="AE51" s="278" t="s">
        <v>77</v>
      </c>
      <c r="AF51" s="278"/>
      <c r="AG51" s="278"/>
      <c r="AH51" s="278"/>
      <c r="AI51" s="278" t="s">
        <v>68</v>
      </c>
      <c r="AJ51" s="278"/>
      <c r="AK51" s="278"/>
      <c r="AL51" s="278"/>
      <c r="AM51" s="278" t="s">
        <v>131</v>
      </c>
      <c r="AN51" s="278"/>
      <c r="AO51" s="278"/>
      <c r="AP51" s="278"/>
      <c r="AQ51" s="223" t="s">
        <v>132</v>
      </c>
      <c r="AR51" s="218"/>
      <c r="AS51" s="218"/>
      <c r="AT51" s="219"/>
      <c r="AU51" s="776" t="s">
        <v>120</v>
      </c>
      <c r="AV51" s="776"/>
      <c r="AW51" s="776"/>
      <c r="AX51" s="777"/>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6</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5" t="s">
        <v>0</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123</v>
      </c>
      <c r="H58" s="379"/>
      <c r="I58" s="379"/>
      <c r="J58" s="379"/>
      <c r="K58" s="379"/>
      <c r="L58" s="379"/>
      <c r="M58" s="379"/>
      <c r="N58" s="379"/>
      <c r="O58" s="380"/>
      <c r="P58" s="381" t="s">
        <v>129</v>
      </c>
      <c r="Q58" s="379"/>
      <c r="R58" s="379"/>
      <c r="S58" s="379"/>
      <c r="T58" s="379"/>
      <c r="U58" s="379"/>
      <c r="V58" s="379"/>
      <c r="W58" s="379"/>
      <c r="X58" s="380"/>
      <c r="Y58" s="382"/>
      <c r="Z58" s="383"/>
      <c r="AA58" s="384"/>
      <c r="AB58" s="388" t="s">
        <v>81</v>
      </c>
      <c r="AC58" s="389"/>
      <c r="AD58" s="390"/>
      <c r="AE58" s="278" t="s">
        <v>77</v>
      </c>
      <c r="AF58" s="278"/>
      <c r="AG58" s="278"/>
      <c r="AH58" s="278"/>
      <c r="AI58" s="278" t="s">
        <v>68</v>
      </c>
      <c r="AJ58" s="278"/>
      <c r="AK58" s="278"/>
      <c r="AL58" s="278"/>
      <c r="AM58" s="278" t="s">
        <v>131</v>
      </c>
      <c r="AN58" s="278"/>
      <c r="AO58" s="278"/>
      <c r="AP58" s="278"/>
      <c r="AQ58" s="223" t="s">
        <v>132</v>
      </c>
      <c r="AR58" s="218"/>
      <c r="AS58" s="218"/>
      <c r="AT58" s="219"/>
      <c r="AU58" s="776" t="s">
        <v>120</v>
      </c>
      <c r="AV58" s="776"/>
      <c r="AW58" s="776"/>
      <c r="AX58" s="777"/>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6</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144</v>
      </c>
      <c r="Z62" s="296"/>
      <c r="AA62" s="297"/>
      <c r="AB62" s="422" t="s">
        <v>0</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148</v>
      </c>
      <c r="B65" s="355"/>
      <c r="C65" s="355"/>
      <c r="D65" s="355"/>
      <c r="E65" s="355"/>
      <c r="F65" s="356"/>
      <c r="G65" s="395"/>
      <c r="H65" s="178" t="s">
        <v>123</v>
      </c>
      <c r="I65" s="178"/>
      <c r="J65" s="178"/>
      <c r="K65" s="178"/>
      <c r="L65" s="178"/>
      <c r="M65" s="178"/>
      <c r="N65" s="178"/>
      <c r="O65" s="179"/>
      <c r="P65" s="186" t="s">
        <v>129</v>
      </c>
      <c r="Q65" s="178"/>
      <c r="R65" s="178"/>
      <c r="S65" s="178"/>
      <c r="T65" s="178"/>
      <c r="U65" s="178"/>
      <c r="V65" s="179"/>
      <c r="W65" s="397" t="s">
        <v>150</v>
      </c>
      <c r="X65" s="398"/>
      <c r="Y65" s="401"/>
      <c r="Z65" s="401"/>
      <c r="AA65" s="402"/>
      <c r="AB65" s="186" t="s">
        <v>81</v>
      </c>
      <c r="AC65" s="178"/>
      <c r="AD65" s="179"/>
      <c r="AE65" s="278" t="s">
        <v>77</v>
      </c>
      <c r="AF65" s="278"/>
      <c r="AG65" s="278"/>
      <c r="AH65" s="278"/>
      <c r="AI65" s="278" t="s">
        <v>68</v>
      </c>
      <c r="AJ65" s="278"/>
      <c r="AK65" s="278"/>
      <c r="AL65" s="278"/>
      <c r="AM65" s="278" t="s">
        <v>131</v>
      </c>
      <c r="AN65" s="278"/>
      <c r="AO65" s="278"/>
      <c r="AP65" s="278"/>
      <c r="AQ65" s="186" t="s">
        <v>132</v>
      </c>
      <c r="AR65" s="178"/>
      <c r="AS65" s="178"/>
      <c r="AT65" s="179"/>
      <c r="AU65" s="208" t="s">
        <v>120</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13" t="s">
        <v>6</v>
      </c>
      <c r="Z67" s="213"/>
      <c r="AA67" s="214"/>
      <c r="AB67" s="772" t="s">
        <v>16</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3" t="s">
        <v>16</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144</v>
      </c>
      <c r="Z69" s="197"/>
      <c r="AA69" s="198"/>
      <c r="AB69" s="770" t="s">
        <v>0</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100</v>
      </c>
      <c r="H70" s="345"/>
      <c r="I70" s="345"/>
      <c r="J70" s="345"/>
      <c r="K70" s="345"/>
      <c r="L70" s="345"/>
      <c r="M70" s="345"/>
      <c r="N70" s="345"/>
      <c r="O70" s="345"/>
      <c r="P70" s="345"/>
      <c r="Q70" s="345"/>
      <c r="R70" s="345"/>
      <c r="S70" s="345"/>
      <c r="T70" s="345"/>
      <c r="U70" s="345"/>
      <c r="V70" s="345"/>
      <c r="W70" s="348" t="s">
        <v>9</v>
      </c>
      <c r="X70" s="349"/>
      <c r="Y70" s="213" t="s">
        <v>6</v>
      </c>
      <c r="Z70" s="213"/>
      <c r="AA70" s="214"/>
      <c r="AB70" s="772" t="s">
        <v>16</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3" t="s">
        <v>16</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144</v>
      </c>
      <c r="Z72" s="197"/>
      <c r="AA72" s="198"/>
      <c r="AB72" s="770" t="s">
        <v>0</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c r="A73" s="354" t="s">
        <v>148</v>
      </c>
      <c r="B73" s="355"/>
      <c r="C73" s="355"/>
      <c r="D73" s="355"/>
      <c r="E73" s="355"/>
      <c r="F73" s="356"/>
      <c r="G73" s="357"/>
      <c r="H73" s="178" t="s">
        <v>123</v>
      </c>
      <c r="I73" s="178"/>
      <c r="J73" s="178"/>
      <c r="K73" s="178"/>
      <c r="L73" s="178"/>
      <c r="M73" s="178"/>
      <c r="N73" s="178"/>
      <c r="O73" s="179"/>
      <c r="P73" s="186" t="s">
        <v>129</v>
      </c>
      <c r="Q73" s="178"/>
      <c r="R73" s="178"/>
      <c r="S73" s="178"/>
      <c r="T73" s="178"/>
      <c r="U73" s="178"/>
      <c r="V73" s="178"/>
      <c r="W73" s="178"/>
      <c r="X73" s="179"/>
      <c r="Y73" s="359"/>
      <c r="Z73" s="360"/>
      <c r="AA73" s="361"/>
      <c r="AB73" s="186" t="s">
        <v>81</v>
      </c>
      <c r="AC73" s="178"/>
      <c r="AD73" s="179"/>
      <c r="AE73" s="278" t="s">
        <v>77</v>
      </c>
      <c r="AF73" s="278"/>
      <c r="AG73" s="278"/>
      <c r="AH73" s="278"/>
      <c r="AI73" s="278" t="s">
        <v>68</v>
      </c>
      <c r="AJ73" s="278"/>
      <c r="AK73" s="278"/>
      <c r="AL73" s="278"/>
      <c r="AM73" s="278" t="s">
        <v>131</v>
      </c>
      <c r="AN73" s="278"/>
      <c r="AO73" s="278"/>
      <c r="AP73" s="278"/>
      <c r="AQ73" s="186" t="s">
        <v>132</v>
      </c>
      <c r="AR73" s="178"/>
      <c r="AS73" s="178"/>
      <c r="AT73" s="179"/>
      <c r="AU73" s="250" t="s">
        <v>120</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144</v>
      </c>
      <c r="Z77" s="178"/>
      <c r="AA77" s="179"/>
      <c r="AB77" s="199" t="s">
        <v>0</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138</v>
      </c>
      <c r="B78" s="765"/>
      <c r="C78" s="765"/>
      <c r="D78" s="765"/>
      <c r="E78" s="342" t="s">
        <v>83</v>
      </c>
      <c r="F78" s="343"/>
      <c r="G78" s="14" t="s">
        <v>100</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76</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151</v>
      </c>
      <c r="AP79" s="742"/>
      <c r="AQ79" s="742"/>
      <c r="AR79" s="38"/>
      <c r="AS79" s="741"/>
      <c r="AT79" s="742"/>
      <c r="AU79" s="742"/>
      <c r="AV79" s="742"/>
      <c r="AW79" s="742"/>
      <c r="AX79" s="743"/>
      <c r="AY79">
        <f>COUNTIF($AR$79,"☑")</f>
        <v>0</v>
      </c>
    </row>
    <row r="80" spans="1:51" ht="18.75" hidden="1" customHeight="1">
      <c r="A80" s="145" t="s">
        <v>152</v>
      </c>
      <c r="B80" s="744" t="s">
        <v>154</v>
      </c>
      <c r="C80" s="745"/>
      <c r="D80" s="745"/>
      <c r="E80" s="745"/>
      <c r="F80" s="746"/>
      <c r="G80" s="316" t="s">
        <v>141</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1" t="s">
        <v>158</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81</v>
      </c>
      <c r="AC85" s="303"/>
      <c r="AD85" s="304"/>
      <c r="AE85" s="278" t="s">
        <v>77</v>
      </c>
      <c r="AF85" s="278"/>
      <c r="AG85" s="278"/>
      <c r="AH85" s="278"/>
      <c r="AI85" s="278" t="s">
        <v>68</v>
      </c>
      <c r="AJ85" s="278"/>
      <c r="AK85" s="278"/>
      <c r="AL85" s="278"/>
      <c r="AM85" s="278" t="s">
        <v>131</v>
      </c>
      <c r="AN85" s="278"/>
      <c r="AO85" s="278"/>
      <c r="AP85" s="278"/>
      <c r="AQ85" s="186" t="s">
        <v>132</v>
      </c>
      <c r="AR85" s="178"/>
      <c r="AS85" s="178"/>
      <c r="AT85" s="179"/>
      <c r="AU85" s="736" t="s">
        <v>120</v>
      </c>
      <c r="AV85" s="736"/>
      <c r="AW85" s="736"/>
      <c r="AX85" s="737"/>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38"/>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96</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17</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144</v>
      </c>
      <c r="Z89" s="298"/>
      <c r="AA89" s="299"/>
      <c r="AB89" s="735" t="s">
        <v>0</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c r="A90" s="146"/>
      <c r="B90" s="311" t="s">
        <v>158</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81</v>
      </c>
      <c r="AC90" s="303"/>
      <c r="AD90" s="304"/>
      <c r="AE90" s="278" t="s">
        <v>77</v>
      </c>
      <c r="AF90" s="278"/>
      <c r="AG90" s="278"/>
      <c r="AH90" s="278"/>
      <c r="AI90" s="278" t="s">
        <v>68</v>
      </c>
      <c r="AJ90" s="278"/>
      <c r="AK90" s="278"/>
      <c r="AL90" s="278"/>
      <c r="AM90" s="278" t="s">
        <v>131</v>
      </c>
      <c r="AN90" s="278"/>
      <c r="AO90" s="278"/>
      <c r="AP90" s="278"/>
      <c r="AQ90" s="186" t="s">
        <v>132</v>
      </c>
      <c r="AR90" s="178"/>
      <c r="AS90" s="178"/>
      <c r="AT90" s="179"/>
      <c r="AU90" s="736" t="s">
        <v>120</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96</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17</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144</v>
      </c>
      <c r="Z94" s="298"/>
      <c r="AA94" s="299"/>
      <c r="AB94" s="735" t="s">
        <v>0</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158</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81</v>
      </c>
      <c r="AC95" s="303"/>
      <c r="AD95" s="304"/>
      <c r="AE95" s="278" t="s">
        <v>77</v>
      </c>
      <c r="AF95" s="278"/>
      <c r="AG95" s="278"/>
      <c r="AH95" s="278"/>
      <c r="AI95" s="278" t="s">
        <v>68</v>
      </c>
      <c r="AJ95" s="278"/>
      <c r="AK95" s="278"/>
      <c r="AL95" s="278"/>
      <c r="AM95" s="278" t="s">
        <v>131</v>
      </c>
      <c r="AN95" s="278"/>
      <c r="AO95" s="278"/>
      <c r="AP95" s="278"/>
      <c r="AQ95" s="186" t="s">
        <v>132</v>
      </c>
      <c r="AR95" s="178"/>
      <c r="AS95" s="178"/>
      <c r="AT95" s="179"/>
      <c r="AU95" s="736" t="s">
        <v>120</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144</v>
      </c>
      <c r="Z99" s="722"/>
      <c r="AA99" s="723"/>
      <c r="AB99" s="724" t="s">
        <v>0</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167</v>
      </c>
      <c r="B100" s="280"/>
      <c r="C100" s="280"/>
      <c r="D100" s="280"/>
      <c r="E100" s="280"/>
      <c r="F100" s="281"/>
      <c r="G100" s="300" t="s">
        <v>170</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81</v>
      </c>
      <c r="AC100" s="705"/>
      <c r="AD100" s="705"/>
      <c r="AE100" s="706" t="s">
        <v>77</v>
      </c>
      <c r="AF100" s="707"/>
      <c r="AG100" s="707"/>
      <c r="AH100" s="708"/>
      <c r="AI100" s="706" t="s">
        <v>68</v>
      </c>
      <c r="AJ100" s="707"/>
      <c r="AK100" s="707"/>
      <c r="AL100" s="708"/>
      <c r="AM100" s="706" t="s">
        <v>131</v>
      </c>
      <c r="AN100" s="707"/>
      <c r="AO100" s="707"/>
      <c r="AP100" s="708"/>
      <c r="AQ100" s="709" t="s">
        <v>172</v>
      </c>
      <c r="AR100" s="710"/>
      <c r="AS100" s="710"/>
      <c r="AT100" s="711"/>
      <c r="AU100" s="709" t="s">
        <v>177</v>
      </c>
      <c r="AV100" s="710"/>
      <c r="AW100" s="710"/>
      <c r="AX100" s="712"/>
    </row>
    <row r="101" spans="1:51" ht="32.5" customHeight="1">
      <c r="A101" s="282"/>
      <c r="B101" s="283"/>
      <c r="C101" s="283"/>
      <c r="D101" s="283"/>
      <c r="E101" s="283"/>
      <c r="F101" s="284"/>
      <c r="G101" s="104" t="s">
        <v>555</v>
      </c>
      <c r="H101" s="104"/>
      <c r="I101" s="104"/>
      <c r="J101" s="104"/>
      <c r="K101" s="104"/>
      <c r="L101" s="104"/>
      <c r="M101" s="104"/>
      <c r="N101" s="104"/>
      <c r="O101" s="104"/>
      <c r="P101" s="104"/>
      <c r="Q101" s="104"/>
      <c r="R101" s="104"/>
      <c r="S101" s="104"/>
      <c r="T101" s="104"/>
      <c r="U101" s="104"/>
      <c r="V101" s="104"/>
      <c r="W101" s="104"/>
      <c r="X101" s="191"/>
      <c r="Y101" s="713" t="s">
        <v>179</v>
      </c>
      <c r="Z101" s="714"/>
      <c r="AA101" s="715"/>
      <c r="AB101" s="716" t="s">
        <v>624</v>
      </c>
      <c r="AC101" s="716"/>
      <c r="AD101" s="716"/>
      <c r="AE101" s="679">
        <v>33</v>
      </c>
      <c r="AF101" s="679"/>
      <c r="AG101" s="679"/>
      <c r="AH101" s="679"/>
      <c r="AI101" s="679">
        <v>142</v>
      </c>
      <c r="AJ101" s="679"/>
      <c r="AK101" s="679"/>
      <c r="AL101" s="679"/>
      <c r="AM101" s="679">
        <v>33</v>
      </c>
      <c r="AN101" s="679"/>
      <c r="AO101" s="679"/>
      <c r="AP101" s="679"/>
      <c r="AQ101" s="679" t="s">
        <v>11</v>
      </c>
      <c r="AR101" s="679"/>
      <c r="AS101" s="679"/>
      <c r="AT101" s="679"/>
      <c r="AU101" s="335" t="s">
        <v>11</v>
      </c>
      <c r="AV101" s="336"/>
      <c r="AW101" s="336"/>
      <c r="AX101" s="423"/>
    </row>
    <row r="102" spans="1:51" ht="36.6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180</v>
      </c>
      <c r="Z102" s="682"/>
      <c r="AA102" s="683"/>
      <c r="AB102" s="716" t="s">
        <v>624</v>
      </c>
      <c r="AC102" s="716"/>
      <c r="AD102" s="716"/>
      <c r="AE102" s="679" t="s">
        <v>11</v>
      </c>
      <c r="AF102" s="679"/>
      <c r="AG102" s="679"/>
      <c r="AH102" s="679"/>
      <c r="AI102" s="679" t="s">
        <v>11</v>
      </c>
      <c r="AJ102" s="679"/>
      <c r="AK102" s="679"/>
      <c r="AL102" s="679"/>
      <c r="AM102" s="679" t="s">
        <v>11</v>
      </c>
      <c r="AN102" s="679"/>
      <c r="AO102" s="679"/>
      <c r="AP102" s="679"/>
      <c r="AQ102" s="679">
        <v>12</v>
      </c>
      <c r="AR102" s="679"/>
      <c r="AS102" s="679"/>
      <c r="AT102" s="679"/>
      <c r="AU102" s="717" t="s">
        <v>11</v>
      </c>
      <c r="AV102" s="718"/>
      <c r="AW102" s="718"/>
      <c r="AX102" s="719"/>
    </row>
    <row r="103" spans="1:51" ht="31.5" hidden="1" customHeight="1">
      <c r="A103" s="288" t="s">
        <v>167</v>
      </c>
      <c r="B103" s="289"/>
      <c r="C103" s="289"/>
      <c r="D103" s="289"/>
      <c r="E103" s="289"/>
      <c r="F103" s="290"/>
      <c r="G103" s="298" t="s">
        <v>170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81</v>
      </c>
      <c r="AC103" s="296"/>
      <c r="AD103" s="297"/>
      <c r="AE103" s="278" t="s">
        <v>77</v>
      </c>
      <c r="AF103" s="278"/>
      <c r="AG103" s="278"/>
      <c r="AH103" s="278"/>
      <c r="AI103" s="278" t="s">
        <v>68</v>
      </c>
      <c r="AJ103" s="278"/>
      <c r="AK103" s="278"/>
      <c r="AL103" s="278"/>
      <c r="AM103" s="278" t="s">
        <v>131</v>
      </c>
      <c r="AN103" s="278"/>
      <c r="AO103" s="278"/>
      <c r="AP103" s="278"/>
      <c r="AQ103" s="692" t="s">
        <v>172</v>
      </c>
      <c r="AR103" s="693"/>
      <c r="AS103" s="693"/>
      <c r="AT103" s="693"/>
      <c r="AU103" s="692" t="s">
        <v>177</v>
      </c>
      <c r="AV103" s="693"/>
      <c r="AW103" s="693"/>
      <c r="AX103" s="694"/>
      <c r="AY103">
        <f>COUNTA($G$104)</f>
        <v>1</v>
      </c>
    </row>
    <row r="104" spans="1:51" ht="23.25" hidden="1" customHeight="1">
      <c r="A104" s="282"/>
      <c r="B104" s="283"/>
      <c r="C104" s="283"/>
      <c r="D104" s="283"/>
      <c r="E104" s="283"/>
      <c r="F104" s="284"/>
      <c r="G104" s="104" t="s">
        <v>738</v>
      </c>
      <c r="H104" s="104"/>
      <c r="I104" s="104"/>
      <c r="J104" s="104"/>
      <c r="K104" s="104"/>
      <c r="L104" s="104"/>
      <c r="M104" s="104"/>
      <c r="N104" s="104"/>
      <c r="O104" s="104"/>
      <c r="P104" s="104"/>
      <c r="Q104" s="104"/>
      <c r="R104" s="104"/>
      <c r="S104" s="104"/>
      <c r="T104" s="104"/>
      <c r="U104" s="104"/>
      <c r="V104" s="104"/>
      <c r="W104" s="104"/>
      <c r="X104" s="191"/>
      <c r="Y104" s="695" t="s">
        <v>179</v>
      </c>
      <c r="Z104" s="696"/>
      <c r="AA104" s="697"/>
      <c r="AB104" s="698" t="s">
        <v>739</v>
      </c>
      <c r="AC104" s="699"/>
      <c r="AD104" s="700"/>
      <c r="AE104" s="679" t="s">
        <v>11</v>
      </c>
      <c r="AF104" s="679"/>
      <c r="AG104" s="679"/>
      <c r="AH104" s="679"/>
      <c r="AI104" s="679">
        <v>0.3</v>
      </c>
      <c r="AJ104" s="679"/>
      <c r="AK104" s="679"/>
      <c r="AL104" s="679"/>
      <c r="AM104" s="679"/>
      <c r="AN104" s="679"/>
      <c r="AO104" s="679"/>
      <c r="AP104" s="679"/>
      <c r="AQ104" s="679"/>
      <c r="AR104" s="679"/>
      <c r="AS104" s="679"/>
      <c r="AT104" s="679"/>
      <c r="AU104" s="679"/>
      <c r="AV104" s="679"/>
      <c r="AW104" s="679"/>
      <c r="AX104" s="680"/>
      <c r="AY104">
        <f>$AY$103</f>
        <v>1</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180</v>
      </c>
      <c r="Z105" s="702"/>
      <c r="AA105" s="703"/>
      <c r="AB105" s="332" t="s">
        <v>740</v>
      </c>
      <c r="AC105" s="333"/>
      <c r="AD105" s="334"/>
      <c r="AE105" s="679" t="s">
        <v>11</v>
      </c>
      <c r="AF105" s="679"/>
      <c r="AG105" s="679"/>
      <c r="AH105" s="679"/>
      <c r="AI105" s="679">
        <v>0.28873239436619702</v>
      </c>
      <c r="AJ105" s="679"/>
      <c r="AK105" s="679"/>
      <c r="AL105" s="679"/>
      <c r="AM105" s="679"/>
      <c r="AN105" s="679"/>
      <c r="AO105" s="679"/>
      <c r="AP105" s="679"/>
      <c r="AQ105" s="679"/>
      <c r="AR105" s="679"/>
      <c r="AS105" s="679"/>
      <c r="AT105" s="679"/>
      <c r="AU105" s="679"/>
      <c r="AV105" s="679"/>
      <c r="AW105" s="679"/>
      <c r="AX105" s="680"/>
      <c r="AY105">
        <f>$AY$103</f>
        <v>1</v>
      </c>
    </row>
    <row r="106" spans="1:51" ht="31.5" hidden="1" customHeight="1">
      <c r="A106" s="288" t="s">
        <v>167</v>
      </c>
      <c r="B106" s="289"/>
      <c r="C106" s="289"/>
      <c r="D106" s="289"/>
      <c r="E106" s="289"/>
      <c r="F106" s="290"/>
      <c r="G106" s="298" t="s">
        <v>170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81</v>
      </c>
      <c r="AC106" s="296"/>
      <c r="AD106" s="297"/>
      <c r="AE106" s="278" t="s">
        <v>77</v>
      </c>
      <c r="AF106" s="278"/>
      <c r="AG106" s="278"/>
      <c r="AH106" s="278"/>
      <c r="AI106" s="278" t="s">
        <v>68</v>
      </c>
      <c r="AJ106" s="278"/>
      <c r="AK106" s="278"/>
      <c r="AL106" s="278"/>
      <c r="AM106" s="278" t="s">
        <v>131</v>
      </c>
      <c r="AN106" s="278"/>
      <c r="AO106" s="278"/>
      <c r="AP106" s="278"/>
      <c r="AQ106" s="692" t="s">
        <v>172</v>
      </c>
      <c r="AR106" s="693"/>
      <c r="AS106" s="693"/>
      <c r="AT106" s="693"/>
      <c r="AU106" s="692" t="s">
        <v>177</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179</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180</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8" t="s">
        <v>167</v>
      </c>
      <c r="B109" s="289"/>
      <c r="C109" s="289"/>
      <c r="D109" s="289"/>
      <c r="E109" s="289"/>
      <c r="F109" s="290"/>
      <c r="G109" s="298" t="s">
        <v>170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81</v>
      </c>
      <c r="AC109" s="296"/>
      <c r="AD109" s="297"/>
      <c r="AE109" s="278" t="s">
        <v>77</v>
      </c>
      <c r="AF109" s="278"/>
      <c r="AG109" s="278"/>
      <c r="AH109" s="278"/>
      <c r="AI109" s="278" t="s">
        <v>68</v>
      </c>
      <c r="AJ109" s="278"/>
      <c r="AK109" s="278"/>
      <c r="AL109" s="278"/>
      <c r="AM109" s="278" t="s">
        <v>131</v>
      </c>
      <c r="AN109" s="278"/>
      <c r="AO109" s="278"/>
      <c r="AP109" s="278"/>
      <c r="AQ109" s="692" t="s">
        <v>172</v>
      </c>
      <c r="AR109" s="693"/>
      <c r="AS109" s="693"/>
      <c r="AT109" s="693"/>
      <c r="AU109" s="692" t="s">
        <v>177</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179</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180</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8" t="s">
        <v>167</v>
      </c>
      <c r="B112" s="289"/>
      <c r="C112" s="289"/>
      <c r="D112" s="289"/>
      <c r="E112" s="289"/>
      <c r="F112" s="290"/>
      <c r="G112" s="298" t="s">
        <v>170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81</v>
      </c>
      <c r="AC112" s="296"/>
      <c r="AD112" s="297"/>
      <c r="AE112" s="278" t="s">
        <v>77</v>
      </c>
      <c r="AF112" s="278"/>
      <c r="AG112" s="278"/>
      <c r="AH112" s="278"/>
      <c r="AI112" s="278" t="s">
        <v>68</v>
      </c>
      <c r="AJ112" s="278"/>
      <c r="AK112" s="278"/>
      <c r="AL112" s="278"/>
      <c r="AM112" s="278" t="s">
        <v>131</v>
      </c>
      <c r="AN112" s="278"/>
      <c r="AO112" s="278"/>
      <c r="AP112" s="278"/>
      <c r="AQ112" s="692" t="s">
        <v>172</v>
      </c>
      <c r="AR112" s="693"/>
      <c r="AS112" s="693"/>
      <c r="AT112" s="693"/>
      <c r="AU112" s="692" t="s">
        <v>177</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179</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180</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103</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81</v>
      </c>
      <c r="AC115" s="296"/>
      <c r="AD115" s="297"/>
      <c r="AE115" s="278" t="s">
        <v>77</v>
      </c>
      <c r="AF115" s="278"/>
      <c r="AG115" s="278"/>
      <c r="AH115" s="278"/>
      <c r="AI115" s="278" t="s">
        <v>68</v>
      </c>
      <c r="AJ115" s="278"/>
      <c r="AK115" s="278"/>
      <c r="AL115" s="278"/>
      <c r="AM115" s="278" t="s">
        <v>131</v>
      </c>
      <c r="AN115" s="278"/>
      <c r="AO115" s="278"/>
      <c r="AP115" s="278"/>
      <c r="AQ115" s="673" t="s">
        <v>183</v>
      </c>
      <c r="AR115" s="674"/>
      <c r="AS115" s="674"/>
      <c r="AT115" s="674"/>
      <c r="AU115" s="674"/>
      <c r="AV115" s="674"/>
      <c r="AW115" s="674"/>
      <c r="AX115" s="675"/>
    </row>
    <row r="116" spans="1:51" ht="23.25" customHeight="1">
      <c r="A116" s="266"/>
      <c r="B116" s="264"/>
      <c r="C116" s="264"/>
      <c r="D116" s="264"/>
      <c r="E116" s="264"/>
      <c r="F116" s="265"/>
      <c r="G116" s="270" t="s">
        <v>741</v>
      </c>
      <c r="H116" s="270"/>
      <c r="I116" s="270"/>
      <c r="J116" s="270"/>
      <c r="K116" s="270"/>
      <c r="L116" s="270"/>
      <c r="M116" s="270"/>
      <c r="N116" s="270"/>
      <c r="O116" s="270"/>
      <c r="P116" s="270"/>
      <c r="Q116" s="270"/>
      <c r="R116" s="270"/>
      <c r="S116" s="270"/>
      <c r="T116" s="270"/>
      <c r="U116" s="270"/>
      <c r="V116" s="270"/>
      <c r="W116" s="270"/>
      <c r="X116" s="270"/>
      <c r="Y116" s="676" t="s">
        <v>181</v>
      </c>
      <c r="Z116" s="677"/>
      <c r="AA116" s="678"/>
      <c r="AB116" s="332" t="s">
        <v>739</v>
      </c>
      <c r="AC116" s="333"/>
      <c r="AD116" s="334"/>
      <c r="AE116" s="679">
        <v>1.3</v>
      </c>
      <c r="AF116" s="679"/>
      <c r="AG116" s="679"/>
      <c r="AH116" s="679"/>
      <c r="AI116" s="679">
        <v>0.3</v>
      </c>
      <c r="AJ116" s="679"/>
      <c r="AK116" s="679"/>
      <c r="AL116" s="679"/>
      <c r="AM116" s="679">
        <v>1.1000000000000001</v>
      </c>
      <c r="AN116" s="679"/>
      <c r="AO116" s="679"/>
      <c r="AP116" s="679"/>
      <c r="AQ116" s="335" t="s">
        <v>11</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187</v>
      </c>
      <c r="Z117" s="682"/>
      <c r="AA117" s="683"/>
      <c r="AB117" s="684" t="s">
        <v>740</v>
      </c>
      <c r="AC117" s="685"/>
      <c r="AD117" s="686"/>
      <c r="AE117" s="687" t="s">
        <v>752</v>
      </c>
      <c r="AF117" s="687"/>
      <c r="AG117" s="687"/>
      <c r="AH117" s="687"/>
      <c r="AI117" s="687" t="s">
        <v>742</v>
      </c>
      <c r="AJ117" s="687"/>
      <c r="AK117" s="687"/>
      <c r="AL117" s="687"/>
      <c r="AM117" s="687" t="s">
        <v>753</v>
      </c>
      <c r="AN117" s="687"/>
      <c r="AO117" s="687"/>
      <c r="AP117" s="687"/>
      <c r="AQ117" s="687" t="s">
        <v>600</v>
      </c>
      <c r="AR117" s="687"/>
      <c r="AS117" s="687"/>
      <c r="AT117" s="687"/>
      <c r="AU117" s="687"/>
      <c r="AV117" s="687"/>
      <c r="AW117" s="687"/>
      <c r="AX117" s="688"/>
    </row>
    <row r="118" spans="1:51" ht="23.25" hidden="1" customHeight="1">
      <c r="A118" s="291" t="s">
        <v>181</v>
      </c>
      <c r="B118" s="292"/>
      <c r="C118" s="292"/>
      <c r="D118" s="292"/>
      <c r="E118" s="292"/>
      <c r="F118" s="293"/>
      <c r="G118" s="296" t="s">
        <v>103</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81</v>
      </c>
      <c r="AC118" s="296"/>
      <c r="AD118" s="297"/>
      <c r="AE118" s="278" t="s">
        <v>77</v>
      </c>
      <c r="AF118" s="278"/>
      <c r="AG118" s="278"/>
      <c r="AH118" s="278"/>
      <c r="AI118" s="278" t="s">
        <v>68</v>
      </c>
      <c r="AJ118" s="278"/>
      <c r="AK118" s="278"/>
      <c r="AL118" s="278"/>
      <c r="AM118" s="278" t="s">
        <v>131</v>
      </c>
      <c r="AN118" s="278"/>
      <c r="AO118" s="278"/>
      <c r="AP118" s="278"/>
      <c r="AQ118" s="673" t="s">
        <v>183</v>
      </c>
      <c r="AR118" s="674"/>
      <c r="AS118" s="674"/>
      <c r="AT118" s="674"/>
      <c r="AU118" s="674"/>
      <c r="AV118" s="674"/>
      <c r="AW118" s="674"/>
      <c r="AX118" s="675"/>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6" t="s">
        <v>181</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187</v>
      </c>
      <c r="Z120" s="682"/>
      <c r="AA120" s="683"/>
      <c r="AB120" s="684" t="s">
        <v>165</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91" t="s">
        <v>181</v>
      </c>
      <c r="B121" s="292"/>
      <c r="C121" s="292"/>
      <c r="D121" s="292"/>
      <c r="E121" s="292"/>
      <c r="F121" s="293"/>
      <c r="G121" s="296" t="s">
        <v>103</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81</v>
      </c>
      <c r="AC121" s="296"/>
      <c r="AD121" s="297"/>
      <c r="AE121" s="278" t="s">
        <v>77</v>
      </c>
      <c r="AF121" s="278"/>
      <c r="AG121" s="278"/>
      <c r="AH121" s="278"/>
      <c r="AI121" s="278" t="s">
        <v>68</v>
      </c>
      <c r="AJ121" s="278"/>
      <c r="AK121" s="278"/>
      <c r="AL121" s="278"/>
      <c r="AM121" s="278" t="s">
        <v>131</v>
      </c>
      <c r="AN121" s="278"/>
      <c r="AO121" s="278"/>
      <c r="AP121" s="278"/>
      <c r="AQ121" s="673" t="s">
        <v>183</v>
      </c>
      <c r="AR121" s="674"/>
      <c r="AS121" s="674"/>
      <c r="AT121" s="674"/>
      <c r="AU121" s="674"/>
      <c r="AV121" s="674"/>
      <c r="AW121" s="674"/>
      <c r="AX121" s="675"/>
      <c r="AY121" s="48">
        <f>IF(SUBSTITUTE(SUBSTITUTE($G$122,"／",""),"　","")="",0,1)</f>
        <v>0</v>
      </c>
    </row>
    <row r="122" spans="1:51" ht="23.25" hidden="1" customHeight="1">
      <c r="A122" s="266"/>
      <c r="B122" s="264"/>
      <c r="C122" s="264"/>
      <c r="D122" s="264"/>
      <c r="E122" s="264"/>
      <c r="F122" s="265"/>
      <c r="G122" s="270" t="s">
        <v>184</v>
      </c>
      <c r="H122" s="270"/>
      <c r="I122" s="270"/>
      <c r="J122" s="270"/>
      <c r="K122" s="270"/>
      <c r="L122" s="270"/>
      <c r="M122" s="270"/>
      <c r="N122" s="270"/>
      <c r="O122" s="270"/>
      <c r="P122" s="270"/>
      <c r="Q122" s="270"/>
      <c r="R122" s="270"/>
      <c r="S122" s="270"/>
      <c r="T122" s="270"/>
      <c r="U122" s="270"/>
      <c r="V122" s="270"/>
      <c r="W122" s="270"/>
      <c r="X122" s="270"/>
      <c r="Y122" s="676" t="s">
        <v>181</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187</v>
      </c>
      <c r="Z123" s="682"/>
      <c r="AA123" s="683"/>
      <c r="AB123" s="684" t="s">
        <v>165</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1" t="s">
        <v>181</v>
      </c>
      <c r="B124" s="292"/>
      <c r="C124" s="292"/>
      <c r="D124" s="292"/>
      <c r="E124" s="292"/>
      <c r="F124" s="293"/>
      <c r="G124" s="296" t="s">
        <v>103</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81</v>
      </c>
      <c r="AC124" s="296"/>
      <c r="AD124" s="297"/>
      <c r="AE124" s="278" t="s">
        <v>77</v>
      </c>
      <c r="AF124" s="278"/>
      <c r="AG124" s="278"/>
      <c r="AH124" s="278"/>
      <c r="AI124" s="278" t="s">
        <v>68</v>
      </c>
      <c r="AJ124" s="278"/>
      <c r="AK124" s="278"/>
      <c r="AL124" s="278"/>
      <c r="AM124" s="278" t="s">
        <v>131</v>
      </c>
      <c r="AN124" s="278"/>
      <c r="AO124" s="278"/>
      <c r="AP124" s="278"/>
      <c r="AQ124" s="673" t="s">
        <v>183</v>
      </c>
      <c r="AR124" s="674"/>
      <c r="AS124" s="674"/>
      <c r="AT124" s="674"/>
      <c r="AU124" s="674"/>
      <c r="AV124" s="674"/>
      <c r="AW124" s="674"/>
      <c r="AX124" s="675"/>
      <c r="AY124" s="48">
        <f>IF(SUBSTITUTE(SUBSTITUTE($G$125,"／",""),"　","")="",0,1)</f>
        <v>0</v>
      </c>
    </row>
    <row r="125" spans="1:51" ht="23.25" hidden="1" customHeight="1">
      <c r="A125" s="266"/>
      <c r="B125" s="264"/>
      <c r="C125" s="264"/>
      <c r="D125" s="264"/>
      <c r="E125" s="264"/>
      <c r="F125" s="265"/>
      <c r="G125" s="270" t="s">
        <v>184</v>
      </c>
      <c r="H125" s="270"/>
      <c r="I125" s="270"/>
      <c r="J125" s="270"/>
      <c r="K125" s="270"/>
      <c r="L125" s="270"/>
      <c r="M125" s="270"/>
      <c r="N125" s="270"/>
      <c r="O125" s="270"/>
      <c r="P125" s="270"/>
      <c r="Q125" s="270"/>
      <c r="R125" s="270"/>
      <c r="S125" s="270"/>
      <c r="T125" s="270"/>
      <c r="U125" s="270"/>
      <c r="V125" s="270"/>
      <c r="W125" s="270"/>
      <c r="X125" s="294"/>
      <c r="Y125" s="676" t="s">
        <v>181</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187</v>
      </c>
      <c r="Z126" s="682"/>
      <c r="AA126" s="683"/>
      <c r="AB126" s="684" t="s">
        <v>165</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181</v>
      </c>
      <c r="B127" s="264"/>
      <c r="C127" s="264"/>
      <c r="D127" s="264"/>
      <c r="E127" s="264"/>
      <c r="F127" s="265"/>
      <c r="G127" s="272" t="s">
        <v>103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77</v>
      </c>
      <c r="AF127" s="278"/>
      <c r="AG127" s="278"/>
      <c r="AH127" s="278"/>
      <c r="AI127" s="278" t="s">
        <v>68</v>
      </c>
      <c r="AJ127" s="278"/>
      <c r="AK127" s="278"/>
      <c r="AL127" s="278"/>
      <c r="AM127" s="278" t="s">
        <v>131</v>
      </c>
      <c r="AN127" s="278"/>
      <c r="AO127" s="278"/>
      <c r="AP127" s="278"/>
      <c r="AQ127" s="673" t="s">
        <v>183</v>
      </c>
      <c r="AR127" s="674"/>
      <c r="AS127" s="674"/>
      <c r="AT127" s="674"/>
      <c r="AU127" s="674"/>
      <c r="AV127" s="674"/>
      <c r="AW127" s="674"/>
      <c r="AX127" s="675"/>
      <c r="AY127" s="48">
        <f>IF(SUBSTITUTE(SUBSTITUTE($G$128,"／",""),"　","")="",0,1)</f>
        <v>0</v>
      </c>
    </row>
    <row r="128" spans="1:51" ht="23.25" hidden="1" customHeight="1">
      <c r="A128" s="266"/>
      <c r="B128" s="264"/>
      <c r="C128" s="264"/>
      <c r="D128" s="264"/>
      <c r="E128" s="264"/>
      <c r="F128" s="265"/>
      <c r="G128" s="270" t="s">
        <v>184</v>
      </c>
      <c r="H128" s="270"/>
      <c r="I128" s="270"/>
      <c r="J128" s="270"/>
      <c r="K128" s="270"/>
      <c r="L128" s="270"/>
      <c r="M128" s="270"/>
      <c r="N128" s="270"/>
      <c r="O128" s="270"/>
      <c r="P128" s="270"/>
      <c r="Q128" s="270"/>
      <c r="R128" s="270"/>
      <c r="S128" s="270"/>
      <c r="T128" s="270"/>
      <c r="U128" s="270"/>
      <c r="V128" s="270"/>
      <c r="W128" s="270"/>
      <c r="X128" s="270"/>
      <c r="Y128" s="676" t="s">
        <v>181</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187</v>
      </c>
      <c r="Z129" s="682"/>
      <c r="AA129" s="683"/>
      <c r="AB129" s="684" t="s">
        <v>165</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189</v>
      </c>
      <c r="B130" s="149"/>
      <c r="C130" s="154" t="s">
        <v>193</v>
      </c>
      <c r="D130" s="149"/>
      <c r="E130" s="667" t="s">
        <v>196</v>
      </c>
      <c r="F130" s="668"/>
      <c r="G130" s="669" t="s">
        <v>743</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199</v>
      </c>
      <c r="F131" s="657"/>
      <c r="G131" s="194" t="s">
        <v>744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hidden="1"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81</v>
      </c>
      <c r="AC132" s="218"/>
      <c r="AD132" s="219"/>
      <c r="AE132" s="186" t="s">
        <v>77</v>
      </c>
      <c r="AF132" s="178"/>
      <c r="AG132" s="178"/>
      <c r="AH132" s="179"/>
      <c r="AI132" s="186" t="s">
        <v>68</v>
      </c>
      <c r="AJ132" s="178"/>
      <c r="AK132" s="178"/>
      <c r="AL132" s="179"/>
      <c r="AM132" s="186" t="s">
        <v>84</v>
      </c>
      <c r="AN132" s="178"/>
      <c r="AO132" s="178"/>
      <c r="AP132" s="179"/>
      <c r="AQ132" s="223" t="s">
        <v>132</v>
      </c>
      <c r="AR132" s="218"/>
      <c r="AS132" s="218"/>
      <c r="AT132" s="219"/>
      <c r="AU132" s="254" t="s">
        <v>155</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134</v>
      </c>
      <c r="AT133" s="182"/>
      <c r="AU133" s="203"/>
      <c r="AV133" s="203"/>
      <c r="AW133" s="181" t="s">
        <v>136</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81</v>
      </c>
      <c r="AC136" s="218"/>
      <c r="AD136" s="219"/>
      <c r="AE136" s="186" t="s">
        <v>77</v>
      </c>
      <c r="AF136" s="178"/>
      <c r="AG136" s="178"/>
      <c r="AH136" s="179"/>
      <c r="AI136" s="186" t="s">
        <v>68</v>
      </c>
      <c r="AJ136" s="178"/>
      <c r="AK136" s="178"/>
      <c r="AL136" s="179"/>
      <c r="AM136" s="186" t="s">
        <v>84</v>
      </c>
      <c r="AN136" s="178"/>
      <c r="AO136" s="178"/>
      <c r="AP136" s="179"/>
      <c r="AQ136" s="223" t="s">
        <v>132</v>
      </c>
      <c r="AR136" s="218"/>
      <c r="AS136" s="218"/>
      <c r="AT136" s="219"/>
      <c r="AU136" s="254" t="s">
        <v>155</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81</v>
      </c>
      <c r="AC140" s="218"/>
      <c r="AD140" s="219"/>
      <c r="AE140" s="186" t="s">
        <v>77</v>
      </c>
      <c r="AF140" s="178"/>
      <c r="AG140" s="178"/>
      <c r="AH140" s="179"/>
      <c r="AI140" s="186" t="s">
        <v>68</v>
      </c>
      <c r="AJ140" s="178"/>
      <c r="AK140" s="178"/>
      <c r="AL140" s="179"/>
      <c r="AM140" s="186" t="s">
        <v>84</v>
      </c>
      <c r="AN140" s="178"/>
      <c r="AO140" s="178"/>
      <c r="AP140" s="179"/>
      <c r="AQ140" s="223" t="s">
        <v>132</v>
      </c>
      <c r="AR140" s="218"/>
      <c r="AS140" s="218"/>
      <c r="AT140" s="219"/>
      <c r="AU140" s="254" t="s">
        <v>155</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81</v>
      </c>
      <c r="AC144" s="218"/>
      <c r="AD144" s="219"/>
      <c r="AE144" s="186" t="s">
        <v>77</v>
      </c>
      <c r="AF144" s="178"/>
      <c r="AG144" s="178"/>
      <c r="AH144" s="179"/>
      <c r="AI144" s="186" t="s">
        <v>68</v>
      </c>
      <c r="AJ144" s="178"/>
      <c r="AK144" s="178"/>
      <c r="AL144" s="179"/>
      <c r="AM144" s="186" t="s">
        <v>84</v>
      </c>
      <c r="AN144" s="178"/>
      <c r="AO144" s="178"/>
      <c r="AP144" s="179"/>
      <c r="AQ144" s="223" t="s">
        <v>132</v>
      </c>
      <c r="AR144" s="218"/>
      <c r="AS144" s="218"/>
      <c r="AT144" s="219"/>
      <c r="AU144" s="254" t="s">
        <v>155</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81</v>
      </c>
      <c r="AC148" s="218"/>
      <c r="AD148" s="219"/>
      <c r="AE148" s="186" t="s">
        <v>77</v>
      </c>
      <c r="AF148" s="178"/>
      <c r="AG148" s="178"/>
      <c r="AH148" s="179"/>
      <c r="AI148" s="186" t="s">
        <v>68</v>
      </c>
      <c r="AJ148" s="178"/>
      <c r="AK148" s="178"/>
      <c r="AL148" s="179"/>
      <c r="AM148" s="186" t="s">
        <v>84</v>
      </c>
      <c r="AN148" s="178"/>
      <c r="AO148" s="178"/>
      <c r="AP148" s="179"/>
      <c r="AQ148" s="223" t="s">
        <v>132</v>
      </c>
      <c r="AR148" s="218"/>
      <c r="AS148" s="218"/>
      <c r="AT148" s="219"/>
      <c r="AU148" s="254" t="s">
        <v>155</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115</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115</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115</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115</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115</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213</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214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0"/>
      <c r="B188" s="151"/>
      <c r="C188" s="155"/>
      <c r="D188" s="151"/>
      <c r="E188" s="103" t="s">
        <v>756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196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199</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81</v>
      </c>
      <c r="AC192" s="218"/>
      <c r="AD192" s="219"/>
      <c r="AE192" s="186" t="s">
        <v>77</v>
      </c>
      <c r="AF192" s="178"/>
      <c r="AG192" s="178"/>
      <c r="AH192" s="179"/>
      <c r="AI192" s="186" t="s">
        <v>68</v>
      </c>
      <c r="AJ192" s="178"/>
      <c r="AK192" s="178"/>
      <c r="AL192" s="179"/>
      <c r="AM192" s="186" t="s">
        <v>84</v>
      </c>
      <c r="AN192" s="178"/>
      <c r="AO192" s="178"/>
      <c r="AP192" s="179"/>
      <c r="AQ192" s="223" t="s">
        <v>132</v>
      </c>
      <c r="AR192" s="218"/>
      <c r="AS192" s="218"/>
      <c r="AT192" s="219"/>
      <c r="AU192" s="254" t="s">
        <v>155</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81</v>
      </c>
      <c r="AC196" s="218"/>
      <c r="AD196" s="219"/>
      <c r="AE196" s="186" t="s">
        <v>77</v>
      </c>
      <c r="AF196" s="178"/>
      <c r="AG196" s="178"/>
      <c r="AH196" s="179"/>
      <c r="AI196" s="186" t="s">
        <v>68</v>
      </c>
      <c r="AJ196" s="178"/>
      <c r="AK196" s="178"/>
      <c r="AL196" s="179"/>
      <c r="AM196" s="186" t="s">
        <v>84</v>
      </c>
      <c r="AN196" s="178"/>
      <c r="AO196" s="178"/>
      <c r="AP196" s="179"/>
      <c r="AQ196" s="223" t="s">
        <v>132</v>
      </c>
      <c r="AR196" s="218"/>
      <c r="AS196" s="218"/>
      <c r="AT196" s="219"/>
      <c r="AU196" s="254" t="s">
        <v>155</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81</v>
      </c>
      <c r="AC200" s="218"/>
      <c r="AD200" s="219"/>
      <c r="AE200" s="186" t="s">
        <v>77</v>
      </c>
      <c r="AF200" s="178"/>
      <c r="AG200" s="178"/>
      <c r="AH200" s="179"/>
      <c r="AI200" s="186" t="s">
        <v>68</v>
      </c>
      <c r="AJ200" s="178"/>
      <c r="AK200" s="178"/>
      <c r="AL200" s="179"/>
      <c r="AM200" s="186" t="s">
        <v>84</v>
      </c>
      <c r="AN200" s="178"/>
      <c r="AO200" s="178"/>
      <c r="AP200" s="179"/>
      <c r="AQ200" s="223" t="s">
        <v>132</v>
      </c>
      <c r="AR200" s="218"/>
      <c r="AS200" s="218"/>
      <c r="AT200" s="219"/>
      <c r="AU200" s="254" t="s">
        <v>155</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81</v>
      </c>
      <c r="AC204" s="218"/>
      <c r="AD204" s="219"/>
      <c r="AE204" s="186" t="s">
        <v>77</v>
      </c>
      <c r="AF204" s="178"/>
      <c r="AG204" s="178"/>
      <c r="AH204" s="179"/>
      <c r="AI204" s="186" t="s">
        <v>68</v>
      </c>
      <c r="AJ204" s="178"/>
      <c r="AK204" s="178"/>
      <c r="AL204" s="179"/>
      <c r="AM204" s="186" t="s">
        <v>84</v>
      </c>
      <c r="AN204" s="178"/>
      <c r="AO204" s="178"/>
      <c r="AP204" s="179"/>
      <c r="AQ204" s="223" t="s">
        <v>132</v>
      </c>
      <c r="AR204" s="218"/>
      <c r="AS204" s="218"/>
      <c r="AT204" s="219"/>
      <c r="AU204" s="254" t="s">
        <v>155</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81</v>
      </c>
      <c r="AC208" s="218"/>
      <c r="AD208" s="219"/>
      <c r="AE208" s="186" t="s">
        <v>77</v>
      </c>
      <c r="AF208" s="178"/>
      <c r="AG208" s="178"/>
      <c r="AH208" s="179"/>
      <c r="AI208" s="186" t="s">
        <v>68</v>
      </c>
      <c r="AJ208" s="178"/>
      <c r="AK208" s="178"/>
      <c r="AL208" s="179"/>
      <c r="AM208" s="186" t="s">
        <v>84</v>
      </c>
      <c r="AN208" s="178"/>
      <c r="AO208" s="178"/>
      <c r="AP208" s="179"/>
      <c r="AQ208" s="223" t="s">
        <v>132</v>
      </c>
      <c r="AR208" s="218"/>
      <c r="AS208" s="218"/>
      <c r="AT208" s="219"/>
      <c r="AU208" s="254" t="s">
        <v>155</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115</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115</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115</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115</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115</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213</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199</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81</v>
      </c>
      <c r="AC252" s="218"/>
      <c r="AD252" s="219"/>
      <c r="AE252" s="186" t="s">
        <v>77</v>
      </c>
      <c r="AF252" s="178"/>
      <c r="AG252" s="178"/>
      <c r="AH252" s="179"/>
      <c r="AI252" s="186" t="s">
        <v>68</v>
      </c>
      <c r="AJ252" s="178"/>
      <c r="AK252" s="178"/>
      <c r="AL252" s="179"/>
      <c r="AM252" s="186" t="s">
        <v>84</v>
      </c>
      <c r="AN252" s="178"/>
      <c r="AO252" s="178"/>
      <c r="AP252" s="179"/>
      <c r="AQ252" s="223" t="s">
        <v>132</v>
      </c>
      <c r="AR252" s="218"/>
      <c r="AS252" s="218"/>
      <c r="AT252" s="219"/>
      <c r="AU252" s="254" t="s">
        <v>155</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81</v>
      </c>
      <c r="AC256" s="218"/>
      <c r="AD256" s="219"/>
      <c r="AE256" s="186" t="s">
        <v>77</v>
      </c>
      <c r="AF256" s="178"/>
      <c r="AG256" s="178"/>
      <c r="AH256" s="179"/>
      <c r="AI256" s="186" t="s">
        <v>68</v>
      </c>
      <c r="AJ256" s="178"/>
      <c r="AK256" s="178"/>
      <c r="AL256" s="179"/>
      <c r="AM256" s="186" t="s">
        <v>84</v>
      </c>
      <c r="AN256" s="178"/>
      <c r="AO256" s="178"/>
      <c r="AP256" s="179"/>
      <c r="AQ256" s="223" t="s">
        <v>132</v>
      </c>
      <c r="AR256" s="218"/>
      <c r="AS256" s="218"/>
      <c r="AT256" s="219"/>
      <c r="AU256" s="254" t="s">
        <v>155</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81</v>
      </c>
      <c r="AC260" s="218"/>
      <c r="AD260" s="219"/>
      <c r="AE260" s="186" t="s">
        <v>77</v>
      </c>
      <c r="AF260" s="178"/>
      <c r="AG260" s="178"/>
      <c r="AH260" s="179"/>
      <c r="AI260" s="186" t="s">
        <v>68</v>
      </c>
      <c r="AJ260" s="178"/>
      <c r="AK260" s="178"/>
      <c r="AL260" s="179"/>
      <c r="AM260" s="186" t="s">
        <v>84</v>
      </c>
      <c r="AN260" s="178"/>
      <c r="AO260" s="178"/>
      <c r="AP260" s="179"/>
      <c r="AQ260" s="223" t="s">
        <v>132</v>
      </c>
      <c r="AR260" s="218"/>
      <c r="AS260" s="218"/>
      <c r="AT260" s="219"/>
      <c r="AU260" s="254" t="s">
        <v>155</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68</v>
      </c>
      <c r="AJ264" s="178"/>
      <c r="AK264" s="178"/>
      <c r="AL264" s="179"/>
      <c r="AM264" s="186" t="s">
        <v>84</v>
      </c>
      <c r="AN264" s="178"/>
      <c r="AO264" s="178"/>
      <c r="AP264" s="179"/>
      <c r="AQ264" s="186" t="s">
        <v>132</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81</v>
      </c>
      <c r="AC268" s="218"/>
      <c r="AD268" s="219"/>
      <c r="AE268" s="186" t="s">
        <v>77</v>
      </c>
      <c r="AF268" s="178"/>
      <c r="AG268" s="178"/>
      <c r="AH268" s="179"/>
      <c r="AI268" s="186" t="s">
        <v>68</v>
      </c>
      <c r="AJ268" s="178"/>
      <c r="AK268" s="178"/>
      <c r="AL268" s="179"/>
      <c r="AM268" s="186" t="s">
        <v>84</v>
      </c>
      <c r="AN268" s="178"/>
      <c r="AO268" s="178"/>
      <c r="AP268" s="179"/>
      <c r="AQ268" s="223" t="s">
        <v>132</v>
      </c>
      <c r="AR268" s="218"/>
      <c r="AS268" s="218"/>
      <c r="AT268" s="219"/>
      <c r="AU268" s="254" t="s">
        <v>155</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115</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115</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115</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115</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115</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213</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214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199</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81</v>
      </c>
      <c r="AC312" s="218"/>
      <c r="AD312" s="219"/>
      <c r="AE312" s="186" t="s">
        <v>77</v>
      </c>
      <c r="AF312" s="178"/>
      <c r="AG312" s="178"/>
      <c r="AH312" s="179"/>
      <c r="AI312" s="186" t="s">
        <v>68</v>
      </c>
      <c r="AJ312" s="178"/>
      <c r="AK312" s="178"/>
      <c r="AL312" s="179"/>
      <c r="AM312" s="186" t="s">
        <v>84</v>
      </c>
      <c r="AN312" s="178"/>
      <c r="AO312" s="178"/>
      <c r="AP312" s="179"/>
      <c r="AQ312" s="223" t="s">
        <v>132</v>
      </c>
      <c r="AR312" s="218"/>
      <c r="AS312" s="218"/>
      <c r="AT312" s="219"/>
      <c r="AU312" s="254" t="s">
        <v>155</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81</v>
      </c>
      <c r="AC316" s="218"/>
      <c r="AD316" s="219"/>
      <c r="AE316" s="186" t="s">
        <v>77</v>
      </c>
      <c r="AF316" s="178"/>
      <c r="AG316" s="178"/>
      <c r="AH316" s="179"/>
      <c r="AI316" s="186" t="s">
        <v>68</v>
      </c>
      <c r="AJ316" s="178"/>
      <c r="AK316" s="178"/>
      <c r="AL316" s="179"/>
      <c r="AM316" s="186" t="s">
        <v>84</v>
      </c>
      <c r="AN316" s="178"/>
      <c r="AO316" s="178"/>
      <c r="AP316" s="179"/>
      <c r="AQ316" s="223" t="s">
        <v>132</v>
      </c>
      <c r="AR316" s="218"/>
      <c r="AS316" s="218"/>
      <c r="AT316" s="219"/>
      <c r="AU316" s="254" t="s">
        <v>155</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81</v>
      </c>
      <c r="AC320" s="218"/>
      <c r="AD320" s="219"/>
      <c r="AE320" s="186" t="s">
        <v>77</v>
      </c>
      <c r="AF320" s="178"/>
      <c r="AG320" s="178"/>
      <c r="AH320" s="179"/>
      <c r="AI320" s="186" t="s">
        <v>68</v>
      </c>
      <c r="AJ320" s="178"/>
      <c r="AK320" s="178"/>
      <c r="AL320" s="179"/>
      <c r="AM320" s="186" t="s">
        <v>84</v>
      </c>
      <c r="AN320" s="178"/>
      <c r="AO320" s="178"/>
      <c r="AP320" s="179"/>
      <c r="AQ320" s="223" t="s">
        <v>132</v>
      </c>
      <c r="AR320" s="218"/>
      <c r="AS320" s="218"/>
      <c r="AT320" s="219"/>
      <c r="AU320" s="254" t="s">
        <v>155</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81</v>
      </c>
      <c r="AC324" s="218"/>
      <c r="AD324" s="219"/>
      <c r="AE324" s="186" t="s">
        <v>77</v>
      </c>
      <c r="AF324" s="178"/>
      <c r="AG324" s="178"/>
      <c r="AH324" s="179"/>
      <c r="AI324" s="186" t="s">
        <v>68</v>
      </c>
      <c r="AJ324" s="178"/>
      <c r="AK324" s="178"/>
      <c r="AL324" s="179"/>
      <c r="AM324" s="186" t="s">
        <v>84</v>
      </c>
      <c r="AN324" s="178"/>
      <c r="AO324" s="178"/>
      <c r="AP324" s="179"/>
      <c r="AQ324" s="223" t="s">
        <v>132</v>
      </c>
      <c r="AR324" s="218"/>
      <c r="AS324" s="218"/>
      <c r="AT324" s="219"/>
      <c r="AU324" s="254" t="s">
        <v>155</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81</v>
      </c>
      <c r="AC328" s="218"/>
      <c r="AD328" s="219"/>
      <c r="AE328" s="186" t="s">
        <v>77</v>
      </c>
      <c r="AF328" s="178"/>
      <c r="AG328" s="178"/>
      <c r="AH328" s="179"/>
      <c r="AI328" s="186" t="s">
        <v>68</v>
      </c>
      <c r="AJ328" s="178"/>
      <c r="AK328" s="178"/>
      <c r="AL328" s="179"/>
      <c r="AM328" s="186" t="s">
        <v>84</v>
      </c>
      <c r="AN328" s="178"/>
      <c r="AO328" s="178"/>
      <c r="AP328" s="179"/>
      <c r="AQ328" s="223" t="s">
        <v>132</v>
      </c>
      <c r="AR328" s="218"/>
      <c r="AS328" s="218"/>
      <c r="AT328" s="219"/>
      <c r="AU328" s="254" t="s">
        <v>155</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115</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115</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115</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115</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115</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213</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199</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81</v>
      </c>
      <c r="AC372" s="218"/>
      <c r="AD372" s="219"/>
      <c r="AE372" s="186" t="s">
        <v>77</v>
      </c>
      <c r="AF372" s="178"/>
      <c r="AG372" s="178"/>
      <c r="AH372" s="179"/>
      <c r="AI372" s="186" t="s">
        <v>68</v>
      </c>
      <c r="AJ372" s="178"/>
      <c r="AK372" s="178"/>
      <c r="AL372" s="179"/>
      <c r="AM372" s="186" t="s">
        <v>84</v>
      </c>
      <c r="AN372" s="178"/>
      <c r="AO372" s="178"/>
      <c r="AP372" s="179"/>
      <c r="AQ372" s="223" t="s">
        <v>132</v>
      </c>
      <c r="AR372" s="218"/>
      <c r="AS372" s="218"/>
      <c r="AT372" s="219"/>
      <c r="AU372" s="254" t="s">
        <v>155</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81</v>
      </c>
      <c r="AC376" s="218"/>
      <c r="AD376" s="219"/>
      <c r="AE376" s="186" t="s">
        <v>77</v>
      </c>
      <c r="AF376" s="178"/>
      <c r="AG376" s="178"/>
      <c r="AH376" s="179"/>
      <c r="AI376" s="186" t="s">
        <v>68</v>
      </c>
      <c r="AJ376" s="178"/>
      <c r="AK376" s="178"/>
      <c r="AL376" s="179"/>
      <c r="AM376" s="186" t="s">
        <v>84</v>
      </c>
      <c r="AN376" s="178"/>
      <c r="AO376" s="178"/>
      <c r="AP376" s="179"/>
      <c r="AQ376" s="223" t="s">
        <v>132</v>
      </c>
      <c r="AR376" s="218"/>
      <c r="AS376" s="218"/>
      <c r="AT376" s="219"/>
      <c r="AU376" s="254" t="s">
        <v>155</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81</v>
      </c>
      <c r="AC380" s="218"/>
      <c r="AD380" s="219"/>
      <c r="AE380" s="186" t="s">
        <v>77</v>
      </c>
      <c r="AF380" s="178"/>
      <c r="AG380" s="178"/>
      <c r="AH380" s="179"/>
      <c r="AI380" s="186" t="s">
        <v>68</v>
      </c>
      <c r="AJ380" s="178"/>
      <c r="AK380" s="178"/>
      <c r="AL380" s="179"/>
      <c r="AM380" s="186" t="s">
        <v>84</v>
      </c>
      <c r="AN380" s="178"/>
      <c r="AO380" s="178"/>
      <c r="AP380" s="179"/>
      <c r="AQ380" s="223" t="s">
        <v>132</v>
      </c>
      <c r="AR380" s="218"/>
      <c r="AS380" s="218"/>
      <c r="AT380" s="219"/>
      <c r="AU380" s="254" t="s">
        <v>155</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81</v>
      </c>
      <c r="AC384" s="218"/>
      <c r="AD384" s="219"/>
      <c r="AE384" s="186" t="s">
        <v>77</v>
      </c>
      <c r="AF384" s="178"/>
      <c r="AG384" s="178"/>
      <c r="AH384" s="179"/>
      <c r="AI384" s="186" t="s">
        <v>68</v>
      </c>
      <c r="AJ384" s="178"/>
      <c r="AK384" s="178"/>
      <c r="AL384" s="179"/>
      <c r="AM384" s="186" t="s">
        <v>84</v>
      </c>
      <c r="AN384" s="178"/>
      <c r="AO384" s="178"/>
      <c r="AP384" s="179"/>
      <c r="AQ384" s="223" t="s">
        <v>132</v>
      </c>
      <c r="AR384" s="218"/>
      <c r="AS384" s="218"/>
      <c r="AT384" s="219"/>
      <c r="AU384" s="254" t="s">
        <v>155</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81</v>
      </c>
      <c r="AC388" s="218"/>
      <c r="AD388" s="219"/>
      <c r="AE388" s="186" t="s">
        <v>77</v>
      </c>
      <c r="AF388" s="178"/>
      <c r="AG388" s="178"/>
      <c r="AH388" s="179"/>
      <c r="AI388" s="186" t="s">
        <v>68</v>
      </c>
      <c r="AJ388" s="178"/>
      <c r="AK388" s="178"/>
      <c r="AL388" s="179"/>
      <c r="AM388" s="186" t="s">
        <v>84</v>
      </c>
      <c r="AN388" s="178"/>
      <c r="AO388" s="178"/>
      <c r="AP388" s="179"/>
      <c r="AQ388" s="223" t="s">
        <v>132</v>
      </c>
      <c r="AR388" s="218"/>
      <c r="AS388" s="218"/>
      <c r="AT388" s="219"/>
      <c r="AU388" s="254" t="s">
        <v>155</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115</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115</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115</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115</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115</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213</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6" t="s">
        <v>218</v>
      </c>
      <c r="F430" s="666"/>
      <c r="G430" s="658" t="s">
        <v>220</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205" t="s">
        <v>142</v>
      </c>
      <c r="AF431" s="206"/>
      <c r="AG431" s="206"/>
      <c r="AH431" s="207"/>
      <c r="AI431" s="188" t="s">
        <v>225</v>
      </c>
      <c r="AJ431" s="188"/>
      <c r="AK431" s="188"/>
      <c r="AL431" s="186"/>
      <c r="AM431" s="188" t="s">
        <v>143</v>
      </c>
      <c r="AN431" s="188"/>
      <c r="AO431" s="188"/>
      <c r="AP431" s="186"/>
      <c r="AQ431" s="186" t="s">
        <v>132</v>
      </c>
      <c r="AR431" s="178"/>
      <c r="AS431" s="178"/>
      <c r="AT431" s="179"/>
      <c r="AU431" s="208" t="s">
        <v>120</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10"/>
      <c r="AR432" s="203"/>
      <c r="AS432" s="181" t="s">
        <v>134</v>
      </c>
      <c r="AT432" s="182"/>
      <c r="AU432" s="203"/>
      <c r="AV432" s="203"/>
      <c r="AW432" s="181" t="s">
        <v>136</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0</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205" t="s">
        <v>142</v>
      </c>
      <c r="AF436" s="206"/>
      <c r="AG436" s="206"/>
      <c r="AH436" s="207"/>
      <c r="AI436" s="188" t="s">
        <v>225</v>
      </c>
      <c r="AJ436" s="188"/>
      <c r="AK436" s="188"/>
      <c r="AL436" s="186"/>
      <c r="AM436" s="188" t="s">
        <v>143</v>
      </c>
      <c r="AN436" s="188"/>
      <c r="AO436" s="188"/>
      <c r="AP436" s="186"/>
      <c r="AQ436" s="186" t="s">
        <v>132</v>
      </c>
      <c r="AR436" s="178"/>
      <c r="AS436" s="178"/>
      <c r="AT436" s="179"/>
      <c r="AU436" s="208" t="s">
        <v>120</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205" t="s">
        <v>142</v>
      </c>
      <c r="AF441" s="206"/>
      <c r="AG441" s="206"/>
      <c r="AH441" s="207"/>
      <c r="AI441" s="188" t="s">
        <v>225</v>
      </c>
      <c r="AJ441" s="188"/>
      <c r="AK441" s="188"/>
      <c r="AL441" s="186"/>
      <c r="AM441" s="188" t="s">
        <v>143</v>
      </c>
      <c r="AN441" s="188"/>
      <c r="AO441" s="188"/>
      <c r="AP441" s="186"/>
      <c r="AQ441" s="186" t="s">
        <v>132</v>
      </c>
      <c r="AR441" s="178"/>
      <c r="AS441" s="178"/>
      <c r="AT441" s="179"/>
      <c r="AU441" s="208" t="s">
        <v>120</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205" t="s">
        <v>142</v>
      </c>
      <c r="AF446" s="206"/>
      <c r="AG446" s="206"/>
      <c r="AH446" s="207"/>
      <c r="AI446" s="188" t="s">
        <v>225</v>
      </c>
      <c r="AJ446" s="188"/>
      <c r="AK446" s="188"/>
      <c r="AL446" s="186"/>
      <c r="AM446" s="188" t="s">
        <v>143</v>
      </c>
      <c r="AN446" s="188"/>
      <c r="AO446" s="188"/>
      <c r="AP446" s="186"/>
      <c r="AQ446" s="186" t="s">
        <v>132</v>
      </c>
      <c r="AR446" s="178"/>
      <c r="AS446" s="178"/>
      <c r="AT446" s="179"/>
      <c r="AU446" s="208" t="s">
        <v>120</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205" t="s">
        <v>142</v>
      </c>
      <c r="AF451" s="206"/>
      <c r="AG451" s="206"/>
      <c r="AH451" s="207"/>
      <c r="AI451" s="188" t="s">
        <v>225</v>
      </c>
      <c r="AJ451" s="188"/>
      <c r="AK451" s="188"/>
      <c r="AL451" s="186"/>
      <c r="AM451" s="188" t="s">
        <v>143</v>
      </c>
      <c r="AN451" s="188"/>
      <c r="AO451" s="188"/>
      <c r="AP451" s="186"/>
      <c r="AQ451" s="186" t="s">
        <v>132</v>
      </c>
      <c r="AR451" s="178"/>
      <c r="AS451" s="178"/>
      <c r="AT451" s="179"/>
      <c r="AU451" s="208" t="s">
        <v>120</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205" t="s">
        <v>142</v>
      </c>
      <c r="AF456" s="206"/>
      <c r="AG456" s="206"/>
      <c r="AH456" s="207"/>
      <c r="AI456" s="188" t="s">
        <v>225</v>
      </c>
      <c r="AJ456" s="188"/>
      <c r="AK456" s="188"/>
      <c r="AL456" s="186"/>
      <c r="AM456" s="188" t="s">
        <v>143</v>
      </c>
      <c r="AN456" s="188"/>
      <c r="AO456" s="188"/>
      <c r="AP456" s="186"/>
      <c r="AQ456" s="186" t="s">
        <v>132</v>
      </c>
      <c r="AR456" s="178"/>
      <c r="AS456" s="178"/>
      <c r="AT456" s="179"/>
      <c r="AU456" s="208" t="s">
        <v>120</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0</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205" t="s">
        <v>142</v>
      </c>
      <c r="AF461" s="206"/>
      <c r="AG461" s="206"/>
      <c r="AH461" s="207"/>
      <c r="AI461" s="188" t="s">
        <v>225</v>
      </c>
      <c r="AJ461" s="188"/>
      <c r="AK461" s="188"/>
      <c r="AL461" s="186"/>
      <c r="AM461" s="188" t="s">
        <v>143</v>
      </c>
      <c r="AN461" s="188"/>
      <c r="AO461" s="188"/>
      <c r="AP461" s="186"/>
      <c r="AQ461" s="186" t="s">
        <v>132</v>
      </c>
      <c r="AR461" s="178"/>
      <c r="AS461" s="178"/>
      <c r="AT461" s="179"/>
      <c r="AU461" s="208" t="s">
        <v>120</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205" t="s">
        <v>142</v>
      </c>
      <c r="AF466" s="206"/>
      <c r="AG466" s="206"/>
      <c r="AH466" s="207"/>
      <c r="AI466" s="188" t="s">
        <v>225</v>
      </c>
      <c r="AJ466" s="188"/>
      <c r="AK466" s="188"/>
      <c r="AL466" s="186"/>
      <c r="AM466" s="188" t="s">
        <v>143</v>
      </c>
      <c r="AN466" s="188"/>
      <c r="AO466" s="188"/>
      <c r="AP466" s="186"/>
      <c r="AQ466" s="186" t="s">
        <v>132</v>
      </c>
      <c r="AR466" s="178"/>
      <c r="AS466" s="178"/>
      <c r="AT466" s="179"/>
      <c r="AU466" s="208" t="s">
        <v>120</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205" t="s">
        <v>142</v>
      </c>
      <c r="AF471" s="206"/>
      <c r="AG471" s="206"/>
      <c r="AH471" s="207"/>
      <c r="AI471" s="188" t="s">
        <v>225</v>
      </c>
      <c r="AJ471" s="188"/>
      <c r="AK471" s="188"/>
      <c r="AL471" s="186"/>
      <c r="AM471" s="188" t="s">
        <v>143</v>
      </c>
      <c r="AN471" s="188"/>
      <c r="AO471" s="188"/>
      <c r="AP471" s="186"/>
      <c r="AQ471" s="186" t="s">
        <v>132</v>
      </c>
      <c r="AR471" s="178"/>
      <c r="AS471" s="178"/>
      <c r="AT471" s="179"/>
      <c r="AU471" s="208" t="s">
        <v>120</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205" t="s">
        <v>142</v>
      </c>
      <c r="AF476" s="206"/>
      <c r="AG476" s="206"/>
      <c r="AH476" s="207"/>
      <c r="AI476" s="188" t="s">
        <v>225</v>
      </c>
      <c r="AJ476" s="188"/>
      <c r="AK476" s="188"/>
      <c r="AL476" s="186"/>
      <c r="AM476" s="188" t="s">
        <v>143</v>
      </c>
      <c r="AN476" s="188"/>
      <c r="AO476" s="188"/>
      <c r="AP476" s="186"/>
      <c r="AQ476" s="186" t="s">
        <v>132</v>
      </c>
      <c r="AR476" s="178"/>
      <c r="AS476" s="178"/>
      <c r="AT476" s="179"/>
      <c r="AU476" s="208" t="s">
        <v>120</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85</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229</v>
      </c>
      <c r="F484" s="657"/>
      <c r="G484" s="658" t="s">
        <v>220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205" t="s">
        <v>142</v>
      </c>
      <c r="AF485" s="206"/>
      <c r="AG485" s="206"/>
      <c r="AH485" s="207"/>
      <c r="AI485" s="188" t="s">
        <v>225</v>
      </c>
      <c r="AJ485" s="188"/>
      <c r="AK485" s="188"/>
      <c r="AL485" s="186"/>
      <c r="AM485" s="188" t="s">
        <v>143</v>
      </c>
      <c r="AN485" s="188"/>
      <c r="AO485" s="188"/>
      <c r="AP485" s="186"/>
      <c r="AQ485" s="186" t="s">
        <v>132</v>
      </c>
      <c r="AR485" s="178"/>
      <c r="AS485" s="178"/>
      <c r="AT485" s="179"/>
      <c r="AU485" s="208" t="s">
        <v>120</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205" t="s">
        <v>142</v>
      </c>
      <c r="AF490" s="206"/>
      <c r="AG490" s="206"/>
      <c r="AH490" s="207"/>
      <c r="AI490" s="188" t="s">
        <v>225</v>
      </c>
      <c r="AJ490" s="188"/>
      <c r="AK490" s="188"/>
      <c r="AL490" s="186"/>
      <c r="AM490" s="188" t="s">
        <v>143</v>
      </c>
      <c r="AN490" s="188"/>
      <c r="AO490" s="188"/>
      <c r="AP490" s="186"/>
      <c r="AQ490" s="186" t="s">
        <v>132</v>
      </c>
      <c r="AR490" s="178"/>
      <c r="AS490" s="178"/>
      <c r="AT490" s="179"/>
      <c r="AU490" s="208" t="s">
        <v>120</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205" t="s">
        <v>142</v>
      </c>
      <c r="AF495" s="206"/>
      <c r="AG495" s="206"/>
      <c r="AH495" s="207"/>
      <c r="AI495" s="188" t="s">
        <v>225</v>
      </c>
      <c r="AJ495" s="188"/>
      <c r="AK495" s="188"/>
      <c r="AL495" s="186"/>
      <c r="AM495" s="188" t="s">
        <v>143</v>
      </c>
      <c r="AN495" s="188"/>
      <c r="AO495" s="188"/>
      <c r="AP495" s="186"/>
      <c r="AQ495" s="186" t="s">
        <v>132</v>
      </c>
      <c r="AR495" s="178"/>
      <c r="AS495" s="178"/>
      <c r="AT495" s="179"/>
      <c r="AU495" s="208" t="s">
        <v>120</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205" t="s">
        <v>142</v>
      </c>
      <c r="AF500" s="206"/>
      <c r="AG500" s="206"/>
      <c r="AH500" s="207"/>
      <c r="AI500" s="188" t="s">
        <v>225</v>
      </c>
      <c r="AJ500" s="188"/>
      <c r="AK500" s="188"/>
      <c r="AL500" s="186"/>
      <c r="AM500" s="188" t="s">
        <v>143</v>
      </c>
      <c r="AN500" s="188"/>
      <c r="AO500" s="188"/>
      <c r="AP500" s="186"/>
      <c r="AQ500" s="186" t="s">
        <v>132</v>
      </c>
      <c r="AR500" s="178"/>
      <c r="AS500" s="178"/>
      <c r="AT500" s="179"/>
      <c r="AU500" s="208" t="s">
        <v>120</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205" t="s">
        <v>142</v>
      </c>
      <c r="AF505" s="206"/>
      <c r="AG505" s="206"/>
      <c r="AH505" s="207"/>
      <c r="AI505" s="188" t="s">
        <v>225</v>
      </c>
      <c r="AJ505" s="188"/>
      <c r="AK505" s="188"/>
      <c r="AL505" s="186"/>
      <c r="AM505" s="188" t="s">
        <v>143</v>
      </c>
      <c r="AN505" s="188"/>
      <c r="AO505" s="188"/>
      <c r="AP505" s="186"/>
      <c r="AQ505" s="186" t="s">
        <v>132</v>
      </c>
      <c r="AR505" s="178"/>
      <c r="AS505" s="178"/>
      <c r="AT505" s="179"/>
      <c r="AU505" s="208" t="s">
        <v>120</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205" t="s">
        <v>142</v>
      </c>
      <c r="AF510" s="206"/>
      <c r="AG510" s="206"/>
      <c r="AH510" s="207"/>
      <c r="AI510" s="188" t="s">
        <v>225</v>
      </c>
      <c r="AJ510" s="188"/>
      <c r="AK510" s="188"/>
      <c r="AL510" s="186"/>
      <c r="AM510" s="188" t="s">
        <v>143</v>
      </c>
      <c r="AN510" s="188"/>
      <c r="AO510" s="188"/>
      <c r="AP510" s="186"/>
      <c r="AQ510" s="186" t="s">
        <v>132</v>
      </c>
      <c r="AR510" s="178"/>
      <c r="AS510" s="178"/>
      <c r="AT510" s="179"/>
      <c r="AU510" s="208" t="s">
        <v>120</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205" t="s">
        <v>142</v>
      </c>
      <c r="AF515" s="206"/>
      <c r="AG515" s="206"/>
      <c r="AH515" s="207"/>
      <c r="AI515" s="188" t="s">
        <v>225</v>
      </c>
      <c r="AJ515" s="188"/>
      <c r="AK515" s="188"/>
      <c r="AL515" s="186"/>
      <c r="AM515" s="188" t="s">
        <v>143</v>
      </c>
      <c r="AN515" s="188"/>
      <c r="AO515" s="188"/>
      <c r="AP515" s="186"/>
      <c r="AQ515" s="186" t="s">
        <v>132</v>
      </c>
      <c r="AR515" s="178"/>
      <c r="AS515" s="178"/>
      <c r="AT515" s="179"/>
      <c r="AU515" s="208" t="s">
        <v>120</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205" t="s">
        <v>142</v>
      </c>
      <c r="AF520" s="206"/>
      <c r="AG520" s="206"/>
      <c r="AH520" s="207"/>
      <c r="AI520" s="188" t="s">
        <v>225</v>
      </c>
      <c r="AJ520" s="188"/>
      <c r="AK520" s="188"/>
      <c r="AL520" s="186"/>
      <c r="AM520" s="188" t="s">
        <v>143</v>
      </c>
      <c r="AN520" s="188"/>
      <c r="AO520" s="188"/>
      <c r="AP520" s="186"/>
      <c r="AQ520" s="186" t="s">
        <v>132</v>
      </c>
      <c r="AR520" s="178"/>
      <c r="AS520" s="178"/>
      <c r="AT520" s="179"/>
      <c r="AU520" s="208" t="s">
        <v>120</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205" t="s">
        <v>142</v>
      </c>
      <c r="AF525" s="206"/>
      <c r="AG525" s="206"/>
      <c r="AH525" s="207"/>
      <c r="AI525" s="188" t="s">
        <v>225</v>
      </c>
      <c r="AJ525" s="188"/>
      <c r="AK525" s="188"/>
      <c r="AL525" s="186"/>
      <c r="AM525" s="188" t="s">
        <v>143</v>
      </c>
      <c r="AN525" s="188"/>
      <c r="AO525" s="188"/>
      <c r="AP525" s="186"/>
      <c r="AQ525" s="186" t="s">
        <v>132</v>
      </c>
      <c r="AR525" s="178"/>
      <c r="AS525" s="178"/>
      <c r="AT525" s="179"/>
      <c r="AU525" s="208" t="s">
        <v>120</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205" t="s">
        <v>142</v>
      </c>
      <c r="AF530" s="206"/>
      <c r="AG530" s="206"/>
      <c r="AH530" s="207"/>
      <c r="AI530" s="188" t="s">
        <v>225</v>
      </c>
      <c r="AJ530" s="188"/>
      <c r="AK530" s="188"/>
      <c r="AL530" s="186"/>
      <c r="AM530" s="188" t="s">
        <v>143</v>
      </c>
      <c r="AN530" s="188"/>
      <c r="AO530" s="188"/>
      <c r="AP530" s="186"/>
      <c r="AQ530" s="186" t="s">
        <v>132</v>
      </c>
      <c r="AR530" s="178"/>
      <c r="AS530" s="178"/>
      <c r="AT530" s="179"/>
      <c r="AU530" s="208" t="s">
        <v>120</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231</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229</v>
      </c>
      <c r="F538" s="657"/>
      <c r="G538" s="658" t="s">
        <v>220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205" t="s">
        <v>142</v>
      </c>
      <c r="AF539" s="206"/>
      <c r="AG539" s="206"/>
      <c r="AH539" s="207"/>
      <c r="AI539" s="188" t="s">
        <v>225</v>
      </c>
      <c r="AJ539" s="188"/>
      <c r="AK539" s="188"/>
      <c r="AL539" s="186"/>
      <c r="AM539" s="188" t="s">
        <v>143</v>
      </c>
      <c r="AN539" s="188"/>
      <c r="AO539" s="188"/>
      <c r="AP539" s="186"/>
      <c r="AQ539" s="186" t="s">
        <v>132</v>
      </c>
      <c r="AR539" s="178"/>
      <c r="AS539" s="178"/>
      <c r="AT539" s="179"/>
      <c r="AU539" s="208" t="s">
        <v>120</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205" t="s">
        <v>142</v>
      </c>
      <c r="AF544" s="206"/>
      <c r="AG544" s="206"/>
      <c r="AH544" s="207"/>
      <c r="AI544" s="188" t="s">
        <v>225</v>
      </c>
      <c r="AJ544" s="188"/>
      <c r="AK544" s="188"/>
      <c r="AL544" s="186"/>
      <c r="AM544" s="188" t="s">
        <v>143</v>
      </c>
      <c r="AN544" s="188"/>
      <c r="AO544" s="188"/>
      <c r="AP544" s="186"/>
      <c r="AQ544" s="186" t="s">
        <v>132</v>
      </c>
      <c r="AR544" s="178"/>
      <c r="AS544" s="178"/>
      <c r="AT544" s="179"/>
      <c r="AU544" s="208" t="s">
        <v>120</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205" t="s">
        <v>142</v>
      </c>
      <c r="AF549" s="206"/>
      <c r="AG549" s="206"/>
      <c r="AH549" s="207"/>
      <c r="AI549" s="188" t="s">
        <v>225</v>
      </c>
      <c r="AJ549" s="188"/>
      <c r="AK549" s="188"/>
      <c r="AL549" s="186"/>
      <c r="AM549" s="188" t="s">
        <v>143</v>
      </c>
      <c r="AN549" s="188"/>
      <c r="AO549" s="188"/>
      <c r="AP549" s="186"/>
      <c r="AQ549" s="186" t="s">
        <v>132</v>
      </c>
      <c r="AR549" s="178"/>
      <c r="AS549" s="178"/>
      <c r="AT549" s="179"/>
      <c r="AU549" s="208" t="s">
        <v>120</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205" t="s">
        <v>142</v>
      </c>
      <c r="AF554" s="206"/>
      <c r="AG554" s="206"/>
      <c r="AH554" s="207"/>
      <c r="AI554" s="188" t="s">
        <v>225</v>
      </c>
      <c r="AJ554" s="188"/>
      <c r="AK554" s="188"/>
      <c r="AL554" s="186"/>
      <c r="AM554" s="188" t="s">
        <v>143</v>
      </c>
      <c r="AN554" s="188"/>
      <c r="AO554" s="188"/>
      <c r="AP554" s="186"/>
      <c r="AQ554" s="186" t="s">
        <v>132</v>
      </c>
      <c r="AR554" s="178"/>
      <c r="AS554" s="178"/>
      <c r="AT554" s="179"/>
      <c r="AU554" s="208" t="s">
        <v>120</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205" t="s">
        <v>142</v>
      </c>
      <c r="AF559" s="206"/>
      <c r="AG559" s="206"/>
      <c r="AH559" s="207"/>
      <c r="AI559" s="188" t="s">
        <v>225</v>
      </c>
      <c r="AJ559" s="188"/>
      <c r="AK559" s="188"/>
      <c r="AL559" s="186"/>
      <c r="AM559" s="188" t="s">
        <v>143</v>
      </c>
      <c r="AN559" s="188"/>
      <c r="AO559" s="188"/>
      <c r="AP559" s="186"/>
      <c r="AQ559" s="186" t="s">
        <v>132</v>
      </c>
      <c r="AR559" s="178"/>
      <c r="AS559" s="178"/>
      <c r="AT559" s="179"/>
      <c r="AU559" s="208" t="s">
        <v>120</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205" t="s">
        <v>142</v>
      </c>
      <c r="AF564" s="206"/>
      <c r="AG564" s="206"/>
      <c r="AH564" s="207"/>
      <c r="AI564" s="188" t="s">
        <v>225</v>
      </c>
      <c r="AJ564" s="188"/>
      <c r="AK564" s="188"/>
      <c r="AL564" s="186"/>
      <c r="AM564" s="188" t="s">
        <v>143</v>
      </c>
      <c r="AN564" s="188"/>
      <c r="AO564" s="188"/>
      <c r="AP564" s="186"/>
      <c r="AQ564" s="186" t="s">
        <v>132</v>
      </c>
      <c r="AR564" s="178"/>
      <c r="AS564" s="178"/>
      <c r="AT564" s="179"/>
      <c r="AU564" s="208" t="s">
        <v>120</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205" t="s">
        <v>142</v>
      </c>
      <c r="AF569" s="206"/>
      <c r="AG569" s="206"/>
      <c r="AH569" s="207"/>
      <c r="AI569" s="188" t="s">
        <v>225</v>
      </c>
      <c r="AJ569" s="188"/>
      <c r="AK569" s="188"/>
      <c r="AL569" s="186"/>
      <c r="AM569" s="188" t="s">
        <v>143</v>
      </c>
      <c r="AN569" s="188"/>
      <c r="AO569" s="188"/>
      <c r="AP569" s="186"/>
      <c r="AQ569" s="186" t="s">
        <v>132</v>
      </c>
      <c r="AR569" s="178"/>
      <c r="AS569" s="178"/>
      <c r="AT569" s="179"/>
      <c r="AU569" s="208" t="s">
        <v>120</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205" t="s">
        <v>142</v>
      </c>
      <c r="AF574" s="206"/>
      <c r="AG574" s="206"/>
      <c r="AH574" s="207"/>
      <c r="AI574" s="188" t="s">
        <v>225</v>
      </c>
      <c r="AJ574" s="188"/>
      <c r="AK574" s="188"/>
      <c r="AL574" s="186"/>
      <c r="AM574" s="188" t="s">
        <v>143</v>
      </c>
      <c r="AN574" s="188"/>
      <c r="AO574" s="188"/>
      <c r="AP574" s="186"/>
      <c r="AQ574" s="186" t="s">
        <v>132</v>
      </c>
      <c r="AR574" s="178"/>
      <c r="AS574" s="178"/>
      <c r="AT574" s="179"/>
      <c r="AU574" s="208" t="s">
        <v>120</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205" t="s">
        <v>142</v>
      </c>
      <c r="AF579" s="206"/>
      <c r="AG579" s="206"/>
      <c r="AH579" s="207"/>
      <c r="AI579" s="188" t="s">
        <v>225</v>
      </c>
      <c r="AJ579" s="188"/>
      <c r="AK579" s="188"/>
      <c r="AL579" s="186"/>
      <c r="AM579" s="188" t="s">
        <v>143</v>
      </c>
      <c r="AN579" s="188"/>
      <c r="AO579" s="188"/>
      <c r="AP579" s="186"/>
      <c r="AQ579" s="186" t="s">
        <v>132</v>
      </c>
      <c r="AR579" s="178"/>
      <c r="AS579" s="178"/>
      <c r="AT579" s="179"/>
      <c r="AU579" s="208" t="s">
        <v>120</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205" t="s">
        <v>142</v>
      </c>
      <c r="AF584" s="206"/>
      <c r="AG584" s="206"/>
      <c r="AH584" s="207"/>
      <c r="AI584" s="188" t="s">
        <v>225</v>
      </c>
      <c r="AJ584" s="188"/>
      <c r="AK584" s="188"/>
      <c r="AL584" s="186"/>
      <c r="AM584" s="188" t="s">
        <v>143</v>
      </c>
      <c r="AN584" s="188"/>
      <c r="AO584" s="188"/>
      <c r="AP584" s="186"/>
      <c r="AQ584" s="186" t="s">
        <v>132</v>
      </c>
      <c r="AR584" s="178"/>
      <c r="AS584" s="178"/>
      <c r="AT584" s="179"/>
      <c r="AU584" s="208" t="s">
        <v>120</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231</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229</v>
      </c>
      <c r="F592" s="657"/>
      <c r="G592" s="658" t="s">
        <v>220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205" t="s">
        <v>142</v>
      </c>
      <c r="AF593" s="206"/>
      <c r="AG593" s="206"/>
      <c r="AH593" s="207"/>
      <c r="AI593" s="188" t="s">
        <v>225</v>
      </c>
      <c r="AJ593" s="188"/>
      <c r="AK593" s="188"/>
      <c r="AL593" s="186"/>
      <c r="AM593" s="188" t="s">
        <v>143</v>
      </c>
      <c r="AN593" s="188"/>
      <c r="AO593" s="188"/>
      <c r="AP593" s="186"/>
      <c r="AQ593" s="186" t="s">
        <v>132</v>
      </c>
      <c r="AR593" s="178"/>
      <c r="AS593" s="178"/>
      <c r="AT593" s="179"/>
      <c r="AU593" s="208" t="s">
        <v>120</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205" t="s">
        <v>142</v>
      </c>
      <c r="AF598" s="206"/>
      <c r="AG598" s="206"/>
      <c r="AH598" s="207"/>
      <c r="AI598" s="188" t="s">
        <v>225</v>
      </c>
      <c r="AJ598" s="188"/>
      <c r="AK598" s="188"/>
      <c r="AL598" s="186"/>
      <c r="AM598" s="188" t="s">
        <v>143</v>
      </c>
      <c r="AN598" s="188"/>
      <c r="AO598" s="188"/>
      <c r="AP598" s="186"/>
      <c r="AQ598" s="186" t="s">
        <v>132</v>
      </c>
      <c r="AR598" s="178"/>
      <c r="AS598" s="178"/>
      <c r="AT598" s="179"/>
      <c r="AU598" s="208" t="s">
        <v>120</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205" t="s">
        <v>142</v>
      </c>
      <c r="AF603" s="206"/>
      <c r="AG603" s="206"/>
      <c r="AH603" s="207"/>
      <c r="AI603" s="188" t="s">
        <v>225</v>
      </c>
      <c r="AJ603" s="188"/>
      <c r="AK603" s="188"/>
      <c r="AL603" s="186"/>
      <c r="AM603" s="188" t="s">
        <v>143</v>
      </c>
      <c r="AN603" s="188"/>
      <c r="AO603" s="188"/>
      <c r="AP603" s="186"/>
      <c r="AQ603" s="186" t="s">
        <v>132</v>
      </c>
      <c r="AR603" s="178"/>
      <c r="AS603" s="178"/>
      <c r="AT603" s="179"/>
      <c r="AU603" s="208" t="s">
        <v>120</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205" t="s">
        <v>142</v>
      </c>
      <c r="AF608" s="206"/>
      <c r="AG608" s="206"/>
      <c r="AH608" s="207"/>
      <c r="AI608" s="188" t="s">
        <v>225</v>
      </c>
      <c r="AJ608" s="188"/>
      <c r="AK608" s="188"/>
      <c r="AL608" s="186"/>
      <c r="AM608" s="188" t="s">
        <v>143</v>
      </c>
      <c r="AN608" s="188"/>
      <c r="AO608" s="188"/>
      <c r="AP608" s="186"/>
      <c r="AQ608" s="186" t="s">
        <v>132</v>
      </c>
      <c r="AR608" s="178"/>
      <c r="AS608" s="178"/>
      <c r="AT608" s="179"/>
      <c r="AU608" s="208" t="s">
        <v>120</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205" t="s">
        <v>142</v>
      </c>
      <c r="AF613" s="206"/>
      <c r="AG613" s="206"/>
      <c r="AH613" s="207"/>
      <c r="AI613" s="188" t="s">
        <v>225</v>
      </c>
      <c r="AJ613" s="188"/>
      <c r="AK613" s="188"/>
      <c r="AL613" s="186"/>
      <c r="AM613" s="188" t="s">
        <v>143</v>
      </c>
      <c r="AN613" s="188"/>
      <c r="AO613" s="188"/>
      <c r="AP613" s="186"/>
      <c r="AQ613" s="186" t="s">
        <v>132</v>
      </c>
      <c r="AR613" s="178"/>
      <c r="AS613" s="178"/>
      <c r="AT613" s="179"/>
      <c r="AU613" s="208" t="s">
        <v>120</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205" t="s">
        <v>142</v>
      </c>
      <c r="AF618" s="206"/>
      <c r="AG618" s="206"/>
      <c r="AH618" s="207"/>
      <c r="AI618" s="188" t="s">
        <v>225</v>
      </c>
      <c r="AJ618" s="188"/>
      <c r="AK618" s="188"/>
      <c r="AL618" s="186"/>
      <c r="AM618" s="188" t="s">
        <v>143</v>
      </c>
      <c r="AN618" s="188"/>
      <c r="AO618" s="188"/>
      <c r="AP618" s="186"/>
      <c r="AQ618" s="186" t="s">
        <v>132</v>
      </c>
      <c r="AR618" s="178"/>
      <c r="AS618" s="178"/>
      <c r="AT618" s="179"/>
      <c r="AU618" s="208" t="s">
        <v>120</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205" t="s">
        <v>142</v>
      </c>
      <c r="AF623" s="206"/>
      <c r="AG623" s="206"/>
      <c r="AH623" s="207"/>
      <c r="AI623" s="188" t="s">
        <v>225</v>
      </c>
      <c r="AJ623" s="188"/>
      <c r="AK623" s="188"/>
      <c r="AL623" s="186"/>
      <c r="AM623" s="188" t="s">
        <v>143</v>
      </c>
      <c r="AN623" s="188"/>
      <c r="AO623" s="188"/>
      <c r="AP623" s="186"/>
      <c r="AQ623" s="186" t="s">
        <v>132</v>
      </c>
      <c r="AR623" s="178"/>
      <c r="AS623" s="178"/>
      <c r="AT623" s="179"/>
      <c r="AU623" s="208" t="s">
        <v>120</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205" t="s">
        <v>142</v>
      </c>
      <c r="AF628" s="206"/>
      <c r="AG628" s="206"/>
      <c r="AH628" s="207"/>
      <c r="AI628" s="188" t="s">
        <v>225</v>
      </c>
      <c r="AJ628" s="188"/>
      <c r="AK628" s="188"/>
      <c r="AL628" s="186"/>
      <c r="AM628" s="188" t="s">
        <v>143</v>
      </c>
      <c r="AN628" s="188"/>
      <c r="AO628" s="188"/>
      <c r="AP628" s="186"/>
      <c r="AQ628" s="186" t="s">
        <v>132</v>
      </c>
      <c r="AR628" s="178"/>
      <c r="AS628" s="178"/>
      <c r="AT628" s="179"/>
      <c r="AU628" s="208" t="s">
        <v>120</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205" t="s">
        <v>142</v>
      </c>
      <c r="AF633" s="206"/>
      <c r="AG633" s="206"/>
      <c r="AH633" s="207"/>
      <c r="AI633" s="188" t="s">
        <v>225</v>
      </c>
      <c r="AJ633" s="188"/>
      <c r="AK633" s="188"/>
      <c r="AL633" s="186"/>
      <c r="AM633" s="188" t="s">
        <v>143</v>
      </c>
      <c r="AN633" s="188"/>
      <c r="AO633" s="188"/>
      <c r="AP633" s="186"/>
      <c r="AQ633" s="186" t="s">
        <v>132</v>
      </c>
      <c r="AR633" s="178"/>
      <c r="AS633" s="178"/>
      <c r="AT633" s="179"/>
      <c r="AU633" s="208" t="s">
        <v>120</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205" t="s">
        <v>142</v>
      </c>
      <c r="AF638" s="206"/>
      <c r="AG638" s="206"/>
      <c r="AH638" s="207"/>
      <c r="AI638" s="188" t="s">
        <v>225</v>
      </c>
      <c r="AJ638" s="188"/>
      <c r="AK638" s="188"/>
      <c r="AL638" s="186"/>
      <c r="AM638" s="188" t="s">
        <v>143</v>
      </c>
      <c r="AN638" s="188"/>
      <c r="AO638" s="188"/>
      <c r="AP638" s="186"/>
      <c r="AQ638" s="186" t="s">
        <v>132</v>
      </c>
      <c r="AR638" s="178"/>
      <c r="AS638" s="178"/>
      <c r="AT638" s="179"/>
      <c r="AU638" s="208" t="s">
        <v>120</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231</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229</v>
      </c>
      <c r="F646" s="657"/>
      <c r="G646" s="658" t="s">
        <v>220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205" t="s">
        <v>142</v>
      </c>
      <c r="AF647" s="206"/>
      <c r="AG647" s="206"/>
      <c r="AH647" s="207"/>
      <c r="AI647" s="188" t="s">
        <v>225</v>
      </c>
      <c r="AJ647" s="188"/>
      <c r="AK647" s="188"/>
      <c r="AL647" s="186"/>
      <c r="AM647" s="188" t="s">
        <v>143</v>
      </c>
      <c r="AN647" s="188"/>
      <c r="AO647" s="188"/>
      <c r="AP647" s="186"/>
      <c r="AQ647" s="186" t="s">
        <v>132</v>
      </c>
      <c r="AR647" s="178"/>
      <c r="AS647" s="178"/>
      <c r="AT647" s="179"/>
      <c r="AU647" s="208" t="s">
        <v>120</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205" t="s">
        <v>142</v>
      </c>
      <c r="AF652" s="206"/>
      <c r="AG652" s="206"/>
      <c r="AH652" s="207"/>
      <c r="AI652" s="188" t="s">
        <v>225</v>
      </c>
      <c r="AJ652" s="188"/>
      <c r="AK652" s="188"/>
      <c r="AL652" s="186"/>
      <c r="AM652" s="188" t="s">
        <v>143</v>
      </c>
      <c r="AN652" s="188"/>
      <c r="AO652" s="188"/>
      <c r="AP652" s="186"/>
      <c r="AQ652" s="186" t="s">
        <v>132</v>
      </c>
      <c r="AR652" s="178"/>
      <c r="AS652" s="178"/>
      <c r="AT652" s="179"/>
      <c r="AU652" s="208" t="s">
        <v>120</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205" t="s">
        <v>142</v>
      </c>
      <c r="AF657" s="206"/>
      <c r="AG657" s="206"/>
      <c r="AH657" s="207"/>
      <c r="AI657" s="188" t="s">
        <v>225</v>
      </c>
      <c r="AJ657" s="188"/>
      <c r="AK657" s="188"/>
      <c r="AL657" s="186"/>
      <c r="AM657" s="188" t="s">
        <v>143</v>
      </c>
      <c r="AN657" s="188"/>
      <c r="AO657" s="188"/>
      <c r="AP657" s="186"/>
      <c r="AQ657" s="186" t="s">
        <v>132</v>
      </c>
      <c r="AR657" s="178"/>
      <c r="AS657" s="178"/>
      <c r="AT657" s="179"/>
      <c r="AU657" s="208" t="s">
        <v>120</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205" t="s">
        <v>142</v>
      </c>
      <c r="AF662" s="206"/>
      <c r="AG662" s="206"/>
      <c r="AH662" s="207"/>
      <c r="AI662" s="188" t="s">
        <v>225</v>
      </c>
      <c r="AJ662" s="188"/>
      <c r="AK662" s="188"/>
      <c r="AL662" s="186"/>
      <c r="AM662" s="188" t="s">
        <v>143</v>
      </c>
      <c r="AN662" s="188"/>
      <c r="AO662" s="188"/>
      <c r="AP662" s="186"/>
      <c r="AQ662" s="186" t="s">
        <v>132</v>
      </c>
      <c r="AR662" s="178"/>
      <c r="AS662" s="178"/>
      <c r="AT662" s="179"/>
      <c r="AU662" s="208" t="s">
        <v>120</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205" t="s">
        <v>142</v>
      </c>
      <c r="AF667" s="206"/>
      <c r="AG667" s="206"/>
      <c r="AH667" s="207"/>
      <c r="AI667" s="188" t="s">
        <v>225</v>
      </c>
      <c r="AJ667" s="188"/>
      <c r="AK667" s="188"/>
      <c r="AL667" s="186"/>
      <c r="AM667" s="188" t="s">
        <v>143</v>
      </c>
      <c r="AN667" s="188"/>
      <c r="AO667" s="188"/>
      <c r="AP667" s="186"/>
      <c r="AQ667" s="186" t="s">
        <v>132</v>
      </c>
      <c r="AR667" s="178"/>
      <c r="AS667" s="178"/>
      <c r="AT667" s="179"/>
      <c r="AU667" s="208" t="s">
        <v>120</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205" t="s">
        <v>142</v>
      </c>
      <c r="AF672" s="206"/>
      <c r="AG672" s="206"/>
      <c r="AH672" s="207"/>
      <c r="AI672" s="188" t="s">
        <v>225</v>
      </c>
      <c r="AJ672" s="188"/>
      <c r="AK672" s="188"/>
      <c r="AL672" s="186"/>
      <c r="AM672" s="188" t="s">
        <v>143</v>
      </c>
      <c r="AN672" s="188"/>
      <c r="AO672" s="188"/>
      <c r="AP672" s="186"/>
      <c r="AQ672" s="186" t="s">
        <v>132</v>
      </c>
      <c r="AR672" s="178"/>
      <c r="AS672" s="178"/>
      <c r="AT672" s="179"/>
      <c r="AU672" s="208" t="s">
        <v>120</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205" t="s">
        <v>142</v>
      </c>
      <c r="AF677" s="206"/>
      <c r="AG677" s="206"/>
      <c r="AH677" s="207"/>
      <c r="AI677" s="188" t="s">
        <v>225</v>
      </c>
      <c r="AJ677" s="188"/>
      <c r="AK677" s="188"/>
      <c r="AL677" s="186"/>
      <c r="AM677" s="188" t="s">
        <v>143</v>
      </c>
      <c r="AN677" s="188"/>
      <c r="AO677" s="188"/>
      <c r="AP677" s="186"/>
      <c r="AQ677" s="186" t="s">
        <v>132</v>
      </c>
      <c r="AR677" s="178"/>
      <c r="AS677" s="178"/>
      <c r="AT677" s="179"/>
      <c r="AU677" s="208" t="s">
        <v>120</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205" t="s">
        <v>142</v>
      </c>
      <c r="AF682" s="206"/>
      <c r="AG682" s="206"/>
      <c r="AH682" s="207"/>
      <c r="AI682" s="188" t="s">
        <v>225</v>
      </c>
      <c r="AJ682" s="188"/>
      <c r="AK682" s="188"/>
      <c r="AL682" s="186"/>
      <c r="AM682" s="188" t="s">
        <v>143</v>
      </c>
      <c r="AN682" s="188"/>
      <c r="AO682" s="188"/>
      <c r="AP682" s="186"/>
      <c r="AQ682" s="186" t="s">
        <v>132</v>
      </c>
      <c r="AR682" s="178"/>
      <c r="AS682" s="178"/>
      <c r="AT682" s="179"/>
      <c r="AU682" s="208" t="s">
        <v>120</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205" t="s">
        <v>142</v>
      </c>
      <c r="AF687" s="206"/>
      <c r="AG687" s="206"/>
      <c r="AH687" s="207"/>
      <c r="AI687" s="188" t="s">
        <v>225</v>
      </c>
      <c r="AJ687" s="188"/>
      <c r="AK687" s="188"/>
      <c r="AL687" s="186"/>
      <c r="AM687" s="188" t="s">
        <v>143</v>
      </c>
      <c r="AN687" s="188"/>
      <c r="AO687" s="188"/>
      <c r="AP687" s="186"/>
      <c r="AQ687" s="186" t="s">
        <v>132</v>
      </c>
      <c r="AR687" s="178"/>
      <c r="AS687" s="178"/>
      <c r="AT687" s="179"/>
      <c r="AU687" s="208" t="s">
        <v>120</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205" t="s">
        <v>142</v>
      </c>
      <c r="AF692" s="206"/>
      <c r="AG692" s="206"/>
      <c r="AH692" s="207"/>
      <c r="AI692" s="188" t="s">
        <v>225</v>
      </c>
      <c r="AJ692" s="188"/>
      <c r="AK692" s="188"/>
      <c r="AL692" s="186"/>
      <c r="AM692" s="188" t="s">
        <v>143</v>
      </c>
      <c r="AN692" s="188"/>
      <c r="AO692" s="188"/>
      <c r="AP692" s="186"/>
      <c r="AQ692" s="186" t="s">
        <v>132</v>
      </c>
      <c r="AR692" s="178"/>
      <c r="AS692" s="178"/>
      <c r="AT692" s="179"/>
      <c r="AU692" s="208" t="s">
        <v>120</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231</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234</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237</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239</v>
      </c>
      <c r="AE701" s="652"/>
      <c r="AF701" s="652"/>
      <c r="AG701" s="654" t="s">
        <v>243</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c r="A702" s="97" t="s">
        <v>244</v>
      </c>
      <c r="B702" s="98"/>
      <c r="C702" s="617" t="s">
        <v>246</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732</v>
      </c>
      <c r="AE702" s="621"/>
      <c r="AF702" s="621"/>
      <c r="AG702" s="622" t="s">
        <v>617</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249</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732</v>
      </c>
      <c r="AE703" s="589"/>
      <c r="AF703" s="589"/>
      <c r="AG703" s="583" t="s">
        <v>754</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1"/>
      <c r="B704" s="102"/>
      <c r="C704" s="627" t="s">
        <v>51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732</v>
      </c>
      <c r="AE704" s="600"/>
      <c r="AF704" s="600"/>
      <c r="AG704" s="106" t="s">
        <v>306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0" t="s">
        <v>255</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657</v>
      </c>
      <c r="AE705" s="634"/>
      <c r="AF705" s="634"/>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42</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27</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258</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27</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260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657</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264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732</v>
      </c>
      <c r="AE709" s="589"/>
      <c r="AF709" s="589"/>
      <c r="AG709" s="583" t="s">
        <v>619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657</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269</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732</v>
      </c>
      <c r="AE711" s="589"/>
      <c r="AF711" s="589"/>
      <c r="AG711" s="583" t="s">
        <v>323</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62</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657</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197</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657</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8" t="s">
        <v>272</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732</v>
      </c>
      <c r="AE714" s="612"/>
      <c r="AF714" s="613"/>
      <c r="AG714" s="614" t="s">
        <v>755</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c r="A715" s="113" t="s">
        <v>273</v>
      </c>
      <c r="B715" s="114"/>
      <c r="C715" s="569" t="s">
        <v>275</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732</v>
      </c>
      <c r="AE715" s="573"/>
      <c r="AF715" s="574"/>
      <c r="AG715" s="575" t="s">
        <v>32</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277</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657</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732</v>
      </c>
      <c r="AE717" s="589"/>
      <c r="AF717" s="589"/>
      <c r="AG717" s="583" t="s">
        <v>364</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280</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732</v>
      </c>
      <c r="AE718" s="589"/>
      <c r="AF718" s="589"/>
      <c r="AG718" s="172" t="s">
        <v>645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90" t="s">
        <v>283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732</v>
      </c>
      <c r="AE719" s="573"/>
      <c r="AF719" s="573"/>
      <c r="AG719" s="103" t="s">
        <v>762</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284</v>
      </c>
      <c r="D720" s="594"/>
      <c r="E720" s="594"/>
      <c r="F720" s="595"/>
      <c r="G720" s="596" t="s">
        <v>242</v>
      </c>
      <c r="H720" s="594"/>
      <c r="I720" s="594"/>
      <c r="J720" s="594"/>
      <c r="K720" s="594"/>
      <c r="L720" s="594"/>
      <c r="M720" s="594"/>
      <c r="N720" s="596" t="s">
        <v>288</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t="s">
        <v>159</v>
      </c>
      <c r="D721" s="555"/>
      <c r="E721" s="555"/>
      <c r="F721" s="556"/>
      <c r="G721" s="557">
        <v>20</v>
      </c>
      <c r="H721" s="558"/>
      <c r="I721" s="21" t="str">
        <f>IF(OR(G721="　",G721=""),"","-")</f>
        <v>-</v>
      </c>
      <c r="J721" s="559">
        <v>373</v>
      </c>
      <c r="K721" s="559"/>
      <c r="L721" s="21" t="str">
        <f>IF(M721="","","-")</f>
        <v/>
      </c>
      <c r="M721" s="24"/>
      <c r="N721" s="560" t="s">
        <v>2</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4" t="s">
        <v>287</v>
      </c>
      <c r="D722" s="555"/>
      <c r="E722" s="555"/>
      <c r="F722" s="556"/>
      <c r="G722" s="557">
        <v>20</v>
      </c>
      <c r="H722" s="558"/>
      <c r="I722" s="21" t="str">
        <f>IF(OR(G722="　",G722=""),"","-")</f>
        <v>-</v>
      </c>
      <c r="J722" s="559">
        <v>261</v>
      </c>
      <c r="K722" s="559"/>
      <c r="L722" s="21" t="str">
        <f>IF(M722="","","-")</f>
        <v/>
      </c>
      <c r="M722" s="24"/>
      <c r="N722" s="560" t="s">
        <v>745</v>
      </c>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290</v>
      </c>
      <c r="B726" s="119"/>
      <c r="C726" s="497" t="s">
        <v>291</v>
      </c>
      <c r="D726" s="292"/>
      <c r="E726" s="292"/>
      <c r="F726" s="499"/>
      <c r="G726" s="365" t="s">
        <v>466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292</v>
      </c>
      <c r="D727" s="527"/>
      <c r="E727" s="527"/>
      <c r="F727" s="528"/>
      <c r="G727" s="529" t="s">
        <v>746</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297</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760</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70</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439</v>
      </c>
      <c r="B731" s="541"/>
      <c r="C731" s="541"/>
      <c r="D731" s="541"/>
      <c r="E731" s="542"/>
      <c r="F731" s="543" t="s">
        <v>759</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149</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439</v>
      </c>
      <c r="B733" s="541"/>
      <c r="C733" s="541"/>
      <c r="D733" s="541"/>
      <c r="E733" s="542"/>
      <c r="F733" s="543" t="s">
        <v>761</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298</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299</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300</v>
      </c>
      <c r="B737" s="197"/>
      <c r="C737" s="197"/>
      <c r="D737" s="198"/>
      <c r="E737" s="519" t="s">
        <v>540</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301</v>
      </c>
      <c r="B738" s="467"/>
      <c r="C738" s="467"/>
      <c r="D738" s="467"/>
      <c r="E738" s="519" t="s">
        <v>747</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305</v>
      </c>
      <c r="B739" s="467"/>
      <c r="C739" s="467"/>
      <c r="D739" s="467"/>
      <c r="E739" s="519" t="s">
        <v>748</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310</v>
      </c>
      <c r="B740" s="467"/>
      <c r="C740" s="467"/>
      <c r="D740" s="467"/>
      <c r="E740" s="519" t="s">
        <v>328</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94</v>
      </c>
      <c r="B741" s="467"/>
      <c r="C741" s="467"/>
      <c r="D741" s="467"/>
      <c r="E741" s="519" t="s">
        <v>412</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311</v>
      </c>
      <c r="B742" s="467"/>
      <c r="C742" s="467"/>
      <c r="D742" s="467"/>
      <c r="E742" s="519" t="s">
        <v>749</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186</v>
      </c>
      <c r="B743" s="467"/>
      <c r="C743" s="467"/>
      <c r="D743" s="467"/>
      <c r="E743" s="519" t="s">
        <v>38</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312</v>
      </c>
      <c r="B744" s="467"/>
      <c r="C744" s="467"/>
      <c r="D744" s="467"/>
      <c r="E744" s="519" t="s">
        <v>538</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77</v>
      </c>
      <c r="B745" s="467"/>
      <c r="C745" s="467"/>
      <c r="D745" s="467"/>
      <c r="E745" s="523" t="s">
        <v>168</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303</v>
      </c>
      <c r="B746" s="467"/>
      <c r="C746" s="467"/>
      <c r="D746" s="467"/>
      <c r="E746" s="514" t="s">
        <v>425</v>
      </c>
      <c r="F746" s="515"/>
      <c r="G746" s="515"/>
      <c r="H746" s="18" t="str">
        <f>IF(E746="","","-")</f>
        <v>-</v>
      </c>
      <c r="I746" s="515"/>
      <c r="J746" s="515"/>
      <c r="K746" s="18" t="str">
        <f>IF(I746="","","-")</f>
        <v/>
      </c>
      <c r="L746" s="516">
        <v>300</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131</v>
      </c>
      <c r="B747" s="467"/>
      <c r="C747" s="467"/>
      <c r="D747" s="467"/>
      <c r="E747" s="514" t="s">
        <v>425</v>
      </c>
      <c r="F747" s="515"/>
      <c r="G747" s="515"/>
      <c r="H747" s="18" t="str">
        <f>IF(E747="","","-")</f>
        <v>-</v>
      </c>
      <c r="I747" s="515"/>
      <c r="J747" s="515"/>
      <c r="K747" s="18" t="str">
        <f>IF(I747="","","-")</f>
        <v/>
      </c>
      <c r="L747" s="516">
        <v>309</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317</v>
      </c>
      <c r="B748" s="86"/>
      <c r="C748" s="86"/>
      <c r="D748" s="86"/>
      <c r="E748" s="86"/>
      <c r="F748" s="87"/>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313</v>
      </c>
      <c r="B787" s="92"/>
      <c r="C787" s="92"/>
      <c r="D787" s="92"/>
      <c r="E787" s="92"/>
      <c r="F787" s="93"/>
      <c r="G787" s="493" t="s">
        <v>58</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320</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321</v>
      </c>
      <c r="H788" s="292"/>
      <c r="I788" s="292"/>
      <c r="J788" s="292"/>
      <c r="K788" s="292"/>
      <c r="L788" s="498" t="s">
        <v>325</v>
      </c>
      <c r="M788" s="292"/>
      <c r="N788" s="292"/>
      <c r="O788" s="292"/>
      <c r="P788" s="292"/>
      <c r="Q788" s="292"/>
      <c r="R788" s="292"/>
      <c r="S788" s="292"/>
      <c r="T788" s="292"/>
      <c r="U788" s="292"/>
      <c r="V788" s="292"/>
      <c r="W788" s="292"/>
      <c r="X788" s="499"/>
      <c r="Y788" s="500" t="s">
        <v>327</v>
      </c>
      <c r="Z788" s="501"/>
      <c r="AA788" s="501"/>
      <c r="AB788" s="502"/>
      <c r="AC788" s="497" t="s">
        <v>321</v>
      </c>
      <c r="AD788" s="292"/>
      <c r="AE788" s="292"/>
      <c r="AF788" s="292"/>
      <c r="AG788" s="292"/>
      <c r="AH788" s="498" t="s">
        <v>325</v>
      </c>
      <c r="AI788" s="292"/>
      <c r="AJ788" s="292"/>
      <c r="AK788" s="292"/>
      <c r="AL788" s="292"/>
      <c r="AM788" s="292"/>
      <c r="AN788" s="292"/>
      <c r="AO788" s="292"/>
      <c r="AP788" s="292"/>
      <c r="AQ788" s="292"/>
      <c r="AR788" s="292"/>
      <c r="AS788" s="292"/>
      <c r="AT788" s="499"/>
      <c r="AU788" s="500" t="s">
        <v>327</v>
      </c>
      <c r="AV788" s="501"/>
      <c r="AW788" s="501"/>
      <c r="AX788" s="503"/>
    </row>
    <row r="789" spans="1:51" ht="24.75" customHeight="1">
      <c r="A789" s="94"/>
      <c r="B789" s="95"/>
      <c r="C789" s="95"/>
      <c r="D789" s="95"/>
      <c r="E789" s="95"/>
      <c r="F789" s="96"/>
      <c r="G789" s="504" t="s">
        <v>750</v>
      </c>
      <c r="H789" s="505"/>
      <c r="I789" s="505"/>
      <c r="J789" s="505"/>
      <c r="K789" s="506"/>
      <c r="L789" s="507" t="s">
        <v>268</v>
      </c>
      <c r="M789" s="508"/>
      <c r="N789" s="508"/>
      <c r="O789" s="508"/>
      <c r="P789" s="508"/>
      <c r="Q789" s="508"/>
      <c r="R789" s="508"/>
      <c r="S789" s="508"/>
      <c r="T789" s="508"/>
      <c r="U789" s="508"/>
      <c r="V789" s="508"/>
      <c r="W789" s="508"/>
      <c r="X789" s="509"/>
      <c r="Y789" s="510">
        <v>37</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110</v>
      </c>
      <c r="H799" s="487"/>
      <c r="I799" s="487"/>
      <c r="J799" s="487"/>
      <c r="K799" s="487"/>
      <c r="L799" s="488"/>
      <c r="M799" s="386"/>
      <c r="N799" s="386"/>
      <c r="O799" s="386"/>
      <c r="P799" s="386"/>
      <c r="Q799" s="386"/>
      <c r="R799" s="386"/>
      <c r="S799" s="386"/>
      <c r="T799" s="386"/>
      <c r="U799" s="386"/>
      <c r="V799" s="386"/>
      <c r="W799" s="386"/>
      <c r="X799" s="387"/>
      <c r="Y799" s="489">
        <f>SUM(Y789:AB798)</f>
        <v>37</v>
      </c>
      <c r="Z799" s="490"/>
      <c r="AA799" s="490"/>
      <c r="AB799" s="491"/>
      <c r="AC799" s="486" t="s">
        <v>110</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329</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332</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321</v>
      </c>
      <c r="H801" s="292"/>
      <c r="I801" s="292"/>
      <c r="J801" s="292"/>
      <c r="K801" s="292"/>
      <c r="L801" s="498" t="s">
        <v>325</v>
      </c>
      <c r="M801" s="292"/>
      <c r="N801" s="292"/>
      <c r="O801" s="292"/>
      <c r="P801" s="292"/>
      <c r="Q801" s="292"/>
      <c r="R801" s="292"/>
      <c r="S801" s="292"/>
      <c r="T801" s="292"/>
      <c r="U801" s="292"/>
      <c r="V801" s="292"/>
      <c r="W801" s="292"/>
      <c r="X801" s="499"/>
      <c r="Y801" s="500" t="s">
        <v>327</v>
      </c>
      <c r="Z801" s="501"/>
      <c r="AA801" s="501"/>
      <c r="AB801" s="502"/>
      <c r="AC801" s="497" t="s">
        <v>321</v>
      </c>
      <c r="AD801" s="292"/>
      <c r="AE801" s="292"/>
      <c r="AF801" s="292"/>
      <c r="AG801" s="292"/>
      <c r="AH801" s="498" t="s">
        <v>325</v>
      </c>
      <c r="AI801" s="292"/>
      <c r="AJ801" s="292"/>
      <c r="AK801" s="292"/>
      <c r="AL801" s="292"/>
      <c r="AM801" s="292"/>
      <c r="AN801" s="292"/>
      <c r="AO801" s="292"/>
      <c r="AP801" s="292"/>
      <c r="AQ801" s="292"/>
      <c r="AR801" s="292"/>
      <c r="AS801" s="292"/>
      <c r="AT801" s="499"/>
      <c r="AU801" s="500" t="s">
        <v>327</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110</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110</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175</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285</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321</v>
      </c>
      <c r="H814" s="292"/>
      <c r="I814" s="292"/>
      <c r="J814" s="292"/>
      <c r="K814" s="292"/>
      <c r="L814" s="498" t="s">
        <v>325</v>
      </c>
      <c r="M814" s="292"/>
      <c r="N814" s="292"/>
      <c r="O814" s="292"/>
      <c r="P814" s="292"/>
      <c r="Q814" s="292"/>
      <c r="R814" s="292"/>
      <c r="S814" s="292"/>
      <c r="T814" s="292"/>
      <c r="U814" s="292"/>
      <c r="V814" s="292"/>
      <c r="W814" s="292"/>
      <c r="X814" s="499"/>
      <c r="Y814" s="500" t="s">
        <v>327</v>
      </c>
      <c r="Z814" s="501"/>
      <c r="AA814" s="501"/>
      <c r="AB814" s="502"/>
      <c r="AC814" s="497" t="s">
        <v>321</v>
      </c>
      <c r="AD814" s="292"/>
      <c r="AE814" s="292"/>
      <c r="AF814" s="292"/>
      <c r="AG814" s="292"/>
      <c r="AH814" s="498" t="s">
        <v>325</v>
      </c>
      <c r="AI814" s="292"/>
      <c r="AJ814" s="292"/>
      <c r="AK814" s="292"/>
      <c r="AL814" s="292"/>
      <c r="AM814" s="292"/>
      <c r="AN814" s="292"/>
      <c r="AO814" s="292"/>
      <c r="AP814" s="292"/>
      <c r="AQ814" s="292"/>
      <c r="AR814" s="292"/>
      <c r="AS814" s="292"/>
      <c r="AT814" s="499"/>
      <c r="AU814" s="500" t="s">
        <v>327</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110</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110</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333</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334</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321</v>
      </c>
      <c r="H827" s="292"/>
      <c r="I827" s="292"/>
      <c r="J827" s="292"/>
      <c r="K827" s="292"/>
      <c r="L827" s="498" t="s">
        <v>325</v>
      </c>
      <c r="M827" s="292"/>
      <c r="N827" s="292"/>
      <c r="O827" s="292"/>
      <c r="P827" s="292"/>
      <c r="Q827" s="292"/>
      <c r="R827" s="292"/>
      <c r="S827" s="292"/>
      <c r="T827" s="292"/>
      <c r="U827" s="292"/>
      <c r="V827" s="292"/>
      <c r="W827" s="292"/>
      <c r="X827" s="499"/>
      <c r="Y827" s="500" t="s">
        <v>327</v>
      </c>
      <c r="Z827" s="501"/>
      <c r="AA827" s="501"/>
      <c r="AB827" s="502"/>
      <c r="AC827" s="497" t="s">
        <v>321</v>
      </c>
      <c r="AD827" s="292"/>
      <c r="AE827" s="292"/>
      <c r="AF827" s="292"/>
      <c r="AG827" s="292"/>
      <c r="AH827" s="498" t="s">
        <v>325</v>
      </c>
      <c r="AI827" s="292"/>
      <c r="AJ827" s="292"/>
      <c r="AK827" s="292"/>
      <c r="AL827" s="292"/>
      <c r="AM827" s="292"/>
      <c r="AN827" s="292"/>
      <c r="AO827" s="292"/>
      <c r="AP827" s="292"/>
      <c r="AQ827" s="292"/>
      <c r="AR827" s="292"/>
      <c r="AS827" s="292"/>
      <c r="AT827" s="499"/>
      <c r="AU827" s="500" t="s">
        <v>327</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110</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110</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335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342</v>
      </c>
      <c r="D844" s="278"/>
      <c r="E844" s="278"/>
      <c r="F844" s="278"/>
      <c r="G844" s="278"/>
      <c r="H844" s="278"/>
      <c r="I844" s="278"/>
      <c r="J844" s="247" t="s">
        <v>128</v>
      </c>
      <c r="K844" s="467"/>
      <c r="L844" s="467"/>
      <c r="M844" s="467"/>
      <c r="N844" s="467"/>
      <c r="O844" s="467"/>
      <c r="P844" s="278" t="s">
        <v>73</v>
      </c>
      <c r="Q844" s="278"/>
      <c r="R844" s="278"/>
      <c r="S844" s="278"/>
      <c r="T844" s="278"/>
      <c r="U844" s="278"/>
      <c r="V844" s="278"/>
      <c r="W844" s="278"/>
      <c r="X844" s="278"/>
      <c r="Y844" s="463" t="s">
        <v>343</v>
      </c>
      <c r="Z844" s="463"/>
      <c r="AA844" s="463"/>
      <c r="AB844" s="463"/>
      <c r="AC844" s="247" t="s">
        <v>135</v>
      </c>
      <c r="AD844" s="247"/>
      <c r="AE844" s="247"/>
      <c r="AF844" s="247"/>
      <c r="AG844" s="247"/>
      <c r="AH844" s="463" t="s">
        <v>78</v>
      </c>
      <c r="AI844" s="278"/>
      <c r="AJ844" s="278"/>
      <c r="AK844" s="278"/>
      <c r="AL844" s="278" t="s">
        <v>74</v>
      </c>
      <c r="AM844" s="278"/>
      <c r="AN844" s="278"/>
      <c r="AO844" s="422"/>
      <c r="AP844" s="247" t="s">
        <v>346</v>
      </c>
      <c r="AQ844" s="247"/>
      <c r="AR844" s="247"/>
      <c r="AS844" s="247"/>
      <c r="AT844" s="247"/>
      <c r="AU844" s="247"/>
      <c r="AV844" s="247"/>
      <c r="AW844" s="247"/>
      <c r="AX844" s="247"/>
    </row>
    <row r="845" spans="1:51" ht="30" customHeight="1">
      <c r="A845" s="424">
        <v>1</v>
      </c>
      <c r="B845" s="424">
        <v>1</v>
      </c>
      <c r="C845" s="465" t="s">
        <v>43</v>
      </c>
      <c r="D845" s="465"/>
      <c r="E845" s="465"/>
      <c r="F845" s="465"/>
      <c r="G845" s="465"/>
      <c r="H845" s="465"/>
      <c r="I845" s="465"/>
      <c r="J845" s="426" t="s">
        <v>11</v>
      </c>
      <c r="K845" s="426"/>
      <c r="L845" s="426"/>
      <c r="M845" s="426"/>
      <c r="N845" s="426"/>
      <c r="O845" s="426"/>
      <c r="P845" s="473" t="s">
        <v>268</v>
      </c>
      <c r="Q845" s="473"/>
      <c r="R845" s="473"/>
      <c r="S845" s="473"/>
      <c r="T845" s="473"/>
      <c r="U845" s="473"/>
      <c r="V845" s="473"/>
      <c r="W845" s="473"/>
      <c r="X845" s="473"/>
      <c r="Y845" s="428">
        <v>37</v>
      </c>
      <c r="Z845" s="429"/>
      <c r="AA845" s="429"/>
      <c r="AB845" s="430"/>
      <c r="AC845" s="474" t="s">
        <v>102</v>
      </c>
      <c r="AD845" s="475"/>
      <c r="AE845" s="475"/>
      <c r="AF845" s="475"/>
      <c r="AG845" s="475"/>
      <c r="AH845" s="466" t="s">
        <v>11</v>
      </c>
      <c r="AI845" s="466"/>
      <c r="AJ845" s="466"/>
      <c r="AK845" s="466"/>
      <c r="AL845" s="434" t="s">
        <v>11</v>
      </c>
      <c r="AM845" s="435"/>
      <c r="AN845" s="435"/>
      <c r="AO845" s="436"/>
      <c r="AP845" s="243" t="s">
        <v>11</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342</v>
      </c>
      <c r="D877" s="278"/>
      <c r="E877" s="278"/>
      <c r="F877" s="278"/>
      <c r="G877" s="278"/>
      <c r="H877" s="278"/>
      <c r="I877" s="278"/>
      <c r="J877" s="247" t="s">
        <v>128</v>
      </c>
      <c r="K877" s="467"/>
      <c r="L877" s="467"/>
      <c r="M877" s="467"/>
      <c r="N877" s="467"/>
      <c r="O877" s="467"/>
      <c r="P877" s="278" t="s">
        <v>73</v>
      </c>
      <c r="Q877" s="278"/>
      <c r="R877" s="278"/>
      <c r="S877" s="278"/>
      <c r="T877" s="278"/>
      <c r="U877" s="278"/>
      <c r="V877" s="278"/>
      <c r="W877" s="278"/>
      <c r="X877" s="278"/>
      <c r="Y877" s="463" t="s">
        <v>343</v>
      </c>
      <c r="Z877" s="463"/>
      <c r="AA877" s="463"/>
      <c r="AB877" s="463"/>
      <c r="AC877" s="247" t="s">
        <v>135</v>
      </c>
      <c r="AD877" s="247"/>
      <c r="AE877" s="247"/>
      <c r="AF877" s="247"/>
      <c r="AG877" s="247"/>
      <c r="AH877" s="463" t="s">
        <v>78</v>
      </c>
      <c r="AI877" s="278"/>
      <c r="AJ877" s="278"/>
      <c r="AK877" s="278"/>
      <c r="AL877" s="278" t="s">
        <v>74</v>
      </c>
      <c r="AM877" s="278"/>
      <c r="AN877" s="278"/>
      <c r="AO877" s="422"/>
      <c r="AP877" s="247" t="s">
        <v>346</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342</v>
      </c>
      <c r="D910" s="278"/>
      <c r="E910" s="278"/>
      <c r="F910" s="278"/>
      <c r="G910" s="278"/>
      <c r="H910" s="278"/>
      <c r="I910" s="278"/>
      <c r="J910" s="247" t="s">
        <v>128</v>
      </c>
      <c r="K910" s="467"/>
      <c r="L910" s="467"/>
      <c r="M910" s="467"/>
      <c r="N910" s="467"/>
      <c r="O910" s="467"/>
      <c r="P910" s="278" t="s">
        <v>73</v>
      </c>
      <c r="Q910" s="278"/>
      <c r="R910" s="278"/>
      <c r="S910" s="278"/>
      <c r="T910" s="278"/>
      <c r="U910" s="278"/>
      <c r="V910" s="278"/>
      <c r="W910" s="278"/>
      <c r="X910" s="278"/>
      <c r="Y910" s="463" t="s">
        <v>343</v>
      </c>
      <c r="Z910" s="463"/>
      <c r="AA910" s="463"/>
      <c r="AB910" s="463"/>
      <c r="AC910" s="247" t="s">
        <v>135</v>
      </c>
      <c r="AD910" s="247"/>
      <c r="AE910" s="247"/>
      <c r="AF910" s="247"/>
      <c r="AG910" s="247"/>
      <c r="AH910" s="463" t="s">
        <v>78</v>
      </c>
      <c r="AI910" s="278"/>
      <c r="AJ910" s="278"/>
      <c r="AK910" s="278"/>
      <c r="AL910" s="278" t="s">
        <v>74</v>
      </c>
      <c r="AM910" s="278"/>
      <c r="AN910" s="278"/>
      <c r="AO910" s="422"/>
      <c r="AP910" s="247" t="s">
        <v>346</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342</v>
      </c>
      <c r="D943" s="278"/>
      <c r="E943" s="278"/>
      <c r="F943" s="278"/>
      <c r="G943" s="278"/>
      <c r="H943" s="278"/>
      <c r="I943" s="278"/>
      <c r="J943" s="247" t="s">
        <v>128</v>
      </c>
      <c r="K943" s="467"/>
      <c r="L943" s="467"/>
      <c r="M943" s="467"/>
      <c r="N943" s="467"/>
      <c r="O943" s="467"/>
      <c r="P943" s="278" t="s">
        <v>73</v>
      </c>
      <c r="Q943" s="278"/>
      <c r="R943" s="278"/>
      <c r="S943" s="278"/>
      <c r="T943" s="278"/>
      <c r="U943" s="278"/>
      <c r="V943" s="278"/>
      <c r="W943" s="278"/>
      <c r="X943" s="278"/>
      <c r="Y943" s="463" t="s">
        <v>343</v>
      </c>
      <c r="Z943" s="463"/>
      <c r="AA943" s="463"/>
      <c r="AB943" s="463"/>
      <c r="AC943" s="247" t="s">
        <v>135</v>
      </c>
      <c r="AD943" s="247"/>
      <c r="AE943" s="247"/>
      <c r="AF943" s="247"/>
      <c r="AG943" s="247"/>
      <c r="AH943" s="463" t="s">
        <v>78</v>
      </c>
      <c r="AI943" s="278"/>
      <c r="AJ943" s="278"/>
      <c r="AK943" s="278"/>
      <c r="AL943" s="278" t="s">
        <v>74</v>
      </c>
      <c r="AM943" s="278"/>
      <c r="AN943" s="278"/>
      <c r="AO943" s="422"/>
      <c r="AP943" s="247" t="s">
        <v>346</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342</v>
      </c>
      <c r="D976" s="278"/>
      <c r="E976" s="278"/>
      <c r="F976" s="278"/>
      <c r="G976" s="278"/>
      <c r="H976" s="278"/>
      <c r="I976" s="278"/>
      <c r="J976" s="247" t="s">
        <v>128</v>
      </c>
      <c r="K976" s="467"/>
      <c r="L976" s="467"/>
      <c r="M976" s="467"/>
      <c r="N976" s="467"/>
      <c r="O976" s="467"/>
      <c r="P976" s="278" t="s">
        <v>73</v>
      </c>
      <c r="Q976" s="278"/>
      <c r="R976" s="278"/>
      <c r="S976" s="278"/>
      <c r="T976" s="278"/>
      <c r="U976" s="278"/>
      <c r="V976" s="278"/>
      <c r="W976" s="278"/>
      <c r="X976" s="278"/>
      <c r="Y976" s="463" t="s">
        <v>343</v>
      </c>
      <c r="Z976" s="463"/>
      <c r="AA976" s="463"/>
      <c r="AB976" s="463"/>
      <c r="AC976" s="247" t="s">
        <v>135</v>
      </c>
      <c r="AD976" s="247"/>
      <c r="AE976" s="247"/>
      <c r="AF976" s="247"/>
      <c r="AG976" s="247"/>
      <c r="AH976" s="463" t="s">
        <v>78</v>
      </c>
      <c r="AI976" s="278"/>
      <c r="AJ976" s="278"/>
      <c r="AK976" s="278"/>
      <c r="AL976" s="278" t="s">
        <v>74</v>
      </c>
      <c r="AM976" s="278"/>
      <c r="AN976" s="278"/>
      <c r="AO976" s="422"/>
      <c r="AP976" s="247" t="s">
        <v>346</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342</v>
      </c>
      <c r="D1009" s="278"/>
      <c r="E1009" s="278"/>
      <c r="F1009" s="278"/>
      <c r="G1009" s="278"/>
      <c r="H1009" s="278"/>
      <c r="I1009" s="278"/>
      <c r="J1009" s="247" t="s">
        <v>128</v>
      </c>
      <c r="K1009" s="467"/>
      <c r="L1009" s="467"/>
      <c r="M1009" s="467"/>
      <c r="N1009" s="467"/>
      <c r="O1009" s="467"/>
      <c r="P1009" s="278" t="s">
        <v>73</v>
      </c>
      <c r="Q1009" s="278"/>
      <c r="R1009" s="278"/>
      <c r="S1009" s="278"/>
      <c r="T1009" s="278"/>
      <c r="U1009" s="278"/>
      <c r="V1009" s="278"/>
      <c r="W1009" s="278"/>
      <c r="X1009" s="278"/>
      <c r="Y1009" s="463" t="s">
        <v>343</v>
      </c>
      <c r="Z1009" s="463"/>
      <c r="AA1009" s="463"/>
      <c r="AB1009" s="463"/>
      <c r="AC1009" s="247" t="s">
        <v>135</v>
      </c>
      <c r="AD1009" s="247"/>
      <c r="AE1009" s="247"/>
      <c r="AF1009" s="247"/>
      <c r="AG1009" s="247"/>
      <c r="AH1009" s="463" t="s">
        <v>78</v>
      </c>
      <c r="AI1009" s="278"/>
      <c r="AJ1009" s="278"/>
      <c r="AK1009" s="278"/>
      <c r="AL1009" s="278" t="s">
        <v>74</v>
      </c>
      <c r="AM1009" s="278"/>
      <c r="AN1009" s="278"/>
      <c r="AO1009" s="422"/>
      <c r="AP1009" s="247" t="s">
        <v>346</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342</v>
      </c>
      <c r="D1042" s="278"/>
      <c r="E1042" s="278"/>
      <c r="F1042" s="278"/>
      <c r="G1042" s="278"/>
      <c r="H1042" s="278"/>
      <c r="I1042" s="278"/>
      <c r="J1042" s="247" t="s">
        <v>128</v>
      </c>
      <c r="K1042" s="467"/>
      <c r="L1042" s="467"/>
      <c r="M1042" s="467"/>
      <c r="N1042" s="467"/>
      <c r="O1042" s="467"/>
      <c r="P1042" s="278" t="s">
        <v>73</v>
      </c>
      <c r="Q1042" s="278"/>
      <c r="R1042" s="278"/>
      <c r="S1042" s="278"/>
      <c r="T1042" s="278"/>
      <c r="U1042" s="278"/>
      <c r="V1042" s="278"/>
      <c r="W1042" s="278"/>
      <c r="X1042" s="278"/>
      <c r="Y1042" s="463" t="s">
        <v>343</v>
      </c>
      <c r="Z1042" s="463"/>
      <c r="AA1042" s="463"/>
      <c r="AB1042" s="463"/>
      <c r="AC1042" s="247" t="s">
        <v>135</v>
      </c>
      <c r="AD1042" s="247"/>
      <c r="AE1042" s="247"/>
      <c r="AF1042" s="247"/>
      <c r="AG1042" s="247"/>
      <c r="AH1042" s="463" t="s">
        <v>78</v>
      </c>
      <c r="AI1042" s="278"/>
      <c r="AJ1042" s="278"/>
      <c r="AK1042" s="278"/>
      <c r="AL1042" s="278" t="s">
        <v>74</v>
      </c>
      <c r="AM1042" s="278"/>
      <c r="AN1042" s="278"/>
      <c r="AO1042" s="422"/>
      <c r="AP1042" s="247" t="s">
        <v>346</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342</v>
      </c>
      <c r="D1075" s="278"/>
      <c r="E1075" s="278"/>
      <c r="F1075" s="278"/>
      <c r="G1075" s="278"/>
      <c r="H1075" s="278"/>
      <c r="I1075" s="278"/>
      <c r="J1075" s="247" t="s">
        <v>128</v>
      </c>
      <c r="K1075" s="467"/>
      <c r="L1075" s="467"/>
      <c r="M1075" s="467"/>
      <c r="N1075" s="467"/>
      <c r="O1075" s="467"/>
      <c r="P1075" s="278" t="s">
        <v>73</v>
      </c>
      <c r="Q1075" s="278"/>
      <c r="R1075" s="278"/>
      <c r="S1075" s="278"/>
      <c r="T1075" s="278"/>
      <c r="U1075" s="278"/>
      <c r="V1075" s="278"/>
      <c r="W1075" s="278"/>
      <c r="X1075" s="278"/>
      <c r="Y1075" s="463" t="s">
        <v>343</v>
      </c>
      <c r="Z1075" s="463"/>
      <c r="AA1075" s="463"/>
      <c r="AB1075" s="463"/>
      <c r="AC1075" s="247" t="s">
        <v>135</v>
      </c>
      <c r="AD1075" s="247"/>
      <c r="AE1075" s="247"/>
      <c r="AF1075" s="247"/>
      <c r="AG1075" s="247"/>
      <c r="AH1075" s="463" t="s">
        <v>78</v>
      </c>
      <c r="AI1075" s="278"/>
      <c r="AJ1075" s="278"/>
      <c r="AK1075" s="278"/>
      <c r="AL1075" s="278" t="s">
        <v>74</v>
      </c>
      <c r="AM1075" s="278"/>
      <c r="AN1075" s="278"/>
      <c r="AO1075" s="422"/>
      <c r="AP1075" s="247" t="s">
        <v>346</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56</v>
      </c>
      <c r="D1109" s="247"/>
      <c r="E1109" s="247" t="s">
        <v>358</v>
      </c>
      <c r="F1109" s="247"/>
      <c r="G1109" s="247"/>
      <c r="H1109" s="247"/>
      <c r="I1109" s="247"/>
      <c r="J1109" s="247" t="s">
        <v>128</v>
      </c>
      <c r="K1109" s="247"/>
      <c r="L1109" s="247"/>
      <c r="M1109" s="247"/>
      <c r="N1109" s="247"/>
      <c r="O1109" s="247"/>
      <c r="P1109" s="463" t="s">
        <v>73</v>
      </c>
      <c r="Q1109" s="463"/>
      <c r="R1109" s="463"/>
      <c r="S1109" s="463"/>
      <c r="T1109" s="463"/>
      <c r="U1109" s="463"/>
      <c r="V1109" s="463"/>
      <c r="W1109" s="463"/>
      <c r="X1109" s="463"/>
      <c r="Y1109" s="247" t="s">
        <v>278</v>
      </c>
      <c r="Z1109" s="247"/>
      <c r="AA1109" s="247"/>
      <c r="AB1109" s="247"/>
      <c r="AC1109" s="247" t="s">
        <v>356</v>
      </c>
      <c r="AD1109" s="247"/>
      <c r="AE1109" s="247"/>
      <c r="AF1109" s="247"/>
      <c r="AG1109" s="247"/>
      <c r="AH1109" s="463" t="s">
        <v>359</v>
      </c>
      <c r="AI1109" s="463"/>
      <c r="AJ1109" s="463"/>
      <c r="AK1109" s="463"/>
      <c r="AL1109" s="463" t="s">
        <v>74</v>
      </c>
      <c r="AM1109" s="463"/>
      <c r="AN1109" s="463"/>
      <c r="AO1109" s="464"/>
      <c r="AP1109" s="247" t="s">
        <v>360</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11" priority="3">
      <formula>IF(AND(AL845&gt;=0,RIGHT(TEXT(AL845,"0.#"),1)&lt;&gt;"."),TRUE,FALSE)</formula>
    </cfRule>
    <cfRule type="expression" dxfId="2810" priority="4">
      <formula>IF(AND(AL845&gt;=0,RIGHT(TEXT(AL845,"0.#"),1)="."),TRUE,FALSE)</formula>
    </cfRule>
    <cfRule type="expression" dxfId="2809" priority="5">
      <formula>IF(AND(AL845&lt;0,RIGHT(TEXT(AL845,"0.#"),1)&lt;&gt;"."),TRUE,FALSE)</formula>
    </cfRule>
    <cfRule type="expression" dxfId="2808" priority="6">
      <formula>IF(AND(AL845&lt;0,RIGHT(TEXT(AL845,"0.#"),1)="."),TRUE,FALSE)</formula>
    </cfRule>
  </conditionalFormatting>
  <conditionalFormatting sqref="Y845">
    <cfRule type="expression" dxfId="2807" priority="1">
      <formula>IF(RIGHT(TEXT(Y845,"0.#"),1)=".",FALSE,TRUE)</formula>
    </cfRule>
    <cfRule type="expression" dxfId="2806" priority="2">
      <formula>IF(RIGHT(TEXT(Y845,"0.#"),1)=".",TRUE,FALSE)</formula>
    </cfRule>
  </conditionalFormatting>
  <conditionalFormatting sqref="AK14:AQ14">
    <cfRule type="expression" dxfId="2805" priority="14017">
      <formula>IF(RIGHT(TEXT(AK14,"0.#"),1)=".",FALSE,TRUE)</formula>
    </cfRule>
    <cfRule type="expression" dxfId="2804" priority="14018">
      <formula>IF(RIGHT(TEXT(AK14,"0.#"),1)=".",TRUE,FALSE)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AK16:AQ17 AK15:AX15 AK13:AX13">
    <cfRule type="expression" dxfId="2793" priority="13715">
      <formula>IF(RIGHT(TEXT(AK13,"0.#"),1)=".",FALSE,TRUE)</formula>
    </cfRule>
    <cfRule type="expression" dxfId="2792" priority="13716">
      <formula>IF(RIGHT(TEXT(AK13,"0.#"),1)=".",TRUE,FALSE)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74">
    <cfRule type="expression" dxfId="2505" priority="6639">
      <formula>IF(AND(AL847&gt;=0,RIGHT(TEXT(AL847,"0.#"),1)&lt;&gt;"."),TRUE,FALSE)</formula>
    </cfRule>
    <cfRule type="expression" dxfId="2504" priority="6640">
      <formula>IF(AND(AL847&gt;=0,RIGHT(TEXT(AL847,"0.#"),1)="."),TRUE,FALSE)</formula>
    </cfRule>
    <cfRule type="expression" dxfId="2503" priority="6641">
      <formula>IF(AND(AL847&lt;0,RIGHT(TEXT(AL847,"0.#"),1)&lt;&gt;"."),TRUE,FALSE)</formula>
    </cfRule>
    <cfRule type="expression" dxfId="2502" priority="6642">
      <formula>IF(AND(AL847&lt;0,RIGHT(TEXT(AL847,"0.#"),1)="."),TRUE,FALSE)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74">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IF(AND(AL1110&gt;=0,RIGHT(TEXT(AL1110,"0.#"),1)&lt;&gt;"."),TRUE,FALSE)</formula>
    </cfRule>
    <cfRule type="expression" dxfId="2400" priority="2874">
      <formula>IF(AND(AL1110&gt;=0,RIGHT(TEXT(AL1110,"0.#"),1)="."),TRUE,FALSE)</formula>
    </cfRule>
    <cfRule type="expression" dxfId="2399" priority="2875">
      <formula>IF(AND(AL1110&lt;0,RIGHT(TEXT(AL1110,"0.#"),1)&lt;&gt;"."),TRUE,FALSE)</formula>
    </cfRule>
    <cfRule type="expression" dxfId="2398" priority="2876">
      <formula>IF(AND(AL1110&lt;0,RIGHT(TEXT(AL1110,"0.#"),1)="."),TRUE,FALSE)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46:AO846">
    <cfRule type="expression" dxfId="2387" priority="2825">
      <formula>IF(AND(AL846&gt;=0,RIGHT(TEXT(AL846,"0.#"),1)&lt;&gt;"."),TRUE,FALSE)</formula>
    </cfRule>
    <cfRule type="expression" dxfId="2386" priority="2826">
      <formula>IF(AND(AL846&gt;=0,RIGHT(TEXT(AL846,"0.#"),1)="."),TRUE,FALSE)</formula>
    </cfRule>
    <cfRule type="expression" dxfId="2385" priority="2827">
      <formula>IF(AND(AL846&lt;0,RIGHT(TEXT(AL846,"0.#"),1)&lt;&gt;"."),TRUE,FALSE)</formula>
    </cfRule>
    <cfRule type="expression" dxfId="2384" priority="2828">
      <formula>IF(AND(AL846&lt;0,RIGHT(TEXT(AL846,"0.#"),1)="."),TRUE,FALSE)</formula>
    </cfRule>
  </conditionalFormatting>
  <conditionalFormatting sqref="Y846">
    <cfRule type="expression" dxfId="2383" priority="2823">
      <formula>IF(RIGHT(TEXT(Y846,"0.#"),1)=".",FALSE,TRUE)</formula>
    </cfRule>
    <cfRule type="expression" dxfId="2382" priority="2824">
      <formula>IF(RIGHT(TEXT(Y846,"0.#"),1)=".",TRUE,FALSE)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80:Y907">
    <cfRule type="expression" dxfId="2065" priority="2083">
      <formula>IF(RIGHT(TEXT(Y880,"0.#"),1)=".",FALSE,TRUE)</formula>
    </cfRule>
    <cfRule type="expression" dxfId="2064" priority="2084">
      <formula>IF(RIGHT(TEXT(Y880,"0.#"),1)=".",TRUE,FALSE)</formula>
    </cfRule>
  </conditionalFormatting>
  <conditionalFormatting sqref="Y878:Y879">
    <cfRule type="expression" dxfId="2063" priority="2077">
      <formula>IF(RIGHT(TEXT(Y878,"0.#"),1)=".",FALSE,TRUE)</formula>
    </cfRule>
    <cfRule type="expression" dxfId="2062" priority="2078">
      <formula>IF(RIGHT(TEXT(Y878,"0.#"),1)=".",TRUE,FALSE)</formula>
    </cfRule>
  </conditionalFormatting>
  <conditionalFormatting sqref="Y913:Y940">
    <cfRule type="expression" dxfId="2061" priority="2071">
      <formula>IF(RIGHT(TEXT(Y913,"0.#"),1)=".",FALSE,TRUE)</formula>
    </cfRule>
    <cfRule type="expression" dxfId="2060" priority="2072">
      <formula>IF(RIGHT(TEXT(Y913,"0.#"),1)=".",TRUE,FALSE)</formula>
    </cfRule>
  </conditionalFormatting>
  <conditionalFormatting sqref="Y911:Y912">
    <cfRule type="expression" dxfId="2059" priority="2065">
      <formula>IF(RIGHT(TEXT(Y911,"0.#"),1)=".",FALSE,TRUE)</formula>
    </cfRule>
    <cfRule type="expression" dxfId="2058" priority="2066">
      <formula>IF(RIGHT(TEXT(Y911,"0.#"),1)=".",TRUE,FALSE)</formula>
    </cfRule>
  </conditionalFormatting>
  <conditionalFormatting sqref="Y946:Y973">
    <cfRule type="expression" dxfId="2057" priority="2059">
      <formula>IF(RIGHT(TEXT(Y946,"0.#"),1)=".",FALSE,TRUE)</formula>
    </cfRule>
    <cfRule type="expression" dxfId="2056" priority="2060">
      <formula>IF(RIGHT(TEXT(Y946,"0.#"),1)=".",TRUE,FALSE)</formula>
    </cfRule>
  </conditionalFormatting>
  <conditionalFormatting sqref="Y944:Y945">
    <cfRule type="expression" dxfId="2055" priority="2053">
      <formula>IF(RIGHT(TEXT(Y944,"0.#"),1)=".",FALSE,TRUE)</formula>
    </cfRule>
    <cfRule type="expression" dxfId="2054" priority="2054">
      <formula>IF(RIGHT(TEXT(Y944,"0.#"),1)=".",TRUE,FALSE)</formula>
    </cfRule>
  </conditionalFormatting>
  <conditionalFormatting sqref="Y979:Y1006">
    <cfRule type="expression" dxfId="2053" priority="2047">
      <formula>IF(RIGHT(TEXT(Y979,"0.#"),1)=".",FALSE,TRUE)</formula>
    </cfRule>
    <cfRule type="expression" dxfId="2052" priority="2048">
      <formula>IF(RIGHT(TEXT(Y979,"0.#"),1)=".",TRUE,FALSE)</formula>
    </cfRule>
  </conditionalFormatting>
  <conditionalFormatting sqref="Y977:Y978">
    <cfRule type="expression" dxfId="2051" priority="2041">
      <formula>IF(RIGHT(TEXT(Y977,"0.#"),1)=".",FALSE,TRUE)</formula>
    </cfRule>
    <cfRule type="expression" dxfId="2050" priority="2042">
      <formula>IF(RIGHT(TEXT(Y977,"0.#"),1)=".",TRUE,FALSE)</formula>
    </cfRule>
  </conditionalFormatting>
  <conditionalFormatting sqref="Y1012:Y1039">
    <cfRule type="expression" dxfId="2049" priority="2035">
      <formula>IF(RIGHT(TEXT(Y1012,"0.#"),1)=".",FALSE,TRUE)</formula>
    </cfRule>
    <cfRule type="expression" dxfId="2048" priority="2036">
      <formula>IF(RIGHT(TEXT(Y1012,"0.#"),1)=".",TRUE,FALSE)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80:AO907">
    <cfRule type="expression" dxfId="1967" priority="2085">
      <formula>IF(AND(AL880&gt;=0,RIGHT(TEXT(AL880,"0.#"),1)&lt;&gt;"."),TRUE,FALSE)</formula>
    </cfRule>
    <cfRule type="expression" dxfId="1966" priority="2086">
      <formula>IF(AND(AL880&gt;=0,RIGHT(TEXT(AL880,"0.#"),1)="."),TRUE,FALSE)</formula>
    </cfRule>
    <cfRule type="expression" dxfId="1965" priority="2087">
      <formula>IF(AND(AL880&lt;0,RIGHT(TEXT(AL880,"0.#"),1)&lt;&gt;"."),TRUE,FALSE)</formula>
    </cfRule>
    <cfRule type="expression" dxfId="1964" priority="2088">
      <formula>IF(AND(AL880&lt;0,RIGHT(TEXT(AL880,"0.#"),1)="."),TRUE,FALSE)</formula>
    </cfRule>
  </conditionalFormatting>
  <conditionalFormatting sqref="AL878:AO879">
    <cfRule type="expression" dxfId="1963" priority="2079">
      <formula>IF(AND(AL878&gt;=0,RIGHT(TEXT(AL878,"0.#"),1)&lt;&gt;"."),TRUE,FALSE)</formula>
    </cfRule>
    <cfRule type="expression" dxfId="1962" priority="2080">
      <formula>IF(AND(AL878&gt;=0,RIGHT(TEXT(AL878,"0.#"),1)="."),TRUE,FALSE)</formula>
    </cfRule>
    <cfRule type="expression" dxfId="1961" priority="2081">
      <formula>IF(AND(AL878&lt;0,RIGHT(TEXT(AL878,"0.#"),1)&lt;&gt;"."),TRUE,FALSE)</formula>
    </cfRule>
    <cfRule type="expression" dxfId="1960" priority="2082">
      <formula>IF(AND(AL878&lt;0,RIGHT(TEXT(AL878,"0.#"),1)="."),TRUE,FALSE)</formula>
    </cfRule>
  </conditionalFormatting>
  <conditionalFormatting sqref="AL913:AO940">
    <cfRule type="expression" dxfId="1959" priority="2073">
      <formula>IF(AND(AL913&gt;=0,RIGHT(TEXT(AL913,"0.#"),1)&lt;&gt;"."),TRUE,FALSE)</formula>
    </cfRule>
    <cfRule type="expression" dxfId="1958" priority="2074">
      <formula>IF(AND(AL913&gt;=0,RIGHT(TEXT(AL913,"0.#"),1)="."),TRUE,FALSE)</formula>
    </cfRule>
    <cfRule type="expression" dxfId="1957" priority="2075">
      <formula>IF(AND(AL913&lt;0,RIGHT(TEXT(AL913,"0.#"),1)&lt;&gt;"."),TRUE,FALSE)</formula>
    </cfRule>
    <cfRule type="expression" dxfId="1956" priority="2076">
      <formula>IF(AND(AL913&lt;0,RIGHT(TEXT(AL913,"0.#"),1)="."),TRUE,FALSE)</formula>
    </cfRule>
  </conditionalFormatting>
  <conditionalFormatting sqref="AL911:AO912">
    <cfRule type="expression" dxfId="1955" priority="2067">
      <formula>IF(AND(AL911&gt;=0,RIGHT(TEXT(AL911,"0.#"),1)&lt;&gt;"."),TRUE,FALSE)</formula>
    </cfRule>
    <cfRule type="expression" dxfId="1954" priority="2068">
      <formula>IF(AND(AL911&gt;=0,RIGHT(TEXT(AL911,"0.#"),1)="."),TRUE,FALSE)</formula>
    </cfRule>
    <cfRule type="expression" dxfId="1953" priority="2069">
      <formula>IF(AND(AL911&lt;0,RIGHT(TEXT(AL911,"0.#"),1)&lt;&gt;"."),TRUE,FALSE)</formula>
    </cfRule>
    <cfRule type="expression" dxfId="1952" priority="2070">
      <formula>IF(AND(AL911&lt;0,RIGHT(TEXT(AL911,"0.#"),1)="."),TRUE,FALSE)</formula>
    </cfRule>
  </conditionalFormatting>
  <conditionalFormatting sqref="AL946:AO973">
    <cfRule type="expression" dxfId="1951" priority="2061">
      <formula>IF(AND(AL946&gt;=0,RIGHT(TEXT(AL946,"0.#"),1)&lt;&gt;"."),TRUE,FALSE)</formula>
    </cfRule>
    <cfRule type="expression" dxfId="1950" priority="2062">
      <formula>IF(AND(AL946&gt;=0,RIGHT(TEXT(AL946,"0.#"),1)="."),TRUE,FALSE)</formula>
    </cfRule>
    <cfRule type="expression" dxfId="1949" priority="2063">
      <formula>IF(AND(AL946&lt;0,RIGHT(TEXT(AL946,"0.#"),1)&lt;&gt;"."),TRUE,FALSE)</formula>
    </cfRule>
    <cfRule type="expression" dxfId="1948" priority="2064">
      <formula>IF(AND(AL946&lt;0,RIGHT(TEXT(AL946,"0.#"),1)="."),TRUE,FALSE)</formula>
    </cfRule>
  </conditionalFormatting>
  <conditionalFormatting sqref="AL944:AO945">
    <cfRule type="expression" dxfId="1947" priority="2055">
      <formula>IF(AND(AL944&gt;=0,RIGHT(TEXT(AL944,"0.#"),1)&lt;&gt;"."),TRUE,FALSE)</formula>
    </cfRule>
    <cfRule type="expression" dxfId="1946" priority="2056">
      <formula>IF(AND(AL944&gt;=0,RIGHT(TEXT(AL944,"0.#"),1)="."),TRUE,FALSE)</formula>
    </cfRule>
    <cfRule type="expression" dxfId="1945" priority="2057">
      <formula>IF(AND(AL944&lt;0,RIGHT(TEXT(AL944,"0.#"),1)&lt;&gt;"."),TRUE,FALSE)</formula>
    </cfRule>
    <cfRule type="expression" dxfId="1944" priority="2058">
      <formula>IF(AND(AL944&lt;0,RIGHT(TEXT(AL944,"0.#"),1)="."),TRUE,FALSE)</formula>
    </cfRule>
  </conditionalFormatting>
  <conditionalFormatting sqref="AL979:AO1006">
    <cfRule type="expression" dxfId="1943" priority="2049">
      <formula>IF(AND(AL979&gt;=0,RIGHT(TEXT(AL979,"0.#"),1)&lt;&gt;"."),TRUE,FALSE)</formula>
    </cfRule>
    <cfRule type="expression" dxfId="1942" priority="2050">
      <formula>IF(AND(AL979&gt;=0,RIGHT(TEXT(AL979,"0.#"),1)="."),TRUE,FALSE)</formula>
    </cfRule>
    <cfRule type="expression" dxfId="1941" priority="2051">
      <formula>IF(AND(AL979&lt;0,RIGHT(TEXT(AL979,"0.#"),1)&lt;&gt;"."),TRUE,FALSE)</formula>
    </cfRule>
    <cfRule type="expression" dxfId="1940" priority="2052">
      <formula>IF(AND(AL979&lt;0,RIGHT(TEXT(AL979,"0.#"),1)="."),TRUE,FALSE)</formula>
    </cfRule>
  </conditionalFormatting>
  <conditionalFormatting sqref="AL977:AO978">
    <cfRule type="expression" dxfId="1939" priority="2043">
      <formula>IF(AND(AL977&gt;=0,RIGHT(TEXT(AL977,"0.#"),1)&lt;&gt;"."),TRUE,FALSE)</formula>
    </cfRule>
    <cfRule type="expression" dxfId="1938" priority="2044">
      <formula>IF(AND(AL977&gt;=0,RIGHT(TEXT(AL977,"0.#"),1)="."),TRUE,FALSE)</formula>
    </cfRule>
    <cfRule type="expression" dxfId="1937" priority="2045">
      <formula>IF(AND(AL977&lt;0,RIGHT(TEXT(AL977,"0.#"),1)&lt;&gt;"."),TRUE,FALSE)</formula>
    </cfRule>
    <cfRule type="expression" dxfId="1936" priority="2046">
      <formula>IF(AND(AL977&lt;0,RIGHT(TEXT(AL977,"0.#"),1)="."),TRUE,FALSE)</formula>
    </cfRule>
  </conditionalFormatting>
  <conditionalFormatting sqref="AL1012:AO1039">
    <cfRule type="expression" dxfId="1935" priority="2037">
      <formula>IF(AND(AL1012&gt;=0,RIGHT(TEXT(AL1012,"0.#"),1)&lt;&gt;"."),TRUE,FALSE)</formula>
    </cfRule>
    <cfRule type="expression" dxfId="1934" priority="2038">
      <formula>IF(AND(AL1012&gt;=0,RIGHT(TEXT(AL1012,"0.#"),1)="."),TRUE,FALSE)</formula>
    </cfRule>
    <cfRule type="expression" dxfId="1933" priority="2039">
      <formula>IF(AND(AL1012&lt;0,RIGHT(TEXT(AL1012,"0.#"),1)&lt;&gt;"."),TRUE,FALSE)</formula>
    </cfRule>
    <cfRule type="expression" dxfId="1932" priority="2040">
      <formula>IF(AND(AL1012&lt;0,RIGHT(TEXT(AL1012,"0.#"),1)="."),TRUE,FALSE)</formula>
    </cfRule>
  </conditionalFormatting>
  <conditionalFormatting sqref="AL1010:AO1011">
    <cfRule type="expression" dxfId="1931" priority="2031">
      <formula>IF(AND(AL1010&gt;=0,RIGHT(TEXT(AL1010,"0.#"),1)&lt;&gt;"."),TRUE,FALSE)</formula>
    </cfRule>
    <cfRule type="expression" dxfId="1930" priority="2032">
      <formula>IF(AND(AL1010&gt;=0,RIGHT(TEXT(AL1010,"0.#"),1)="."),TRUE,FALSE)</formula>
    </cfRule>
    <cfRule type="expression" dxfId="1929" priority="2033">
      <formula>IF(AND(AL1010&lt;0,RIGHT(TEXT(AL1010,"0.#"),1)&lt;&gt;"."),TRUE,FALSE)</formula>
    </cfRule>
    <cfRule type="expression" dxfId="1928" priority="2034">
      <formula>IF(AND(AL1010&lt;0,RIGHT(TEXT(AL1010,"0.#"),1)="."),TRUE,FALSE)</formula>
    </cfRule>
  </conditionalFormatting>
  <conditionalFormatting sqref="Y1010:Y1011">
    <cfRule type="expression" dxfId="1927" priority="2029">
      <formula>IF(RIGHT(TEXT(Y1010,"0.#"),1)=".",FALSE,TRUE)</formula>
    </cfRule>
    <cfRule type="expression" dxfId="1926" priority="2030">
      <formula>IF(RIGHT(TEXT(Y1010,"0.#"),1)=".",TRUE,FALSE)</formula>
    </cfRule>
  </conditionalFormatting>
  <conditionalFormatting sqref="AL1045:AO1072">
    <cfRule type="expression" dxfId="1925" priority="2025">
      <formula>IF(AND(AL1045&gt;=0,RIGHT(TEXT(AL1045,"0.#"),1)&lt;&gt;"."),TRUE,FALSE)</formula>
    </cfRule>
    <cfRule type="expression" dxfId="1924" priority="2026">
      <formula>IF(AND(AL1045&gt;=0,RIGHT(TEXT(AL1045,"0.#"),1)="."),TRUE,FALSE)</formula>
    </cfRule>
    <cfRule type="expression" dxfId="1923" priority="2027">
      <formula>IF(AND(AL1045&lt;0,RIGHT(TEXT(AL1045,"0.#"),1)&lt;&gt;"."),TRUE,FALSE)</formula>
    </cfRule>
    <cfRule type="expression" dxfId="1922" priority="2028">
      <formula>IF(AND(AL1045&lt;0,RIGHT(TEXT(AL1045,"0.#"),1)="."),TRUE,FALSE)</formula>
    </cfRule>
  </conditionalFormatting>
  <conditionalFormatting sqref="Y1045:Y1072">
    <cfRule type="expression" dxfId="1921" priority="2023">
      <formula>IF(RIGHT(TEXT(Y1045,"0.#"),1)=".",FALSE,TRUE)</formula>
    </cfRule>
    <cfRule type="expression" dxfId="1920" priority="2024">
      <formula>IF(RIGHT(TEXT(Y1045,"0.#"),1)=".",TRUE,FALSE)</formula>
    </cfRule>
  </conditionalFormatting>
  <conditionalFormatting sqref="AL1043:AO1044">
    <cfRule type="expression" dxfId="1919" priority="2019">
      <formula>IF(AND(AL1043&gt;=0,RIGHT(TEXT(AL1043,"0.#"),1)&lt;&gt;"."),TRUE,FALSE)</formula>
    </cfRule>
    <cfRule type="expression" dxfId="1918" priority="2020">
      <formula>IF(AND(AL1043&gt;=0,RIGHT(TEXT(AL1043,"0.#"),1)="."),TRUE,FALSE)</formula>
    </cfRule>
    <cfRule type="expression" dxfId="1917" priority="2021">
      <formula>IF(AND(AL1043&lt;0,RIGHT(TEXT(AL1043,"0.#"),1)&lt;&gt;"."),TRUE,FALSE)</formula>
    </cfRule>
    <cfRule type="expression" dxfId="1916" priority="2022">
      <formula>IF(AND(AL1043&lt;0,RIGHT(TEXT(AL1043,"0.#"),1)="."),TRUE,FALSE)</formula>
    </cfRule>
  </conditionalFormatting>
  <conditionalFormatting sqref="Y1043:Y1044">
    <cfRule type="expression" dxfId="1915" priority="2017">
      <formula>IF(RIGHT(TEXT(Y1043,"0.#"),1)=".",FALSE,TRUE)</formula>
    </cfRule>
    <cfRule type="expression" dxfId="1914" priority="2018">
      <formula>IF(RIGHT(TEXT(Y1043,"0.#"),1)=".",TRUE,FALSE)</formula>
    </cfRule>
  </conditionalFormatting>
  <conditionalFormatting sqref="AL1078:AO1105">
    <cfRule type="expression" dxfId="1913" priority="2013">
      <formula>IF(AND(AL1078&gt;=0,RIGHT(TEXT(AL1078,"0.#"),1)&lt;&gt;"."),TRUE,FALSE)</formula>
    </cfRule>
    <cfRule type="expression" dxfId="1912" priority="2014">
      <formula>IF(AND(AL1078&gt;=0,RIGHT(TEXT(AL1078,"0.#"),1)="."),TRUE,FALSE)</formula>
    </cfRule>
    <cfRule type="expression" dxfId="1911" priority="2015">
      <formula>IF(AND(AL1078&lt;0,RIGHT(TEXT(AL1078,"0.#"),1)&lt;&gt;"."),TRUE,FALSE)</formula>
    </cfRule>
    <cfRule type="expression" dxfId="1910" priority="2016">
      <formula>IF(AND(AL1078&lt;0,RIGHT(TEXT(AL1078,"0.#"),1)="."),TRUE,FALSE)</formula>
    </cfRule>
  </conditionalFormatting>
  <conditionalFormatting sqref="Y1078:Y1105">
    <cfRule type="expression" dxfId="1909" priority="2011">
      <formula>IF(RIGHT(TEXT(Y1078,"0.#"),1)=".",FALSE,TRUE)</formula>
    </cfRule>
    <cfRule type="expression" dxfId="1908" priority="2012">
      <formula>IF(RIGHT(TEXT(Y1078,"0.#"),1)=".",TRUE,FALSE)</formula>
    </cfRule>
  </conditionalFormatting>
  <conditionalFormatting sqref="AL1076:AO1077">
    <cfRule type="expression" dxfId="1907" priority="2007">
      <formula>IF(AND(AL1076&gt;=0,RIGHT(TEXT(AL1076,"0.#"),1)&lt;&gt;"."),TRUE,FALSE)</formula>
    </cfRule>
    <cfRule type="expression" dxfId="1906" priority="2008">
      <formula>IF(AND(AL1076&gt;=0,RIGHT(TEXT(AL1076,"0.#"),1)="."),TRUE,FALSE)</formula>
    </cfRule>
    <cfRule type="expression" dxfId="1905" priority="2009">
      <formula>IF(AND(AL1076&lt;0,RIGHT(TEXT(AL1076,"0.#"),1)&lt;&gt;"."),TRUE,FALSE)</formula>
    </cfRule>
    <cfRule type="expression" dxfId="1904" priority="2010">
      <formula>IF(AND(AL1076&lt;0,RIGHT(TEXT(AL1076,"0.#"),1)="."),TRUE,FALSE)</formula>
    </cfRule>
  </conditionalFormatting>
  <conditionalFormatting sqref="Y1076:Y1077">
    <cfRule type="expression" dxfId="1903" priority="2005">
      <formula>IF(RIGHT(TEXT(Y1076,"0.#"),1)=".",FALSE,TRUE)</formula>
    </cfRule>
    <cfRule type="expression" dxfId="1902" priority="2006">
      <formula>IF(RIGHT(TEXT(Y1076,"0.#"),1)=".",TRUE,FALSE)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M41">
    <cfRule type="expression" dxfId="1899" priority="1987">
      <formula>IF(RIGHT(TEXT(AM41,"0.#"),1)=".",FALSE,TRUE)</formula>
    </cfRule>
    <cfRule type="expression" dxfId="1898" priority="1988">
      <formula>IF(RIGHT(TEXT(AM41,"0.#"),1)=".",TRUE,FALSE)</formula>
    </cfRule>
  </conditionalFormatting>
  <conditionalFormatting sqref="AE40">
    <cfRule type="expression" dxfId="1897" priority="2001">
      <formula>IF(RIGHT(TEXT(AE40,"0.#"),1)=".",FALSE,TRUE)</formula>
    </cfRule>
    <cfRule type="expression" dxfId="1896" priority="2002">
      <formula>IF(RIGHT(TEXT(AE40,"0.#"),1)=".",TRUE,FALSE)</formula>
    </cfRule>
  </conditionalFormatting>
  <conditionalFormatting sqref="AE41">
    <cfRule type="expression" dxfId="1895" priority="1999">
      <formula>IF(RIGHT(TEXT(AE41,"0.#"),1)=".",FALSE,TRUE)</formula>
    </cfRule>
    <cfRule type="expression" dxfId="1894" priority="2000">
      <formula>IF(RIGHT(TEXT(AE41,"0.#"),1)=".",TRUE,FALSE)</formula>
    </cfRule>
  </conditionalFormatting>
  <conditionalFormatting sqref="AI41">
    <cfRule type="expression" dxfId="1893" priority="1997">
      <formula>IF(RIGHT(TEXT(AI41,"0.#"),1)=".",FALSE,TRUE)</formula>
    </cfRule>
    <cfRule type="expression" dxfId="1892" priority="1998">
      <formula>IF(RIGHT(TEXT(AI41,"0.#"),1)=".",TRUE,FALSE)</formula>
    </cfRule>
  </conditionalFormatting>
  <conditionalFormatting sqref="AI40">
    <cfRule type="expression" dxfId="1891" priority="1995">
      <formula>IF(RIGHT(TEXT(AI40,"0.#"),1)=".",FALSE,TRUE)</formula>
    </cfRule>
    <cfRule type="expression" dxfId="1890" priority="1996">
      <formula>IF(RIGHT(TEXT(AI40,"0.#"),1)=".",TRUE,FALSE)</formula>
    </cfRule>
  </conditionalFormatting>
  <conditionalFormatting sqref="AI39">
    <cfRule type="expression" dxfId="1889" priority="1993">
      <formula>IF(RIGHT(TEXT(AI39,"0.#"),1)=".",FALSE,TRUE)</formula>
    </cfRule>
    <cfRule type="expression" dxfId="1888" priority="1994">
      <formula>IF(RIGHT(TEXT(AI39,"0.#"),1)=".",TRUE,FALSE)</formula>
    </cfRule>
  </conditionalFormatting>
  <conditionalFormatting sqref="AM39">
    <cfRule type="expression" dxfId="1887" priority="1991">
      <formula>IF(RIGHT(TEXT(AM39,"0.#"),1)=".",FALSE,TRUE)</formula>
    </cfRule>
    <cfRule type="expression" dxfId="1886" priority="1992">
      <formula>IF(RIGHT(TEXT(AM39,"0.#"),1)=".",TRUE,FALSE)</formula>
    </cfRule>
  </conditionalFormatting>
  <conditionalFormatting sqref="AM40">
    <cfRule type="expression" dxfId="1885" priority="1989">
      <formula>IF(RIGHT(TEXT(AM40,"0.#"),1)=".",FALSE,TRUE)</formula>
    </cfRule>
    <cfRule type="expression" dxfId="1884" priority="1990">
      <formula>IF(RIGHT(TEXT(AM40,"0.#"),1)=".",TRUE,FALSE)</formula>
    </cfRule>
  </conditionalFormatting>
  <conditionalFormatting sqref="AQ39:AQ41">
    <cfRule type="expression" dxfId="1883" priority="1985">
      <formula>IF(RIGHT(TEXT(AQ39,"0.#"),1)=".",FALSE,TRUE)</formula>
    </cfRule>
    <cfRule type="expression" dxfId="1882" priority="1986">
      <formula>IF(RIGHT(TEXT(AQ39,"0.#"),1)=".",TRUE,FALSE)</formula>
    </cfRule>
  </conditionalFormatting>
  <conditionalFormatting sqref="AU39:AU41">
    <cfRule type="expression" dxfId="1881" priority="1983">
      <formula>IF(RIGHT(TEXT(AU39,"0.#"),1)=".",FALSE,TRUE)</formula>
    </cfRule>
    <cfRule type="expression" dxfId="1880" priority="1984">
      <formula>IF(RIGHT(TEXT(AU39,"0.#"),1)=".",TRUE,FALSE)</formula>
    </cfRule>
  </conditionalFormatting>
  <conditionalFormatting sqref="AE46">
    <cfRule type="expression" dxfId="1879" priority="1981">
      <formula>IF(RIGHT(TEXT(AE46,"0.#"),1)=".",FALSE,TRUE)</formula>
    </cfRule>
    <cfRule type="expression" dxfId="1878" priority="1982">
      <formula>IF(RIGHT(TEXT(AE46,"0.#"),1)=".",TRUE,FALSE)</formula>
    </cfRule>
  </conditionalFormatting>
  <conditionalFormatting sqref="AE47">
    <cfRule type="expression" dxfId="1877" priority="1979">
      <formula>IF(RIGHT(TEXT(AE47,"0.#"),1)=".",FALSE,TRUE)</formula>
    </cfRule>
    <cfRule type="expression" dxfId="1876" priority="1980">
      <formula>IF(RIGHT(TEXT(AE47,"0.#"),1)=".",TRUE,FALSE)</formula>
    </cfRule>
  </conditionalFormatting>
  <conditionalFormatting sqref="AE48">
    <cfRule type="expression" dxfId="1875" priority="1977">
      <formula>IF(RIGHT(TEXT(AE48,"0.#"),1)=".",FALSE,TRUE)</formula>
    </cfRule>
    <cfRule type="expression" dxfId="1874" priority="1978">
      <formula>IF(RIGHT(TEXT(AE48,"0.#"),1)=".",TRUE,FALSE)</formula>
    </cfRule>
  </conditionalFormatting>
  <conditionalFormatting sqref="AI48">
    <cfRule type="expression" dxfId="1873" priority="1975">
      <formula>IF(RIGHT(TEXT(AI48,"0.#"),1)=".",FALSE,TRUE)</formula>
    </cfRule>
    <cfRule type="expression" dxfId="1872" priority="1976">
      <formula>IF(RIGHT(TEXT(AI48,"0.#"),1)=".",TRUE,FALSE)</formula>
    </cfRule>
  </conditionalFormatting>
  <conditionalFormatting sqref="AI47">
    <cfRule type="expression" dxfId="1871" priority="1973">
      <formula>IF(RIGHT(TEXT(AI47,"0.#"),1)=".",FALSE,TRUE)</formula>
    </cfRule>
    <cfRule type="expression" dxfId="1870" priority="1974">
      <formula>IF(RIGHT(TEXT(AI47,"0.#"),1)=".",TRUE,FALSE)</formula>
    </cfRule>
  </conditionalFormatting>
  <conditionalFormatting sqref="AE448">
    <cfRule type="expression" dxfId="1869" priority="1851">
      <formula>IF(RIGHT(TEXT(AE448,"0.#"),1)=".",FALSE,TRUE)</formula>
    </cfRule>
    <cfRule type="expression" dxfId="1868" priority="1852">
      <formula>IF(RIGHT(TEXT(AE448,"0.#"),1)=".",TRUE,FALSE)</formula>
    </cfRule>
  </conditionalFormatting>
  <conditionalFormatting sqref="AM450">
    <cfRule type="expression" dxfId="1867" priority="1841">
      <formula>IF(RIGHT(TEXT(AM450,"0.#"),1)=".",FALSE,TRUE)</formula>
    </cfRule>
    <cfRule type="expression" dxfId="1866" priority="1842">
      <formula>IF(RIGHT(TEXT(AM450,"0.#"),1)=".",TRUE,FALSE)</formula>
    </cfRule>
  </conditionalFormatting>
  <conditionalFormatting sqref="AE449">
    <cfRule type="expression" dxfId="1865" priority="1849">
      <formula>IF(RIGHT(TEXT(AE449,"0.#"),1)=".",FALSE,TRUE)</formula>
    </cfRule>
    <cfRule type="expression" dxfId="1864" priority="1850">
      <formula>IF(RIGHT(TEXT(AE449,"0.#"),1)=".",TRUE,FALSE)</formula>
    </cfRule>
  </conditionalFormatting>
  <conditionalFormatting sqref="AE450">
    <cfRule type="expression" dxfId="1863" priority="1847">
      <formula>IF(RIGHT(TEXT(AE450,"0.#"),1)=".",FALSE,TRUE)</formula>
    </cfRule>
    <cfRule type="expression" dxfId="1862" priority="1848">
      <formula>IF(RIGHT(TEXT(AE450,"0.#"),1)=".",TRUE,FALSE)</formula>
    </cfRule>
  </conditionalFormatting>
  <conditionalFormatting sqref="AM448">
    <cfRule type="expression" dxfId="1861" priority="1845">
      <formula>IF(RIGHT(TEXT(AM448,"0.#"),1)=".",FALSE,TRUE)</formula>
    </cfRule>
    <cfRule type="expression" dxfId="1860" priority="1846">
      <formula>IF(RIGHT(TEXT(AM448,"0.#"),1)=".",TRUE,FALSE)</formula>
    </cfRule>
  </conditionalFormatting>
  <conditionalFormatting sqref="AM449">
    <cfRule type="expression" dxfId="1859" priority="1843">
      <formula>IF(RIGHT(TEXT(AM449,"0.#"),1)=".",FALSE,TRUE)</formula>
    </cfRule>
    <cfRule type="expression" dxfId="1858" priority="1844">
      <formula>IF(RIGHT(TEXT(AM449,"0.#"),1)=".",TRUE,FALSE)</formula>
    </cfRule>
  </conditionalFormatting>
  <conditionalFormatting sqref="AU448">
    <cfRule type="expression" dxfId="1857" priority="1839">
      <formula>IF(RIGHT(TEXT(AU448,"0.#"),1)=".",FALSE,TRUE)</formula>
    </cfRule>
    <cfRule type="expression" dxfId="1856" priority="1840">
      <formula>IF(RIGHT(TEXT(AU448,"0.#"),1)=".",TRUE,FALSE)</formula>
    </cfRule>
  </conditionalFormatting>
  <conditionalFormatting sqref="AU449">
    <cfRule type="expression" dxfId="1855" priority="1837">
      <formula>IF(RIGHT(TEXT(AU449,"0.#"),1)=".",FALSE,TRUE)</formula>
    </cfRule>
    <cfRule type="expression" dxfId="1854" priority="1838">
      <formula>IF(RIGHT(TEXT(AU449,"0.#"),1)=".",TRUE,FALSE)</formula>
    </cfRule>
  </conditionalFormatting>
  <conditionalFormatting sqref="AU450">
    <cfRule type="expression" dxfId="1853" priority="1835">
      <formula>IF(RIGHT(TEXT(AU450,"0.#"),1)=".",FALSE,TRUE)</formula>
    </cfRule>
    <cfRule type="expression" dxfId="1852" priority="1836">
      <formula>IF(RIGHT(TEXT(AU450,"0.#"),1)=".",TRUE,FALSE)</formula>
    </cfRule>
  </conditionalFormatting>
  <conditionalFormatting sqref="AI450">
    <cfRule type="expression" dxfId="1851" priority="1829">
      <formula>IF(RIGHT(TEXT(AI450,"0.#"),1)=".",FALSE,TRUE)</formula>
    </cfRule>
    <cfRule type="expression" dxfId="1850" priority="1830">
      <formula>IF(RIGHT(TEXT(AI450,"0.#"),1)=".",TRUE,FALSE)</formula>
    </cfRule>
  </conditionalFormatting>
  <conditionalFormatting sqref="AI448">
    <cfRule type="expression" dxfId="1849" priority="1833">
      <formula>IF(RIGHT(TEXT(AI448,"0.#"),1)=".",FALSE,TRUE)</formula>
    </cfRule>
    <cfRule type="expression" dxfId="1848" priority="1834">
      <formula>IF(RIGHT(TEXT(AI448,"0.#"),1)=".",TRUE,FALSE)</formula>
    </cfRule>
  </conditionalFormatting>
  <conditionalFormatting sqref="AI449">
    <cfRule type="expression" dxfId="1847" priority="1831">
      <formula>IF(RIGHT(TEXT(AI449,"0.#"),1)=".",FALSE,TRUE)</formula>
    </cfRule>
    <cfRule type="expression" dxfId="1846" priority="1832">
      <formula>IF(RIGHT(TEXT(AI449,"0.#"),1)=".",TRUE,FALSE)</formula>
    </cfRule>
  </conditionalFormatting>
  <conditionalFormatting sqref="AQ449">
    <cfRule type="expression" dxfId="1845" priority="1827">
      <formula>IF(RIGHT(TEXT(AQ449,"0.#"),1)=".",FALSE,TRUE)</formula>
    </cfRule>
    <cfRule type="expression" dxfId="1844" priority="1828">
      <formula>IF(RIGHT(TEXT(AQ449,"0.#"),1)=".",TRUE,FALSE)</formula>
    </cfRule>
  </conditionalFormatting>
  <conditionalFormatting sqref="AQ450">
    <cfRule type="expression" dxfId="1843" priority="1825">
      <formula>IF(RIGHT(TEXT(AQ450,"0.#"),1)=".",FALSE,TRUE)</formula>
    </cfRule>
    <cfRule type="expression" dxfId="1842" priority="1826">
      <formula>IF(RIGHT(TEXT(AQ450,"0.#"),1)=".",TRUE,FALSE)</formula>
    </cfRule>
  </conditionalFormatting>
  <conditionalFormatting sqref="AQ448">
    <cfRule type="expression" dxfId="1841" priority="1823">
      <formula>IF(RIGHT(TEXT(AQ448,"0.#"),1)=".",FALSE,TRUE)</formula>
    </cfRule>
    <cfRule type="expression" dxfId="1840" priority="1824">
      <formula>IF(RIGHT(TEXT(AQ448,"0.#"),1)=".",TRUE,FALSE)</formula>
    </cfRule>
  </conditionalFormatting>
  <conditionalFormatting sqref="AE453">
    <cfRule type="expression" dxfId="1839" priority="1821">
      <formula>IF(RIGHT(TEXT(AE453,"0.#"),1)=".",FALSE,TRUE)</formula>
    </cfRule>
    <cfRule type="expression" dxfId="1838" priority="1822">
      <formula>IF(RIGHT(TEXT(AE453,"0.#"),1)=".",TRUE,FALSE)</formula>
    </cfRule>
  </conditionalFormatting>
  <conditionalFormatting sqref="AM455">
    <cfRule type="expression" dxfId="1837" priority="1811">
      <formula>IF(RIGHT(TEXT(AM455,"0.#"),1)=".",FALSE,TRUE)</formula>
    </cfRule>
    <cfRule type="expression" dxfId="1836" priority="1812">
      <formula>IF(RIGHT(TEXT(AM455,"0.#"),1)=".",TRUE,FALSE)</formula>
    </cfRule>
  </conditionalFormatting>
  <conditionalFormatting sqref="AE454">
    <cfRule type="expression" dxfId="1835" priority="1819">
      <formula>IF(RIGHT(TEXT(AE454,"0.#"),1)=".",FALSE,TRUE)</formula>
    </cfRule>
    <cfRule type="expression" dxfId="1834" priority="1820">
      <formula>IF(RIGHT(TEXT(AE454,"0.#"),1)=".",TRUE,FALSE)</formula>
    </cfRule>
  </conditionalFormatting>
  <conditionalFormatting sqref="AE455">
    <cfRule type="expression" dxfId="1833" priority="1817">
      <formula>IF(RIGHT(TEXT(AE455,"0.#"),1)=".",FALSE,TRUE)</formula>
    </cfRule>
    <cfRule type="expression" dxfId="1832" priority="1818">
      <formula>IF(RIGHT(TEXT(AE455,"0.#"),1)=".",TRUE,FALSE)</formula>
    </cfRule>
  </conditionalFormatting>
  <conditionalFormatting sqref="AM453">
    <cfRule type="expression" dxfId="1831" priority="1815">
      <formula>IF(RIGHT(TEXT(AM453,"0.#"),1)=".",FALSE,TRUE)</formula>
    </cfRule>
    <cfRule type="expression" dxfId="1830" priority="1816">
      <formula>IF(RIGHT(TEXT(AM453,"0.#"),1)=".",TRUE,FALSE)</formula>
    </cfRule>
  </conditionalFormatting>
  <conditionalFormatting sqref="AM454">
    <cfRule type="expression" dxfId="1829" priority="1813">
      <formula>IF(RIGHT(TEXT(AM454,"0.#"),1)=".",FALSE,TRUE)</formula>
    </cfRule>
    <cfRule type="expression" dxfId="1828" priority="1814">
      <formula>IF(RIGHT(TEXT(AM454,"0.#"),1)=".",TRUE,FALSE)</formula>
    </cfRule>
  </conditionalFormatting>
  <conditionalFormatting sqref="AU453">
    <cfRule type="expression" dxfId="1827" priority="1809">
      <formula>IF(RIGHT(TEXT(AU453,"0.#"),1)=".",FALSE,TRUE)</formula>
    </cfRule>
    <cfRule type="expression" dxfId="1826" priority="1810">
      <formula>IF(RIGHT(TEXT(AU453,"0.#"),1)=".",TRUE,FALSE)</formula>
    </cfRule>
  </conditionalFormatting>
  <conditionalFormatting sqref="AU454">
    <cfRule type="expression" dxfId="1825" priority="1807">
      <formula>IF(RIGHT(TEXT(AU454,"0.#"),1)=".",FALSE,TRUE)</formula>
    </cfRule>
    <cfRule type="expression" dxfId="1824" priority="1808">
      <formula>IF(RIGHT(TEXT(AU454,"0.#"),1)=".",TRUE,FALSE)</formula>
    </cfRule>
  </conditionalFormatting>
  <conditionalFormatting sqref="AU455">
    <cfRule type="expression" dxfId="1823" priority="1805">
      <formula>IF(RIGHT(TEXT(AU455,"0.#"),1)=".",FALSE,TRUE)</formula>
    </cfRule>
    <cfRule type="expression" dxfId="1822" priority="1806">
      <formula>IF(RIGHT(TEXT(AU455,"0.#"),1)=".",TRUE,FALSE)</formula>
    </cfRule>
  </conditionalFormatting>
  <conditionalFormatting sqref="AI455">
    <cfRule type="expression" dxfId="1821" priority="1799">
      <formula>IF(RIGHT(TEXT(AI455,"0.#"),1)=".",FALSE,TRUE)</formula>
    </cfRule>
    <cfRule type="expression" dxfId="1820" priority="1800">
      <formula>IF(RIGHT(TEXT(AI455,"0.#"),1)=".",TRUE,FALSE)</formula>
    </cfRule>
  </conditionalFormatting>
  <conditionalFormatting sqref="AI453">
    <cfRule type="expression" dxfId="1819" priority="1803">
      <formula>IF(RIGHT(TEXT(AI453,"0.#"),1)=".",FALSE,TRUE)</formula>
    </cfRule>
    <cfRule type="expression" dxfId="1818" priority="1804">
      <formula>IF(RIGHT(TEXT(AI453,"0.#"),1)=".",TRUE,FALSE)</formula>
    </cfRule>
  </conditionalFormatting>
  <conditionalFormatting sqref="AI454">
    <cfRule type="expression" dxfId="1817" priority="1801">
      <formula>IF(RIGHT(TEXT(AI454,"0.#"),1)=".",FALSE,TRUE)</formula>
    </cfRule>
    <cfRule type="expression" dxfId="1816" priority="1802">
      <formula>IF(RIGHT(TEXT(AI454,"0.#"),1)=".",TRUE,FALSE)</formula>
    </cfRule>
  </conditionalFormatting>
  <conditionalFormatting sqref="AQ454">
    <cfRule type="expression" dxfId="1815" priority="1797">
      <formula>IF(RIGHT(TEXT(AQ454,"0.#"),1)=".",FALSE,TRUE)</formula>
    </cfRule>
    <cfRule type="expression" dxfId="1814" priority="1798">
      <formula>IF(RIGHT(TEXT(AQ454,"0.#"),1)=".",TRUE,FALSE)</formula>
    </cfRule>
  </conditionalFormatting>
  <conditionalFormatting sqref="AQ455">
    <cfRule type="expression" dxfId="1813" priority="1795">
      <formula>IF(RIGHT(TEXT(AQ455,"0.#"),1)=".",FALSE,TRUE)</formula>
    </cfRule>
    <cfRule type="expression" dxfId="1812" priority="1796">
      <formula>IF(RIGHT(TEXT(AQ455,"0.#"),1)=".",TRUE,FALSE)</formula>
    </cfRule>
  </conditionalFormatting>
  <conditionalFormatting sqref="AQ453">
    <cfRule type="expression" dxfId="1811" priority="1793">
      <formula>IF(RIGHT(TEXT(AQ453,"0.#"),1)=".",FALSE,TRUE)</formula>
    </cfRule>
    <cfRule type="expression" dxfId="1810" priority="1794">
      <formula>IF(RIGHT(TEXT(AQ453,"0.#"),1)=".",TRUE,FALSE)</formula>
    </cfRule>
  </conditionalFormatting>
  <conditionalFormatting sqref="AE487">
    <cfRule type="expression" dxfId="1809" priority="1671">
      <formula>IF(RIGHT(TEXT(AE487,"0.#"),1)=".",FALSE,TRUE)</formula>
    </cfRule>
    <cfRule type="expression" dxfId="1808" priority="1672">
      <formula>IF(RIGHT(TEXT(AE487,"0.#"),1)=".",TRUE,FALSE)</formula>
    </cfRule>
  </conditionalFormatting>
  <conditionalFormatting sqref="AE488">
    <cfRule type="expression" dxfId="1807" priority="1669">
      <formula>IF(RIGHT(TEXT(AE488,"0.#"),1)=".",FALSE,TRUE)</formula>
    </cfRule>
    <cfRule type="expression" dxfId="1806" priority="1670">
      <formula>IF(RIGHT(TEXT(AE488,"0.#"),1)=".",TRUE,FALSE)</formula>
    </cfRule>
  </conditionalFormatting>
  <conditionalFormatting sqref="AE489">
    <cfRule type="expression" dxfId="1805" priority="1667">
      <formula>IF(RIGHT(TEXT(AE489,"0.#"),1)=".",FALSE,TRUE)</formula>
    </cfRule>
    <cfRule type="expression" dxfId="1804" priority="1668">
      <formula>IF(RIGHT(TEXT(AE489,"0.#"),1)=".",TRUE,FALSE)</formula>
    </cfRule>
  </conditionalFormatting>
  <conditionalFormatting sqref="AU487">
    <cfRule type="expression" dxfId="1803" priority="1659">
      <formula>IF(RIGHT(TEXT(AU487,"0.#"),1)=".",FALSE,TRUE)</formula>
    </cfRule>
    <cfRule type="expression" dxfId="1802" priority="1660">
      <formula>IF(RIGHT(TEXT(AU487,"0.#"),1)=".",TRUE,FALSE)</formula>
    </cfRule>
  </conditionalFormatting>
  <conditionalFormatting sqref="AU488">
    <cfRule type="expression" dxfId="1801" priority="1657">
      <formula>IF(RIGHT(TEXT(AU488,"0.#"),1)=".",FALSE,TRUE)</formula>
    </cfRule>
    <cfRule type="expression" dxfId="1800" priority="1658">
      <formula>IF(RIGHT(TEXT(AU488,"0.#"),1)=".",TRUE,FALSE)</formula>
    </cfRule>
  </conditionalFormatting>
  <conditionalFormatting sqref="AU489">
    <cfRule type="expression" dxfId="1799" priority="1655">
      <formula>IF(RIGHT(TEXT(AU489,"0.#"),1)=".",FALSE,TRUE)</formula>
    </cfRule>
    <cfRule type="expression" dxfId="1798" priority="1656">
      <formula>IF(RIGHT(TEXT(AU489,"0.#"),1)=".",TRUE,FALSE)</formula>
    </cfRule>
  </conditionalFormatting>
  <conditionalFormatting sqref="AQ488">
    <cfRule type="expression" dxfId="1797" priority="1647">
      <formula>IF(RIGHT(TEXT(AQ488,"0.#"),1)=".",FALSE,TRUE)</formula>
    </cfRule>
    <cfRule type="expression" dxfId="1796" priority="1648">
      <formula>IF(RIGHT(TEXT(AQ488,"0.#"),1)=".",TRUE,FALSE)</formula>
    </cfRule>
  </conditionalFormatting>
  <conditionalFormatting sqref="AQ489">
    <cfRule type="expression" dxfId="1795" priority="1645">
      <formula>IF(RIGHT(TEXT(AQ489,"0.#"),1)=".",FALSE,TRUE)</formula>
    </cfRule>
    <cfRule type="expression" dxfId="1794" priority="1646">
      <formula>IF(RIGHT(TEXT(AQ489,"0.#"),1)=".",TRUE,FALSE)</formula>
    </cfRule>
  </conditionalFormatting>
  <conditionalFormatting sqref="AQ487">
    <cfRule type="expression" dxfId="1793" priority="1643">
      <formula>IF(RIGHT(TEXT(AQ487,"0.#"),1)=".",FALSE,TRUE)</formula>
    </cfRule>
    <cfRule type="expression" dxfId="1792" priority="1644">
      <formula>IF(RIGHT(TEXT(AQ487,"0.#"),1)=".",TRUE,FALSE)</formula>
    </cfRule>
  </conditionalFormatting>
  <conditionalFormatting sqref="AE512">
    <cfRule type="expression" dxfId="1791" priority="1641">
      <formula>IF(RIGHT(TEXT(AE512,"0.#"),1)=".",FALSE,TRUE)</formula>
    </cfRule>
    <cfRule type="expression" dxfId="1790" priority="1642">
      <formula>IF(RIGHT(TEXT(AE512,"0.#"),1)=".",TRUE,FALSE)</formula>
    </cfRule>
  </conditionalFormatting>
  <conditionalFormatting sqref="AE513">
    <cfRule type="expression" dxfId="1789" priority="1639">
      <formula>IF(RIGHT(TEXT(AE513,"0.#"),1)=".",FALSE,TRUE)</formula>
    </cfRule>
    <cfRule type="expression" dxfId="1788" priority="1640">
      <formula>IF(RIGHT(TEXT(AE513,"0.#"),1)=".",TRUE,FALSE)</formula>
    </cfRule>
  </conditionalFormatting>
  <conditionalFormatting sqref="AE514">
    <cfRule type="expression" dxfId="1787" priority="1637">
      <formula>IF(RIGHT(TEXT(AE514,"0.#"),1)=".",FALSE,TRUE)</formula>
    </cfRule>
    <cfRule type="expression" dxfId="1786" priority="1638">
      <formula>IF(RIGHT(TEXT(AE514,"0.#"),1)=".",TRUE,FALSE)</formula>
    </cfRule>
  </conditionalFormatting>
  <conditionalFormatting sqref="AU512">
    <cfRule type="expression" dxfId="1785" priority="1629">
      <formula>IF(RIGHT(TEXT(AU512,"0.#"),1)=".",FALSE,TRUE)</formula>
    </cfRule>
    <cfRule type="expression" dxfId="1784" priority="1630">
      <formula>IF(RIGHT(TEXT(AU512,"0.#"),1)=".",TRUE,FALSE)</formula>
    </cfRule>
  </conditionalFormatting>
  <conditionalFormatting sqref="AU513">
    <cfRule type="expression" dxfId="1783" priority="1627">
      <formula>IF(RIGHT(TEXT(AU513,"0.#"),1)=".",FALSE,TRUE)</formula>
    </cfRule>
    <cfRule type="expression" dxfId="1782" priority="1628">
      <formula>IF(RIGHT(TEXT(AU513,"0.#"),1)=".",TRUE,FALSE)</formula>
    </cfRule>
  </conditionalFormatting>
  <conditionalFormatting sqref="AU514">
    <cfRule type="expression" dxfId="1781" priority="1625">
      <formula>IF(RIGHT(TEXT(AU514,"0.#"),1)=".",FALSE,TRUE)</formula>
    </cfRule>
    <cfRule type="expression" dxfId="1780" priority="1626">
      <formula>IF(RIGHT(TEXT(AU514,"0.#"),1)=".",TRUE,FALSE)</formula>
    </cfRule>
  </conditionalFormatting>
  <conditionalFormatting sqref="AQ513">
    <cfRule type="expression" dxfId="1779" priority="1617">
      <formula>IF(RIGHT(TEXT(AQ513,"0.#"),1)=".",FALSE,TRUE)</formula>
    </cfRule>
    <cfRule type="expression" dxfId="1778" priority="1618">
      <formula>IF(RIGHT(TEXT(AQ513,"0.#"),1)=".",TRUE,FALSE)</formula>
    </cfRule>
  </conditionalFormatting>
  <conditionalFormatting sqref="AQ514">
    <cfRule type="expression" dxfId="1777" priority="1615">
      <formula>IF(RIGHT(TEXT(AQ514,"0.#"),1)=".",FALSE,TRUE)</formula>
    </cfRule>
    <cfRule type="expression" dxfId="1776" priority="1616">
      <formula>IF(RIGHT(TEXT(AQ514,"0.#"),1)=".",TRUE,FALSE)</formula>
    </cfRule>
  </conditionalFormatting>
  <conditionalFormatting sqref="AQ512">
    <cfRule type="expression" dxfId="1775" priority="1613">
      <formula>IF(RIGHT(TEXT(AQ512,"0.#"),1)=".",FALSE,TRUE)</formula>
    </cfRule>
    <cfRule type="expression" dxfId="1774" priority="1614">
      <formula>IF(RIGHT(TEXT(AQ512,"0.#"),1)=".",TRUE,FALSE)</formula>
    </cfRule>
  </conditionalFormatting>
  <conditionalFormatting sqref="AE517">
    <cfRule type="expression" dxfId="1773" priority="1491">
      <formula>IF(RIGHT(TEXT(AE517,"0.#"),1)=".",FALSE,TRUE)</formula>
    </cfRule>
    <cfRule type="expression" dxfId="1772" priority="1492">
      <formula>IF(RIGHT(TEXT(AE517,"0.#"),1)=".",TRUE,FALSE)</formula>
    </cfRule>
  </conditionalFormatting>
  <conditionalFormatting sqref="AE518">
    <cfRule type="expression" dxfId="1771" priority="1489">
      <formula>IF(RIGHT(TEXT(AE518,"0.#"),1)=".",FALSE,TRUE)</formula>
    </cfRule>
    <cfRule type="expression" dxfId="1770" priority="1490">
      <formula>IF(RIGHT(TEXT(AE518,"0.#"),1)=".",TRUE,FALSE)</formula>
    </cfRule>
  </conditionalFormatting>
  <conditionalFormatting sqref="AE519">
    <cfRule type="expression" dxfId="1769" priority="1487">
      <formula>IF(RIGHT(TEXT(AE519,"0.#"),1)=".",FALSE,TRUE)</formula>
    </cfRule>
    <cfRule type="expression" dxfId="1768" priority="1488">
      <formula>IF(RIGHT(TEXT(AE519,"0.#"),1)=".",TRUE,FALSE)</formula>
    </cfRule>
  </conditionalFormatting>
  <conditionalFormatting sqref="AU517">
    <cfRule type="expression" dxfId="1767" priority="1479">
      <formula>IF(RIGHT(TEXT(AU517,"0.#"),1)=".",FALSE,TRUE)</formula>
    </cfRule>
    <cfRule type="expression" dxfId="1766" priority="1480">
      <formula>IF(RIGHT(TEXT(AU517,"0.#"),1)=".",TRUE,FALSE)</formula>
    </cfRule>
  </conditionalFormatting>
  <conditionalFormatting sqref="AU519">
    <cfRule type="expression" dxfId="1765" priority="1475">
      <formula>IF(RIGHT(TEXT(AU519,"0.#"),1)=".",FALSE,TRUE)</formula>
    </cfRule>
    <cfRule type="expression" dxfId="1764" priority="1476">
      <formula>IF(RIGHT(TEXT(AU519,"0.#"),1)=".",TRUE,FALSE)</formula>
    </cfRule>
  </conditionalFormatting>
  <conditionalFormatting sqref="AQ518">
    <cfRule type="expression" dxfId="1763" priority="1467">
      <formula>IF(RIGHT(TEXT(AQ518,"0.#"),1)=".",FALSE,TRUE)</formula>
    </cfRule>
    <cfRule type="expression" dxfId="1762" priority="1468">
      <formula>IF(RIGHT(TEXT(AQ518,"0.#"),1)=".",TRUE,FALSE)</formula>
    </cfRule>
  </conditionalFormatting>
  <conditionalFormatting sqref="AQ519">
    <cfRule type="expression" dxfId="1761" priority="1465">
      <formula>IF(RIGHT(TEXT(AQ519,"0.#"),1)=".",FALSE,TRUE)</formula>
    </cfRule>
    <cfRule type="expression" dxfId="1760" priority="1466">
      <formula>IF(RIGHT(TEXT(AQ519,"0.#"),1)=".",TRUE,FALSE)</formula>
    </cfRule>
  </conditionalFormatting>
  <conditionalFormatting sqref="AQ517">
    <cfRule type="expression" dxfId="1759" priority="1463">
      <formula>IF(RIGHT(TEXT(AQ517,"0.#"),1)=".",FALSE,TRUE)</formula>
    </cfRule>
    <cfRule type="expression" dxfId="1758" priority="1464">
      <formula>IF(RIGHT(TEXT(AQ517,"0.#"),1)=".",TRUE,FALSE)</formula>
    </cfRule>
  </conditionalFormatting>
  <conditionalFormatting sqref="AE522">
    <cfRule type="expression" dxfId="1757" priority="1461">
      <formula>IF(RIGHT(TEXT(AE522,"0.#"),1)=".",FALSE,TRUE)</formula>
    </cfRule>
    <cfRule type="expression" dxfId="1756" priority="1462">
      <formula>IF(RIGHT(TEXT(AE522,"0.#"),1)=".",TRUE,FALSE)</formula>
    </cfRule>
  </conditionalFormatting>
  <conditionalFormatting sqref="AE523">
    <cfRule type="expression" dxfId="1755" priority="1459">
      <formula>IF(RIGHT(TEXT(AE523,"0.#"),1)=".",FALSE,TRUE)</formula>
    </cfRule>
    <cfRule type="expression" dxfId="1754" priority="1460">
      <formula>IF(RIGHT(TEXT(AE523,"0.#"),1)=".",TRUE,FALSE)</formula>
    </cfRule>
  </conditionalFormatting>
  <conditionalFormatting sqref="AE524">
    <cfRule type="expression" dxfId="1753" priority="1457">
      <formula>IF(RIGHT(TEXT(AE524,"0.#"),1)=".",FALSE,TRUE)</formula>
    </cfRule>
    <cfRule type="expression" dxfId="1752" priority="1458">
      <formula>IF(RIGHT(TEXT(AE524,"0.#"),1)=".",TRUE,FALSE)</formula>
    </cfRule>
  </conditionalFormatting>
  <conditionalFormatting sqref="AU522">
    <cfRule type="expression" dxfId="1751" priority="1449">
      <formula>IF(RIGHT(TEXT(AU522,"0.#"),1)=".",FALSE,TRUE)</formula>
    </cfRule>
    <cfRule type="expression" dxfId="1750" priority="1450">
      <formula>IF(RIGHT(TEXT(AU522,"0.#"),1)=".",TRUE,FALSE)</formula>
    </cfRule>
  </conditionalFormatting>
  <conditionalFormatting sqref="AU523">
    <cfRule type="expression" dxfId="1749" priority="1447">
      <formula>IF(RIGHT(TEXT(AU523,"0.#"),1)=".",FALSE,TRUE)</formula>
    </cfRule>
    <cfRule type="expression" dxfId="1748" priority="1448">
      <formula>IF(RIGHT(TEXT(AU523,"0.#"),1)=".",TRUE,FALSE)</formula>
    </cfRule>
  </conditionalFormatting>
  <conditionalFormatting sqref="AU524">
    <cfRule type="expression" dxfId="1747" priority="1445">
      <formula>IF(RIGHT(TEXT(AU524,"0.#"),1)=".",FALSE,TRUE)</formula>
    </cfRule>
    <cfRule type="expression" dxfId="1746" priority="1446">
      <formula>IF(RIGHT(TEXT(AU524,"0.#"),1)=".",TRUE,FALSE)</formula>
    </cfRule>
  </conditionalFormatting>
  <conditionalFormatting sqref="AQ523">
    <cfRule type="expression" dxfId="1745" priority="1437">
      <formula>IF(RIGHT(TEXT(AQ523,"0.#"),1)=".",FALSE,TRUE)</formula>
    </cfRule>
    <cfRule type="expression" dxfId="1744" priority="1438">
      <formula>IF(RIGHT(TEXT(AQ523,"0.#"),1)=".",TRUE,FALSE)</formula>
    </cfRule>
  </conditionalFormatting>
  <conditionalFormatting sqref="AQ524">
    <cfRule type="expression" dxfId="1743" priority="1435">
      <formula>IF(RIGHT(TEXT(AQ524,"0.#"),1)=".",FALSE,TRUE)</formula>
    </cfRule>
    <cfRule type="expression" dxfId="1742" priority="1436">
      <formula>IF(RIGHT(TEXT(AQ524,"0.#"),1)=".",TRUE,FALSE)</formula>
    </cfRule>
  </conditionalFormatting>
  <conditionalFormatting sqref="AQ522">
    <cfRule type="expression" dxfId="1741" priority="1433">
      <formula>IF(RIGHT(TEXT(AQ522,"0.#"),1)=".",FALSE,TRUE)</formula>
    </cfRule>
    <cfRule type="expression" dxfId="1740" priority="1434">
      <formula>IF(RIGHT(TEXT(AQ522,"0.#"),1)=".",TRUE,FALSE)</formula>
    </cfRule>
  </conditionalFormatting>
  <conditionalFormatting sqref="AE527">
    <cfRule type="expression" dxfId="1739" priority="1431">
      <formula>IF(RIGHT(TEXT(AE527,"0.#"),1)=".",FALSE,TRUE)</formula>
    </cfRule>
    <cfRule type="expression" dxfId="1738" priority="1432">
      <formula>IF(RIGHT(TEXT(AE527,"0.#"),1)=".",TRUE,FALSE)</formula>
    </cfRule>
  </conditionalFormatting>
  <conditionalFormatting sqref="AE528">
    <cfRule type="expression" dxfId="1737" priority="1429">
      <formula>IF(RIGHT(TEXT(AE528,"0.#"),1)=".",FALSE,TRUE)</formula>
    </cfRule>
    <cfRule type="expression" dxfId="1736" priority="1430">
      <formula>IF(RIGHT(TEXT(AE528,"0.#"),1)=".",TRUE,FALSE)</formula>
    </cfRule>
  </conditionalFormatting>
  <conditionalFormatting sqref="AE529">
    <cfRule type="expression" dxfId="1735" priority="1427">
      <formula>IF(RIGHT(TEXT(AE529,"0.#"),1)=".",FALSE,TRUE)</formula>
    </cfRule>
    <cfRule type="expression" dxfId="1734" priority="1428">
      <formula>IF(RIGHT(TEXT(AE529,"0.#"),1)=".",TRUE,FALSE)</formula>
    </cfRule>
  </conditionalFormatting>
  <conditionalFormatting sqref="AU527">
    <cfRule type="expression" dxfId="1733" priority="1419">
      <formula>IF(RIGHT(TEXT(AU527,"0.#"),1)=".",FALSE,TRUE)</formula>
    </cfRule>
    <cfRule type="expression" dxfId="1732" priority="1420">
      <formula>IF(RIGHT(TEXT(AU527,"0.#"),1)=".",TRUE,FALSE)</formula>
    </cfRule>
  </conditionalFormatting>
  <conditionalFormatting sqref="AU528">
    <cfRule type="expression" dxfId="1731" priority="1417">
      <formula>IF(RIGHT(TEXT(AU528,"0.#"),1)=".",FALSE,TRUE)</formula>
    </cfRule>
    <cfRule type="expression" dxfId="1730" priority="1418">
      <formula>IF(RIGHT(TEXT(AU528,"0.#"),1)=".",TRUE,FALSE)</formula>
    </cfRule>
  </conditionalFormatting>
  <conditionalFormatting sqref="AU529">
    <cfRule type="expression" dxfId="1729" priority="1415">
      <formula>IF(RIGHT(TEXT(AU529,"0.#"),1)=".",FALSE,TRUE)</formula>
    </cfRule>
    <cfRule type="expression" dxfId="1728" priority="1416">
      <formula>IF(RIGHT(TEXT(AU529,"0.#"),1)=".",TRUE,FALSE)</formula>
    </cfRule>
  </conditionalFormatting>
  <conditionalFormatting sqref="AQ528">
    <cfRule type="expression" dxfId="1727" priority="1407">
      <formula>IF(RIGHT(TEXT(AQ528,"0.#"),1)=".",FALSE,TRUE)</formula>
    </cfRule>
    <cfRule type="expression" dxfId="1726" priority="1408">
      <formula>IF(RIGHT(TEXT(AQ528,"0.#"),1)=".",TRUE,FALSE)</formula>
    </cfRule>
  </conditionalFormatting>
  <conditionalFormatting sqref="AQ529">
    <cfRule type="expression" dxfId="1725" priority="1405">
      <formula>IF(RIGHT(TEXT(AQ529,"0.#"),1)=".",FALSE,TRUE)</formula>
    </cfRule>
    <cfRule type="expression" dxfId="1724" priority="1406">
      <formula>IF(RIGHT(TEXT(AQ529,"0.#"),1)=".",TRUE,FALSE)</formula>
    </cfRule>
  </conditionalFormatting>
  <conditionalFormatting sqref="AQ527">
    <cfRule type="expression" dxfId="1723" priority="1403">
      <formula>IF(RIGHT(TEXT(AQ527,"0.#"),1)=".",FALSE,TRUE)</formula>
    </cfRule>
    <cfRule type="expression" dxfId="1722" priority="1404">
      <formula>IF(RIGHT(TEXT(AQ527,"0.#"),1)=".",TRUE,FALSE)</formula>
    </cfRule>
  </conditionalFormatting>
  <conditionalFormatting sqref="AE532">
    <cfRule type="expression" dxfId="1721" priority="1401">
      <formula>IF(RIGHT(TEXT(AE532,"0.#"),1)=".",FALSE,TRUE)</formula>
    </cfRule>
    <cfRule type="expression" dxfId="1720" priority="1402">
      <formula>IF(RIGHT(TEXT(AE532,"0.#"),1)=".",TRUE,FALSE)</formula>
    </cfRule>
  </conditionalFormatting>
  <conditionalFormatting sqref="AM534">
    <cfRule type="expression" dxfId="1719" priority="1391">
      <formula>IF(RIGHT(TEXT(AM534,"0.#"),1)=".",FALSE,TRUE)</formula>
    </cfRule>
    <cfRule type="expression" dxfId="1718" priority="1392">
      <formula>IF(RIGHT(TEXT(AM534,"0.#"),1)=".",TRUE,FALSE)</formula>
    </cfRule>
  </conditionalFormatting>
  <conditionalFormatting sqref="AE533">
    <cfRule type="expression" dxfId="1717" priority="1399">
      <formula>IF(RIGHT(TEXT(AE533,"0.#"),1)=".",FALSE,TRUE)</formula>
    </cfRule>
    <cfRule type="expression" dxfId="1716" priority="1400">
      <formula>IF(RIGHT(TEXT(AE533,"0.#"),1)=".",TRUE,FALSE)</formula>
    </cfRule>
  </conditionalFormatting>
  <conditionalFormatting sqref="AE534">
    <cfRule type="expression" dxfId="1715" priority="1397">
      <formula>IF(RIGHT(TEXT(AE534,"0.#"),1)=".",FALSE,TRUE)</formula>
    </cfRule>
    <cfRule type="expression" dxfId="1714" priority="1398">
      <formula>IF(RIGHT(TEXT(AE534,"0.#"),1)=".",TRUE,FALSE)</formula>
    </cfRule>
  </conditionalFormatting>
  <conditionalFormatting sqref="AM532">
    <cfRule type="expression" dxfId="1713" priority="1395">
      <formula>IF(RIGHT(TEXT(AM532,"0.#"),1)=".",FALSE,TRUE)</formula>
    </cfRule>
    <cfRule type="expression" dxfId="1712" priority="1396">
      <formula>IF(RIGHT(TEXT(AM532,"0.#"),1)=".",TRUE,FALSE)</formula>
    </cfRule>
  </conditionalFormatting>
  <conditionalFormatting sqref="AM533">
    <cfRule type="expression" dxfId="1711" priority="1393">
      <formula>IF(RIGHT(TEXT(AM533,"0.#"),1)=".",FALSE,TRUE)</formula>
    </cfRule>
    <cfRule type="expression" dxfId="1710" priority="1394">
      <formula>IF(RIGHT(TEXT(AM533,"0.#"),1)=".",TRUE,FALSE)</formula>
    </cfRule>
  </conditionalFormatting>
  <conditionalFormatting sqref="AU532">
    <cfRule type="expression" dxfId="1709" priority="1389">
      <formula>IF(RIGHT(TEXT(AU532,"0.#"),1)=".",FALSE,TRUE)</formula>
    </cfRule>
    <cfRule type="expression" dxfId="1708" priority="1390">
      <formula>IF(RIGHT(TEXT(AU532,"0.#"),1)=".",TRUE,FALSE)</formula>
    </cfRule>
  </conditionalFormatting>
  <conditionalFormatting sqref="AU533">
    <cfRule type="expression" dxfId="1707" priority="1387">
      <formula>IF(RIGHT(TEXT(AU533,"0.#"),1)=".",FALSE,TRUE)</formula>
    </cfRule>
    <cfRule type="expression" dxfId="1706" priority="1388">
      <formula>IF(RIGHT(TEXT(AU533,"0.#"),1)=".",TRUE,FALSE)</formula>
    </cfRule>
  </conditionalFormatting>
  <conditionalFormatting sqref="AU534">
    <cfRule type="expression" dxfId="1705" priority="1385">
      <formula>IF(RIGHT(TEXT(AU534,"0.#"),1)=".",FALSE,TRUE)</formula>
    </cfRule>
    <cfRule type="expression" dxfId="1704" priority="1386">
      <formula>IF(RIGHT(TEXT(AU534,"0.#"),1)=".",TRUE,FALSE)</formula>
    </cfRule>
  </conditionalFormatting>
  <conditionalFormatting sqref="AI534">
    <cfRule type="expression" dxfId="1703" priority="1379">
      <formula>IF(RIGHT(TEXT(AI534,"0.#"),1)=".",FALSE,TRUE)</formula>
    </cfRule>
    <cfRule type="expression" dxfId="1702" priority="1380">
      <formula>IF(RIGHT(TEXT(AI534,"0.#"),1)=".",TRUE,FALSE)</formula>
    </cfRule>
  </conditionalFormatting>
  <conditionalFormatting sqref="AI532">
    <cfRule type="expression" dxfId="1701" priority="1383">
      <formula>IF(RIGHT(TEXT(AI532,"0.#"),1)=".",FALSE,TRUE)</formula>
    </cfRule>
    <cfRule type="expression" dxfId="1700" priority="1384">
      <formula>IF(RIGHT(TEXT(AI532,"0.#"),1)=".",TRUE,FALSE)</formula>
    </cfRule>
  </conditionalFormatting>
  <conditionalFormatting sqref="AI533">
    <cfRule type="expression" dxfId="1699" priority="1381">
      <formula>IF(RIGHT(TEXT(AI533,"0.#"),1)=".",FALSE,TRUE)</formula>
    </cfRule>
    <cfRule type="expression" dxfId="1698" priority="1382">
      <formula>IF(RIGHT(TEXT(AI533,"0.#"),1)=".",TRUE,FALSE)</formula>
    </cfRule>
  </conditionalFormatting>
  <conditionalFormatting sqref="AQ533">
    <cfRule type="expression" dxfId="1697" priority="1377">
      <formula>IF(RIGHT(TEXT(AQ533,"0.#"),1)=".",FALSE,TRUE)</formula>
    </cfRule>
    <cfRule type="expression" dxfId="1696" priority="1378">
      <formula>IF(RIGHT(TEXT(AQ533,"0.#"),1)=".",TRUE,FALSE)</formula>
    </cfRule>
  </conditionalFormatting>
  <conditionalFormatting sqref="AQ534">
    <cfRule type="expression" dxfId="1695" priority="1375">
      <formula>IF(RIGHT(TEXT(AQ534,"0.#"),1)=".",FALSE,TRUE)</formula>
    </cfRule>
    <cfRule type="expression" dxfId="1694" priority="1376">
      <formula>IF(RIGHT(TEXT(AQ534,"0.#"),1)=".",TRUE,FALSE)</formula>
    </cfRule>
  </conditionalFormatting>
  <conditionalFormatting sqref="AQ532">
    <cfRule type="expression" dxfId="1693" priority="1373">
      <formula>IF(RIGHT(TEXT(AQ532,"0.#"),1)=".",FALSE,TRUE)</formula>
    </cfRule>
    <cfRule type="expression" dxfId="1692" priority="1374">
      <formula>IF(RIGHT(TEXT(AQ532,"0.#"),1)=".",TRUE,FALSE)</formula>
    </cfRule>
  </conditionalFormatting>
  <conditionalFormatting sqref="AE541">
    <cfRule type="expression" dxfId="1691" priority="1371">
      <formula>IF(RIGHT(TEXT(AE541,"0.#"),1)=".",FALSE,TRUE)</formula>
    </cfRule>
    <cfRule type="expression" dxfId="1690" priority="1372">
      <formula>IF(RIGHT(TEXT(AE541,"0.#"),1)=".",TRUE,FALSE)</formula>
    </cfRule>
  </conditionalFormatting>
  <conditionalFormatting sqref="AE542">
    <cfRule type="expression" dxfId="1689" priority="1369">
      <formula>IF(RIGHT(TEXT(AE542,"0.#"),1)=".",FALSE,TRUE)</formula>
    </cfRule>
    <cfRule type="expression" dxfId="1688" priority="1370">
      <formula>IF(RIGHT(TEXT(AE542,"0.#"),1)=".",TRUE,FALSE)</formula>
    </cfRule>
  </conditionalFormatting>
  <conditionalFormatting sqref="AE543">
    <cfRule type="expression" dxfId="1687" priority="1367">
      <formula>IF(RIGHT(TEXT(AE543,"0.#"),1)=".",FALSE,TRUE)</formula>
    </cfRule>
    <cfRule type="expression" dxfId="1686" priority="1368">
      <formula>IF(RIGHT(TEXT(AE543,"0.#"),1)=".",TRUE,FALSE)</formula>
    </cfRule>
  </conditionalFormatting>
  <conditionalFormatting sqref="AU541">
    <cfRule type="expression" dxfId="1685" priority="1359">
      <formula>IF(RIGHT(TEXT(AU541,"0.#"),1)=".",FALSE,TRUE)</formula>
    </cfRule>
    <cfRule type="expression" dxfId="1684" priority="1360">
      <formula>IF(RIGHT(TEXT(AU541,"0.#"),1)=".",TRUE,FALSE)</formula>
    </cfRule>
  </conditionalFormatting>
  <conditionalFormatting sqref="AU542">
    <cfRule type="expression" dxfId="1683" priority="1357">
      <formula>IF(RIGHT(TEXT(AU542,"0.#"),1)=".",FALSE,TRUE)</formula>
    </cfRule>
    <cfRule type="expression" dxfId="1682" priority="1358">
      <formula>IF(RIGHT(TEXT(AU542,"0.#"),1)=".",TRUE,FALSE)</formula>
    </cfRule>
  </conditionalFormatting>
  <conditionalFormatting sqref="AU543">
    <cfRule type="expression" dxfId="1681" priority="1355">
      <formula>IF(RIGHT(TEXT(AU543,"0.#"),1)=".",FALSE,TRUE)</formula>
    </cfRule>
    <cfRule type="expression" dxfId="1680" priority="1356">
      <formula>IF(RIGHT(TEXT(AU543,"0.#"),1)=".",TRUE,FALSE)</formula>
    </cfRule>
  </conditionalFormatting>
  <conditionalFormatting sqref="AQ542">
    <cfRule type="expression" dxfId="1679" priority="1347">
      <formula>IF(RIGHT(TEXT(AQ542,"0.#"),1)=".",FALSE,TRUE)</formula>
    </cfRule>
    <cfRule type="expression" dxfId="1678" priority="1348">
      <formula>IF(RIGHT(TEXT(AQ542,"0.#"),1)=".",TRUE,FALSE)</formula>
    </cfRule>
  </conditionalFormatting>
  <conditionalFormatting sqref="AQ543">
    <cfRule type="expression" dxfId="1677" priority="1345">
      <formula>IF(RIGHT(TEXT(AQ543,"0.#"),1)=".",FALSE,TRUE)</formula>
    </cfRule>
    <cfRule type="expression" dxfId="1676" priority="1346">
      <formula>IF(RIGHT(TEXT(AQ543,"0.#"),1)=".",TRUE,FALSE)</formula>
    </cfRule>
  </conditionalFormatting>
  <conditionalFormatting sqref="AQ541">
    <cfRule type="expression" dxfId="1675" priority="1343">
      <formula>IF(RIGHT(TEXT(AQ541,"0.#"),1)=".",FALSE,TRUE)</formula>
    </cfRule>
    <cfRule type="expression" dxfId="1674" priority="1344">
      <formula>IF(RIGHT(TEXT(AQ541,"0.#"),1)=".",TRUE,FALSE)</formula>
    </cfRule>
  </conditionalFormatting>
  <conditionalFormatting sqref="AE566">
    <cfRule type="expression" dxfId="1673" priority="1341">
      <formula>IF(RIGHT(TEXT(AE566,"0.#"),1)=".",FALSE,TRUE)</formula>
    </cfRule>
    <cfRule type="expression" dxfId="1672" priority="1342">
      <formula>IF(RIGHT(TEXT(AE566,"0.#"),1)=".",TRUE,FALSE)</formula>
    </cfRule>
  </conditionalFormatting>
  <conditionalFormatting sqref="AE567">
    <cfRule type="expression" dxfId="1671" priority="1339">
      <formula>IF(RIGHT(TEXT(AE567,"0.#"),1)=".",FALSE,TRUE)</formula>
    </cfRule>
    <cfRule type="expression" dxfId="1670" priority="1340">
      <formula>IF(RIGHT(TEXT(AE567,"0.#"),1)=".",TRUE,FALSE)</formula>
    </cfRule>
  </conditionalFormatting>
  <conditionalFormatting sqref="AE568">
    <cfRule type="expression" dxfId="1669" priority="1337">
      <formula>IF(RIGHT(TEXT(AE568,"0.#"),1)=".",FALSE,TRUE)</formula>
    </cfRule>
    <cfRule type="expression" dxfId="1668" priority="1338">
      <formula>IF(RIGHT(TEXT(AE568,"0.#"),1)=".",TRUE,FALSE)</formula>
    </cfRule>
  </conditionalFormatting>
  <conditionalFormatting sqref="AU566">
    <cfRule type="expression" dxfId="1667" priority="1329">
      <formula>IF(RIGHT(TEXT(AU566,"0.#"),1)=".",FALSE,TRUE)</formula>
    </cfRule>
    <cfRule type="expression" dxfId="1666" priority="1330">
      <formula>IF(RIGHT(TEXT(AU566,"0.#"),1)=".",TRUE,FALSE)</formula>
    </cfRule>
  </conditionalFormatting>
  <conditionalFormatting sqref="AU567">
    <cfRule type="expression" dxfId="1665" priority="1327">
      <formula>IF(RIGHT(TEXT(AU567,"0.#"),1)=".",FALSE,TRUE)</formula>
    </cfRule>
    <cfRule type="expression" dxfId="1664" priority="1328">
      <formula>IF(RIGHT(TEXT(AU567,"0.#"),1)=".",TRUE,FALSE)</formula>
    </cfRule>
  </conditionalFormatting>
  <conditionalFormatting sqref="AU568">
    <cfRule type="expression" dxfId="1663" priority="1325">
      <formula>IF(RIGHT(TEXT(AU568,"0.#"),1)=".",FALSE,TRUE)</formula>
    </cfRule>
    <cfRule type="expression" dxfId="1662" priority="1326">
      <formula>IF(RIGHT(TEXT(AU568,"0.#"),1)=".",TRUE,FALSE)</formula>
    </cfRule>
  </conditionalFormatting>
  <conditionalFormatting sqref="AQ567">
    <cfRule type="expression" dxfId="1661" priority="1317">
      <formula>IF(RIGHT(TEXT(AQ567,"0.#"),1)=".",FALSE,TRUE)</formula>
    </cfRule>
    <cfRule type="expression" dxfId="1660" priority="1318">
      <formula>IF(RIGHT(TEXT(AQ567,"0.#"),1)=".",TRUE,FALSE)</formula>
    </cfRule>
  </conditionalFormatting>
  <conditionalFormatting sqref="AQ568">
    <cfRule type="expression" dxfId="1659" priority="1315">
      <formula>IF(RIGHT(TEXT(AQ568,"0.#"),1)=".",FALSE,TRUE)</formula>
    </cfRule>
    <cfRule type="expression" dxfId="1658" priority="1316">
      <formula>IF(RIGHT(TEXT(AQ568,"0.#"),1)=".",TRUE,FALSE)</formula>
    </cfRule>
  </conditionalFormatting>
  <conditionalFormatting sqref="AQ566">
    <cfRule type="expression" dxfId="1657" priority="1313">
      <formula>IF(RIGHT(TEXT(AQ566,"0.#"),1)=".",FALSE,TRUE)</formula>
    </cfRule>
    <cfRule type="expression" dxfId="1656" priority="1314">
      <formula>IF(RIGHT(TEXT(AQ566,"0.#"),1)=".",TRUE,FALSE)</formula>
    </cfRule>
  </conditionalFormatting>
  <conditionalFormatting sqref="AE546">
    <cfRule type="expression" dxfId="1655" priority="1311">
      <formula>IF(RIGHT(TEXT(AE546,"0.#"),1)=".",FALSE,TRUE)</formula>
    </cfRule>
    <cfRule type="expression" dxfId="1654" priority="1312">
      <formula>IF(RIGHT(TEXT(AE546,"0.#"),1)=".",TRUE,FALSE)</formula>
    </cfRule>
  </conditionalFormatting>
  <conditionalFormatting sqref="AE547">
    <cfRule type="expression" dxfId="1653" priority="1309">
      <formula>IF(RIGHT(TEXT(AE547,"0.#"),1)=".",FALSE,TRUE)</formula>
    </cfRule>
    <cfRule type="expression" dxfId="1652" priority="1310">
      <formula>IF(RIGHT(TEXT(AE547,"0.#"),1)=".",TRUE,FALSE)</formula>
    </cfRule>
  </conditionalFormatting>
  <conditionalFormatting sqref="AE548">
    <cfRule type="expression" dxfId="1651" priority="1307">
      <formula>IF(RIGHT(TEXT(AE548,"0.#"),1)=".",FALSE,TRUE)</formula>
    </cfRule>
    <cfRule type="expression" dxfId="1650" priority="1308">
      <formula>IF(RIGHT(TEXT(AE548,"0.#"),1)=".",TRUE,FALSE)</formula>
    </cfRule>
  </conditionalFormatting>
  <conditionalFormatting sqref="AU546">
    <cfRule type="expression" dxfId="1649" priority="1299">
      <formula>IF(RIGHT(TEXT(AU546,"0.#"),1)=".",FALSE,TRUE)</formula>
    </cfRule>
    <cfRule type="expression" dxfId="1648" priority="1300">
      <formula>IF(RIGHT(TEXT(AU546,"0.#"),1)=".",TRUE,FALSE)</formula>
    </cfRule>
  </conditionalFormatting>
  <conditionalFormatting sqref="AU547">
    <cfRule type="expression" dxfId="1647" priority="1297">
      <formula>IF(RIGHT(TEXT(AU547,"0.#"),1)=".",FALSE,TRUE)</formula>
    </cfRule>
    <cfRule type="expression" dxfId="1646" priority="1298">
      <formula>IF(RIGHT(TEXT(AU547,"0.#"),1)=".",TRUE,FALSE)</formula>
    </cfRule>
  </conditionalFormatting>
  <conditionalFormatting sqref="AU548">
    <cfRule type="expression" dxfId="1645" priority="1295">
      <formula>IF(RIGHT(TEXT(AU548,"0.#"),1)=".",FALSE,TRUE)</formula>
    </cfRule>
    <cfRule type="expression" dxfId="1644" priority="1296">
      <formula>IF(RIGHT(TEXT(AU548,"0.#"),1)=".",TRUE,FALSE)</formula>
    </cfRule>
  </conditionalFormatting>
  <conditionalFormatting sqref="AQ547">
    <cfRule type="expression" dxfId="1643" priority="1287">
      <formula>IF(RIGHT(TEXT(AQ547,"0.#"),1)=".",FALSE,TRUE)</formula>
    </cfRule>
    <cfRule type="expression" dxfId="1642" priority="1288">
      <formula>IF(RIGHT(TEXT(AQ547,"0.#"),1)=".",TRUE,FALSE)</formula>
    </cfRule>
  </conditionalFormatting>
  <conditionalFormatting sqref="AQ546">
    <cfRule type="expression" dxfId="1641" priority="1283">
      <formula>IF(RIGHT(TEXT(AQ546,"0.#"),1)=".",FALSE,TRUE)</formula>
    </cfRule>
    <cfRule type="expression" dxfId="1640" priority="1284">
      <formula>IF(RIGHT(TEXT(AQ546,"0.#"),1)=".",TRUE,FALSE)</formula>
    </cfRule>
  </conditionalFormatting>
  <conditionalFormatting sqref="AE551">
    <cfRule type="expression" dxfId="1639" priority="1281">
      <formula>IF(RIGHT(TEXT(AE551,"0.#"),1)=".",FALSE,TRUE)</formula>
    </cfRule>
    <cfRule type="expression" dxfId="1638" priority="1282">
      <formula>IF(RIGHT(TEXT(AE551,"0.#"),1)=".",TRUE,FALSE)</formula>
    </cfRule>
  </conditionalFormatting>
  <conditionalFormatting sqref="AE553">
    <cfRule type="expression" dxfId="1637" priority="1277">
      <formula>IF(RIGHT(TEXT(AE553,"0.#"),1)=".",FALSE,TRUE)</formula>
    </cfRule>
    <cfRule type="expression" dxfId="1636" priority="1278">
      <formula>IF(RIGHT(TEXT(AE553,"0.#"),1)=".",TRUE,FALSE)</formula>
    </cfRule>
  </conditionalFormatting>
  <conditionalFormatting sqref="AU551">
    <cfRule type="expression" dxfId="1635" priority="1269">
      <formula>IF(RIGHT(TEXT(AU551,"0.#"),1)=".",FALSE,TRUE)</formula>
    </cfRule>
    <cfRule type="expression" dxfId="1634" priority="1270">
      <formula>IF(RIGHT(TEXT(AU551,"0.#"),1)=".",TRUE,FALSE)</formula>
    </cfRule>
  </conditionalFormatting>
  <conditionalFormatting sqref="AU553">
    <cfRule type="expression" dxfId="1633" priority="1265">
      <formula>IF(RIGHT(TEXT(AU553,"0.#"),1)=".",FALSE,TRUE)</formula>
    </cfRule>
    <cfRule type="expression" dxfId="1632" priority="1266">
      <formula>IF(RIGHT(TEXT(AU553,"0.#"),1)=".",TRUE,FALSE)</formula>
    </cfRule>
  </conditionalFormatting>
  <conditionalFormatting sqref="AQ552">
    <cfRule type="expression" dxfId="1631" priority="1257">
      <formula>IF(RIGHT(TEXT(AQ552,"0.#"),1)=".",FALSE,TRUE)</formula>
    </cfRule>
    <cfRule type="expression" dxfId="1630" priority="1258">
      <formula>IF(RIGHT(TEXT(AQ552,"0.#"),1)=".",TRUE,FALSE)</formula>
    </cfRule>
  </conditionalFormatting>
  <conditionalFormatting sqref="AU561">
    <cfRule type="expression" dxfId="1629" priority="1209">
      <formula>IF(RIGHT(TEXT(AU561,"0.#"),1)=".",FALSE,TRUE)</formula>
    </cfRule>
    <cfRule type="expression" dxfId="1628" priority="1210">
      <formula>IF(RIGHT(TEXT(AU561,"0.#"),1)=".",TRUE,FALSE)</formula>
    </cfRule>
  </conditionalFormatting>
  <conditionalFormatting sqref="AU562">
    <cfRule type="expression" dxfId="1627" priority="1207">
      <formula>IF(RIGHT(TEXT(AU562,"0.#"),1)=".",FALSE,TRUE)</formula>
    </cfRule>
    <cfRule type="expression" dxfId="1626" priority="1208">
      <formula>IF(RIGHT(TEXT(AU562,"0.#"),1)=".",TRUE,FALSE)</formula>
    </cfRule>
  </conditionalFormatting>
  <conditionalFormatting sqref="AU563">
    <cfRule type="expression" dxfId="1625" priority="1205">
      <formula>IF(RIGHT(TEXT(AU563,"0.#"),1)=".",FALSE,TRUE)</formula>
    </cfRule>
    <cfRule type="expression" dxfId="1624" priority="1206">
      <formula>IF(RIGHT(TEXT(AU563,"0.#"),1)=".",TRUE,FALSE)</formula>
    </cfRule>
  </conditionalFormatting>
  <conditionalFormatting sqref="AQ562">
    <cfRule type="expression" dxfId="1623" priority="1197">
      <formula>IF(RIGHT(TEXT(AQ562,"0.#"),1)=".",FALSE,TRUE)</formula>
    </cfRule>
    <cfRule type="expression" dxfId="1622" priority="1198">
      <formula>IF(RIGHT(TEXT(AQ562,"0.#"),1)=".",TRUE,FALSE)</formula>
    </cfRule>
  </conditionalFormatting>
  <conditionalFormatting sqref="AQ563">
    <cfRule type="expression" dxfId="1621" priority="1195">
      <formula>IF(RIGHT(TEXT(AQ563,"0.#"),1)=".",FALSE,TRUE)</formula>
    </cfRule>
    <cfRule type="expression" dxfId="1620" priority="1196">
      <formula>IF(RIGHT(TEXT(AQ563,"0.#"),1)=".",TRUE,FALSE)</formula>
    </cfRule>
  </conditionalFormatting>
  <conditionalFormatting sqref="AQ561">
    <cfRule type="expression" dxfId="1619" priority="1193">
      <formula>IF(RIGHT(TEXT(AQ561,"0.#"),1)=".",FALSE,TRUE)</formula>
    </cfRule>
    <cfRule type="expression" dxfId="1618" priority="1194">
      <formula>IF(RIGHT(TEXT(AQ561,"0.#"),1)=".",TRUE,FALSE)</formula>
    </cfRule>
  </conditionalFormatting>
  <conditionalFormatting sqref="AE571">
    <cfRule type="expression" dxfId="1617" priority="1191">
      <formula>IF(RIGHT(TEXT(AE571,"0.#"),1)=".",FALSE,TRUE)</formula>
    </cfRule>
    <cfRule type="expression" dxfId="1616" priority="1192">
      <formula>IF(RIGHT(TEXT(AE571,"0.#"),1)=".",TRUE,FALSE)</formula>
    </cfRule>
  </conditionalFormatting>
  <conditionalFormatting sqref="AE572">
    <cfRule type="expression" dxfId="1615" priority="1189">
      <formula>IF(RIGHT(TEXT(AE572,"0.#"),1)=".",FALSE,TRUE)</formula>
    </cfRule>
    <cfRule type="expression" dxfId="1614" priority="1190">
      <formula>IF(RIGHT(TEXT(AE572,"0.#"),1)=".",TRUE,FALSE)</formula>
    </cfRule>
  </conditionalFormatting>
  <conditionalFormatting sqref="AE573">
    <cfRule type="expression" dxfId="1613" priority="1187">
      <formula>IF(RIGHT(TEXT(AE573,"0.#"),1)=".",FALSE,TRUE)</formula>
    </cfRule>
    <cfRule type="expression" dxfId="1612" priority="1188">
      <formula>IF(RIGHT(TEXT(AE573,"0.#"),1)=".",TRUE,FALSE)</formula>
    </cfRule>
  </conditionalFormatting>
  <conditionalFormatting sqref="AU571">
    <cfRule type="expression" dxfId="1611" priority="1179">
      <formula>IF(RIGHT(TEXT(AU571,"0.#"),1)=".",FALSE,TRUE)</formula>
    </cfRule>
    <cfRule type="expression" dxfId="1610" priority="1180">
      <formula>IF(RIGHT(TEXT(AU571,"0.#"),1)=".",TRUE,FALSE)</formula>
    </cfRule>
  </conditionalFormatting>
  <conditionalFormatting sqref="AU572">
    <cfRule type="expression" dxfId="1609" priority="1177">
      <formula>IF(RIGHT(TEXT(AU572,"0.#"),1)=".",FALSE,TRUE)</formula>
    </cfRule>
    <cfRule type="expression" dxfId="1608" priority="1178">
      <formula>IF(RIGHT(TEXT(AU572,"0.#"),1)=".",TRUE,FALSE)</formula>
    </cfRule>
  </conditionalFormatting>
  <conditionalFormatting sqref="AU573">
    <cfRule type="expression" dxfId="1607" priority="1175">
      <formula>IF(RIGHT(TEXT(AU573,"0.#"),1)=".",FALSE,TRUE)</formula>
    </cfRule>
    <cfRule type="expression" dxfId="1606" priority="1176">
      <formula>IF(RIGHT(TEXT(AU573,"0.#"),1)=".",TRUE,FALSE)</formula>
    </cfRule>
  </conditionalFormatting>
  <conditionalFormatting sqref="AQ572">
    <cfRule type="expression" dxfId="1605" priority="1167">
      <formula>IF(RIGHT(TEXT(AQ572,"0.#"),1)=".",FALSE,TRUE)</formula>
    </cfRule>
    <cfRule type="expression" dxfId="1604" priority="1168">
      <formula>IF(RIGHT(TEXT(AQ572,"0.#"),1)=".",TRUE,FALSE)</formula>
    </cfRule>
  </conditionalFormatting>
  <conditionalFormatting sqref="AQ573">
    <cfRule type="expression" dxfId="1603" priority="1165">
      <formula>IF(RIGHT(TEXT(AQ573,"0.#"),1)=".",FALSE,TRUE)</formula>
    </cfRule>
    <cfRule type="expression" dxfId="1602" priority="1166">
      <formula>IF(RIGHT(TEXT(AQ573,"0.#"),1)=".",TRUE,FALSE)</formula>
    </cfRule>
  </conditionalFormatting>
  <conditionalFormatting sqref="AQ571">
    <cfRule type="expression" dxfId="1601" priority="1163">
      <formula>IF(RIGHT(TEXT(AQ571,"0.#"),1)=".",FALSE,TRUE)</formula>
    </cfRule>
    <cfRule type="expression" dxfId="1600" priority="1164">
      <formula>IF(RIGHT(TEXT(AQ571,"0.#"),1)=".",TRUE,FALSE)</formula>
    </cfRule>
  </conditionalFormatting>
  <conditionalFormatting sqref="AE576">
    <cfRule type="expression" dxfId="1599" priority="1161">
      <formula>IF(RIGHT(TEXT(AE576,"0.#"),1)=".",FALSE,TRUE)</formula>
    </cfRule>
    <cfRule type="expression" dxfId="1598" priority="1162">
      <formula>IF(RIGHT(TEXT(AE576,"0.#"),1)=".",TRUE,FALSE)</formula>
    </cfRule>
  </conditionalFormatting>
  <conditionalFormatting sqref="AE577">
    <cfRule type="expression" dxfId="1597" priority="1159">
      <formula>IF(RIGHT(TEXT(AE577,"0.#"),1)=".",FALSE,TRUE)</formula>
    </cfRule>
    <cfRule type="expression" dxfId="1596" priority="1160">
      <formula>IF(RIGHT(TEXT(AE577,"0.#"),1)=".",TRUE,FALSE)</formula>
    </cfRule>
  </conditionalFormatting>
  <conditionalFormatting sqref="AE578">
    <cfRule type="expression" dxfId="1595" priority="1157">
      <formula>IF(RIGHT(TEXT(AE578,"0.#"),1)=".",FALSE,TRUE)</formula>
    </cfRule>
    <cfRule type="expression" dxfId="1594" priority="1158">
      <formula>IF(RIGHT(TEXT(AE578,"0.#"),1)=".",TRUE,FALSE)</formula>
    </cfRule>
  </conditionalFormatting>
  <conditionalFormatting sqref="AU576">
    <cfRule type="expression" dxfId="1593" priority="1149">
      <formula>IF(RIGHT(TEXT(AU576,"0.#"),1)=".",FALSE,TRUE)</formula>
    </cfRule>
    <cfRule type="expression" dxfId="1592" priority="1150">
      <formula>IF(RIGHT(TEXT(AU576,"0.#"),1)=".",TRUE,FALSE)</formula>
    </cfRule>
  </conditionalFormatting>
  <conditionalFormatting sqref="AU577">
    <cfRule type="expression" dxfId="1591" priority="1147">
      <formula>IF(RIGHT(TEXT(AU577,"0.#"),1)=".",FALSE,TRUE)</formula>
    </cfRule>
    <cfRule type="expression" dxfId="1590" priority="1148">
      <formula>IF(RIGHT(TEXT(AU577,"0.#"),1)=".",TRUE,FALSE)</formula>
    </cfRule>
  </conditionalFormatting>
  <conditionalFormatting sqref="AU578">
    <cfRule type="expression" dxfId="1589" priority="1145">
      <formula>IF(RIGHT(TEXT(AU578,"0.#"),1)=".",FALSE,TRUE)</formula>
    </cfRule>
    <cfRule type="expression" dxfId="1588" priority="1146">
      <formula>IF(RIGHT(TEXT(AU578,"0.#"),1)=".",TRUE,FALSE)</formula>
    </cfRule>
  </conditionalFormatting>
  <conditionalFormatting sqref="AQ577">
    <cfRule type="expression" dxfId="1587" priority="1137">
      <formula>IF(RIGHT(TEXT(AQ577,"0.#"),1)=".",FALSE,TRUE)</formula>
    </cfRule>
    <cfRule type="expression" dxfId="1586" priority="1138">
      <formula>IF(RIGHT(TEXT(AQ577,"0.#"),1)=".",TRUE,FALSE)</formula>
    </cfRule>
  </conditionalFormatting>
  <conditionalFormatting sqref="AQ578">
    <cfRule type="expression" dxfId="1585" priority="1135">
      <formula>IF(RIGHT(TEXT(AQ578,"0.#"),1)=".",FALSE,TRUE)</formula>
    </cfRule>
    <cfRule type="expression" dxfId="1584" priority="1136">
      <formula>IF(RIGHT(TEXT(AQ578,"0.#"),1)=".",TRUE,FALSE)</formula>
    </cfRule>
  </conditionalFormatting>
  <conditionalFormatting sqref="AQ576">
    <cfRule type="expression" dxfId="1583" priority="1133">
      <formula>IF(RIGHT(TEXT(AQ576,"0.#"),1)=".",FALSE,TRUE)</formula>
    </cfRule>
    <cfRule type="expression" dxfId="1582" priority="1134">
      <formula>IF(RIGHT(TEXT(AQ576,"0.#"),1)=".",TRUE,FALSE)</formula>
    </cfRule>
  </conditionalFormatting>
  <conditionalFormatting sqref="AE581">
    <cfRule type="expression" dxfId="1581" priority="1131">
      <formula>IF(RIGHT(TEXT(AE581,"0.#"),1)=".",FALSE,TRUE)</formula>
    </cfRule>
    <cfRule type="expression" dxfId="1580" priority="1132">
      <formula>IF(RIGHT(TEXT(AE581,"0.#"),1)=".",TRUE,FALSE)</formula>
    </cfRule>
  </conditionalFormatting>
  <conditionalFormatting sqref="AE582">
    <cfRule type="expression" dxfId="1579" priority="1129">
      <formula>IF(RIGHT(TEXT(AE582,"0.#"),1)=".",FALSE,TRUE)</formula>
    </cfRule>
    <cfRule type="expression" dxfId="1578" priority="1130">
      <formula>IF(RIGHT(TEXT(AE582,"0.#"),1)=".",TRUE,FALSE)</formula>
    </cfRule>
  </conditionalFormatting>
  <conditionalFormatting sqref="AE583">
    <cfRule type="expression" dxfId="1577" priority="1127">
      <formula>IF(RIGHT(TEXT(AE583,"0.#"),1)=".",FALSE,TRUE)</formula>
    </cfRule>
    <cfRule type="expression" dxfId="1576" priority="1128">
      <formula>IF(RIGHT(TEXT(AE583,"0.#"),1)=".",TRUE,FALSE)</formula>
    </cfRule>
  </conditionalFormatting>
  <conditionalFormatting sqref="AU581">
    <cfRule type="expression" dxfId="1575" priority="1119">
      <formula>IF(RIGHT(TEXT(AU581,"0.#"),1)=".",FALSE,TRUE)</formula>
    </cfRule>
    <cfRule type="expression" dxfId="1574" priority="1120">
      <formula>IF(RIGHT(TEXT(AU581,"0.#"),1)=".",TRUE,FALSE)</formula>
    </cfRule>
  </conditionalFormatting>
  <conditionalFormatting sqref="AQ582">
    <cfRule type="expression" dxfId="1573" priority="1107">
      <formula>IF(RIGHT(TEXT(AQ582,"0.#"),1)=".",FALSE,TRUE)</formula>
    </cfRule>
    <cfRule type="expression" dxfId="1572" priority="1108">
      <formula>IF(RIGHT(TEXT(AQ582,"0.#"),1)=".",TRUE,FALSE)</formula>
    </cfRule>
  </conditionalFormatting>
  <conditionalFormatting sqref="AQ583">
    <cfRule type="expression" dxfId="1571" priority="1105">
      <formula>IF(RIGHT(TEXT(AQ583,"0.#"),1)=".",FALSE,TRUE)</formula>
    </cfRule>
    <cfRule type="expression" dxfId="1570" priority="1106">
      <formula>IF(RIGHT(TEXT(AQ583,"0.#"),1)=".",TRUE,FALSE)</formula>
    </cfRule>
  </conditionalFormatting>
  <conditionalFormatting sqref="AQ581">
    <cfRule type="expression" dxfId="1569" priority="1103">
      <formula>IF(RIGHT(TEXT(AQ581,"0.#"),1)=".",FALSE,TRUE)</formula>
    </cfRule>
    <cfRule type="expression" dxfId="1568" priority="1104">
      <formula>IF(RIGHT(TEXT(AQ581,"0.#"),1)=".",TRUE,FALSE)</formula>
    </cfRule>
  </conditionalFormatting>
  <conditionalFormatting sqref="AE586">
    <cfRule type="expression" dxfId="1567" priority="1101">
      <formula>IF(RIGHT(TEXT(AE586,"0.#"),1)=".",FALSE,TRUE)</formula>
    </cfRule>
    <cfRule type="expression" dxfId="1566" priority="1102">
      <formula>IF(RIGHT(TEXT(AE586,"0.#"),1)=".",TRUE,FALSE)</formula>
    </cfRule>
  </conditionalFormatting>
  <conditionalFormatting sqref="AM588">
    <cfRule type="expression" dxfId="1565" priority="1091">
      <formula>IF(RIGHT(TEXT(AM588,"0.#"),1)=".",FALSE,TRUE)</formula>
    </cfRule>
    <cfRule type="expression" dxfId="1564" priority="1092">
      <formula>IF(RIGHT(TEXT(AM588,"0.#"),1)=".",TRUE,FALSE)</formula>
    </cfRule>
  </conditionalFormatting>
  <conditionalFormatting sqref="AE587">
    <cfRule type="expression" dxfId="1563" priority="1099">
      <formula>IF(RIGHT(TEXT(AE587,"0.#"),1)=".",FALSE,TRUE)</formula>
    </cfRule>
    <cfRule type="expression" dxfId="1562" priority="1100">
      <formula>IF(RIGHT(TEXT(AE587,"0.#"),1)=".",TRUE,FALSE)</formula>
    </cfRule>
  </conditionalFormatting>
  <conditionalFormatting sqref="AE588">
    <cfRule type="expression" dxfId="1561" priority="1097">
      <formula>IF(RIGHT(TEXT(AE588,"0.#"),1)=".",FALSE,TRUE)</formula>
    </cfRule>
    <cfRule type="expression" dxfId="1560" priority="1098">
      <formula>IF(RIGHT(TEXT(AE588,"0.#"),1)=".",TRUE,FALSE)</formula>
    </cfRule>
  </conditionalFormatting>
  <conditionalFormatting sqref="AM586">
    <cfRule type="expression" dxfId="1559" priority="1095">
      <formula>IF(RIGHT(TEXT(AM586,"0.#"),1)=".",FALSE,TRUE)</formula>
    </cfRule>
    <cfRule type="expression" dxfId="1558" priority="1096">
      <formula>IF(RIGHT(TEXT(AM586,"0.#"),1)=".",TRUE,FALSE)</formula>
    </cfRule>
  </conditionalFormatting>
  <conditionalFormatting sqref="AM587">
    <cfRule type="expression" dxfId="1557" priority="1093">
      <formula>IF(RIGHT(TEXT(AM587,"0.#"),1)=".",FALSE,TRUE)</formula>
    </cfRule>
    <cfRule type="expression" dxfId="1556" priority="1094">
      <formula>IF(RIGHT(TEXT(AM587,"0.#"),1)=".",TRUE,FALSE)</formula>
    </cfRule>
  </conditionalFormatting>
  <conditionalFormatting sqref="AU586">
    <cfRule type="expression" dxfId="1555" priority="1089">
      <formula>IF(RIGHT(TEXT(AU586,"0.#"),1)=".",FALSE,TRUE)</formula>
    </cfRule>
    <cfRule type="expression" dxfId="1554" priority="1090">
      <formula>IF(RIGHT(TEXT(AU586,"0.#"),1)=".",TRUE,FALSE)</formula>
    </cfRule>
  </conditionalFormatting>
  <conditionalFormatting sqref="AU587">
    <cfRule type="expression" dxfId="1553" priority="1087">
      <formula>IF(RIGHT(TEXT(AU587,"0.#"),1)=".",FALSE,TRUE)</formula>
    </cfRule>
    <cfRule type="expression" dxfId="1552" priority="1088">
      <formula>IF(RIGHT(TEXT(AU587,"0.#"),1)=".",TRUE,FALSE)</formula>
    </cfRule>
  </conditionalFormatting>
  <conditionalFormatting sqref="AU588">
    <cfRule type="expression" dxfId="1551" priority="1085">
      <formula>IF(RIGHT(TEXT(AU588,"0.#"),1)=".",FALSE,TRUE)</formula>
    </cfRule>
    <cfRule type="expression" dxfId="1550" priority="1086">
      <formula>IF(RIGHT(TEXT(AU588,"0.#"),1)=".",TRUE,FALSE)</formula>
    </cfRule>
  </conditionalFormatting>
  <conditionalFormatting sqref="AI588">
    <cfRule type="expression" dxfId="1549" priority="1079">
      <formula>IF(RIGHT(TEXT(AI588,"0.#"),1)=".",FALSE,TRUE)</formula>
    </cfRule>
    <cfRule type="expression" dxfId="1548" priority="1080">
      <formula>IF(RIGHT(TEXT(AI588,"0.#"),1)=".",TRUE,FALSE)</formula>
    </cfRule>
  </conditionalFormatting>
  <conditionalFormatting sqref="AI586">
    <cfRule type="expression" dxfId="1547" priority="1083">
      <formula>IF(RIGHT(TEXT(AI586,"0.#"),1)=".",FALSE,TRUE)</formula>
    </cfRule>
    <cfRule type="expression" dxfId="1546" priority="1084">
      <formula>IF(RIGHT(TEXT(AI586,"0.#"),1)=".",TRUE,FALSE)</formula>
    </cfRule>
  </conditionalFormatting>
  <conditionalFormatting sqref="AI587">
    <cfRule type="expression" dxfId="1545" priority="1081">
      <formula>IF(RIGHT(TEXT(AI587,"0.#"),1)=".",FALSE,TRUE)</formula>
    </cfRule>
    <cfRule type="expression" dxfId="1544" priority="1082">
      <formula>IF(RIGHT(TEXT(AI587,"0.#"),1)=".",TRUE,FALSE)</formula>
    </cfRule>
  </conditionalFormatting>
  <conditionalFormatting sqref="AQ587">
    <cfRule type="expression" dxfId="1543" priority="1077">
      <formula>IF(RIGHT(TEXT(AQ587,"0.#"),1)=".",FALSE,TRUE)</formula>
    </cfRule>
    <cfRule type="expression" dxfId="1542" priority="1078">
      <formula>IF(RIGHT(TEXT(AQ587,"0.#"),1)=".",TRUE,FALSE)</formula>
    </cfRule>
  </conditionalFormatting>
  <conditionalFormatting sqref="AQ588">
    <cfRule type="expression" dxfId="1541" priority="1075">
      <formula>IF(RIGHT(TEXT(AQ588,"0.#"),1)=".",FALSE,TRUE)</formula>
    </cfRule>
    <cfRule type="expression" dxfId="1540" priority="1076">
      <formula>IF(RIGHT(TEXT(AQ588,"0.#"),1)=".",TRUE,FALSE)</formula>
    </cfRule>
  </conditionalFormatting>
  <conditionalFormatting sqref="AQ586">
    <cfRule type="expression" dxfId="1539" priority="1073">
      <formula>IF(RIGHT(TEXT(AQ586,"0.#"),1)=".",FALSE,TRUE)</formula>
    </cfRule>
    <cfRule type="expression" dxfId="1538" priority="1074">
      <formula>IF(RIGHT(TEXT(AQ586,"0.#"),1)=".",TRUE,FALSE)</formula>
    </cfRule>
  </conditionalFormatting>
  <conditionalFormatting sqref="AE595">
    <cfRule type="expression" dxfId="1537" priority="1071">
      <formula>IF(RIGHT(TEXT(AE595,"0.#"),1)=".",FALSE,TRUE)</formula>
    </cfRule>
    <cfRule type="expression" dxfId="1536" priority="1072">
      <formula>IF(RIGHT(TEXT(AE595,"0.#"),1)=".",TRUE,FALSE)</formula>
    </cfRule>
  </conditionalFormatting>
  <conditionalFormatting sqref="AE596">
    <cfRule type="expression" dxfId="1535" priority="1069">
      <formula>IF(RIGHT(TEXT(AE596,"0.#"),1)=".",FALSE,TRUE)</formula>
    </cfRule>
    <cfRule type="expression" dxfId="1534" priority="1070">
      <formula>IF(RIGHT(TEXT(AE596,"0.#"),1)=".",TRUE,FALSE)</formula>
    </cfRule>
  </conditionalFormatting>
  <conditionalFormatting sqref="AE597">
    <cfRule type="expression" dxfId="1533" priority="1067">
      <formula>IF(RIGHT(TEXT(AE597,"0.#"),1)=".",FALSE,TRUE)</formula>
    </cfRule>
    <cfRule type="expression" dxfId="1532" priority="1068">
      <formula>IF(RIGHT(TEXT(AE597,"0.#"),1)=".",TRUE,FALSE)</formula>
    </cfRule>
  </conditionalFormatting>
  <conditionalFormatting sqref="AU595">
    <cfRule type="expression" dxfId="1531" priority="1059">
      <formula>IF(RIGHT(TEXT(AU595,"0.#"),1)=".",FALSE,TRUE)</formula>
    </cfRule>
    <cfRule type="expression" dxfId="1530" priority="1060">
      <formula>IF(RIGHT(TEXT(AU595,"0.#"),1)=".",TRUE,FALSE)</formula>
    </cfRule>
  </conditionalFormatting>
  <conditionalFormatting sqref="AU596">
    <cfRule type="expression" dxfId="1529" priority="1057">
      <formula>IF(RIGHT(TEXT(AU596,"0.#"),1)=".",FALSE,TRUE)</formula>
    </cfRule>
    <cfRule type="expression" dxfId="1528" priority="1058">
      <formula>IF(RIGHT(TEXT(AU596,"0.#"),1)=".",TRUE,FALSE)</formula>
    </cfRule>
  </conditionalFormatting>
  <conditionalFormatting sqref="AU597">
    <cfRule type="expression" dxfId="1527" priority="1055">
      <formula>IF(RIGHT(TEXT(AU597,"0.#"),1)=".",FALSE,TRUE)</formula>
    </cfRule>
    <cfRule type="expression" dxfId="1526" priority="1056">
      <formula>IF(RIGHT(TEXT(AU597,"0.#"),1)=".",TRUE,FALSE)</formula>
    </cfRule>
  </conditionalFormatting>
  <conditionalFormatting sqref="AQ596">
    <cfRule type="expression" dxfId="1525" priority="1047">
      <formula>IF(RIGHT(TEXT(AQ596,"0.#"),1)=".",FALSE,TRUE)</formula>
    </cfRule>
    <cfRule type="expression" dxfId="1524" priority="1048">
      <formula>IF(RIGHT(TEXT(AQ596,"0.#"),1)=".",TRUE,FALSE)</formula>
    </cfRule>
  </conditionalFormatting>
  <conditionalFormatting sqref="AQ597">
    <cfRule type="expression" dxfId="1523" priority="1045">
      <formula>IF(RIGHT(TEXT(AQ597,"0.#"),1)=".",FALSE,TRUE)</formula>
    </cfRule>
    <cfRule type="expression" dxfId="1522" priority="1046">
      <formula>IF(RIGHT(TEXT(AQ597,"0.#"),1)=".",TRUE,FALSE)</formula>
    </cfRule>
  </conditionalFormatting>
  <conditionalFormatting sqref="AQ595">
    <cfRule type="expression" dxfId="1521" priority="1043">
      <formula>IF(RIGHT(TEXT(AQ595,"0.#"),1)=".",FALSE,TRUE)</formula>
    </cfRule>
    <cfRule type="expression" dxfId="1520" priority="1044">
      <formula>IF(RIGHT(TEXT(AQ595,"0.#"),1)=".",TRUE,FALSE)</formula>
    </cfRule>
  </conditionalFormatting>
  <conditionalFormatting sqref="AE620">
    <cfRule type="expression" dxfId="1519" priority="1041">
      <formula>IF(RIGHT(TEXT(AE620,"0.#"),1)=".",FALSE,TRUE)</formula>
    </cfRule>
    <cfRule type="expression" dxfId="1518" priority="1042">
      <formula>IF(RIGHT(TEXT(AE620,"0.#"),1)=".",TRUE,FALSE)</formula>
    </cfRule>
  </conditionalFormatting>
  <conditionalFormatting sqref="AE621">
    <cfRule type="expression" dxfId="1517" priority="1039">
      <formula>IF(RIGHT(TEXT(AE621,"0.#"),1)=".",FALSE,TRUE)</formula>
    </cfRule>
    <cfRule type="expression" dxfId="1516" priority="1040">
      <formula>IF(RIGHT(TEXT(AE621,"0.#"),1)=".",TRUE,FALSE)</formula>
    </cfRule>
  </conditionalFormatting>
  <conditionalFormatting sqref="AE622">
    <cfRule type="expression" dxfId="1515" priority="1037">
      <formula>IF(RIGHT(TEXT(AE622,"0.#"),1)=".",FALSE,TRUE)</formula>
    </cfRule>
    <cfRule type="expression" dxfId="1514" priority="1038">
      <formula>IF(RIGHT(TEXT(AE622,"0.#"),1)=".",TRUE,FALSE)</formula>
    </cfRule>
  </conditionalFormatting>
  <conditionalFormatting sqref="AU620">
    <cfRule type="expression" dxfId="1513" priority="1029">
      <formula>IF(RIGHT(TEXT(AU620,"0.#"),1)=".",FALSE,TRUE)</formula>
    </cfRule>
    <cfRule type="expression" dxfId="1512" priority="1030">
      <formula>IF(RIGHT(TEXT(AU620,"0.#"),1)=".",TRUE,FALSE)</formula>
    </cfRule>
  </conditionalFormatting>
  <conditionalFormatting sqref="AU621">
    <cfRule type="expression" dxfId="1511" priority="1027">
      <formula>IF(RIGHT(TEXT(AU621,"0.#"),1)=".",FALSE,TRUE)</formula>
    </cfRule>
    <cfRule type="expression" dxfId="1510" priority="1028">
      <formula>IF(RIGHT(TEXT(AU621,"0.#"),1)=".",TRUE,FALSE)</formula>
    </cfRule>
  </conditionalFormatting>
  <conditionalFormatting sqref="AU622">
    <cfRule type="expression" dxfId="1509" priority="1025">
      <formula>IF(RIGHT(TEXT(AU622,"0.#"),1)=".",FALSE,TRUE)</formula>
    </cfRule>
    <cfRule type="expression" dxfId="1508" priority="1026">
      <formula>IF(RIGHT(TEXT(AU622,"0.#"),1)=".",TRUE,FALSE)</formula>
    </cfRule>
  </conditionalFormatting>
  <conditionalFormatting sqref="AQ621">
    <cfRule type="expression" dxfId="1507" priority="1017">
      <formula>IF(RIGHT(TEXT(AQ621,"0.#"),1)=".",FALSE,TRUE)</formula>
    </cfRule>
    <cfRule type="expression" dxfId="1506" priority="1018">
      <formula>IF(RIGHT(TEXT(AQ621,"0.#"),1)=".",TRUE,FALSE)</formula>
    </cfRule>
  </conditionalFormatting>
  <conditionalFormatting sqref="AQ622">
    <cfRule type="expression" dxfId="1505" priority="1015">
      <formula>IF(RIGHT(TEXT(AQ622,"0.#"),1)=".",FALSE,TRUE)</formula>
    </cfRule>
    <cfRule type="expression" dxfId="1504" priority="1016">
      <formula>IF(RIGHT(TEXT(AQ622,"0.#"),1)=".",TRUE,FALSE)</formula>
    </cfRule>
  </conditionalFormatting>
  <conditionalFormatting sqref="AQ620">
    <cfRule type="expression" dxfId="1503" priority="1013">
      <formula>IF(RIGHT(TEXT(AQ620,"0.#"),1)=".",FALSE,TRUE)</formula>
    </cfRule>
    <cfRule type="expression" dxfId="1502" priority="1014">
      <formula>IF(RIGHT(TEXT(AQ620,"0.#"),1)=".",TRUE,FALSE)</formula>
    </cfRule>
  </conditionalFormatting>
  <conditionalFormatting sqref="AE600">
    <cfRule type="expression" dxfId="1501" priority="1011">
      <formula>IF(RIGHT(TEXT(AE600,"0.#"),1)=".",FALSE,TRUE)</formula>
    </cfRule>
    <cfRule type="expression" dxfId="1500" priority="1012">
      <formula>IF(RIGHT(TEXT(AE600,"0.#"),1)=".",TRUE,FALSE)</formula>
    </cfRule>
  </conditionalFormatting>
  <conditionalFormatting sqref="AE601">
    <cfRule type="expression" dxfId="1499" priority="1009">
      <formula>IF(RIGHT(TEXT(AE601,"0.#"),1)=".",FALSE,TRUE)</formula>
    </cfRule>
    <cfRule type="expression" dxfId="1498" priority="1010">
      <formula>IF(RIGHT(TEXT(AE601,"0.#"),1)=".",TRUE,FALSE)</formula>
    </cfRule>
  </conditionalFormatting>
  <conditionalFormatting sqref="AE602">
    <cfRule type="expression" dxfId="1497" priority="1007">
      <formula>IF(RIGHT(TEXT(AE602,"0.#"),1)=".",FALSE,TRUE)</formula>
    </cfRule>
    <cfRule type="expression" dxfId="1496" priority="1008">
      <formula>IF(RIGHT(TEXT(AE602,"0.#"),1)=".",TRUE,FALSE)</formula>
    </cfRule>
  </conditionalFormatting>
  <conditionalFormatting sqref="AU600">
    <cfRule type="expression" dxfId="1495" priority="999">
      <formula>IF(RIGHT(TEXT(AU600,"0.#"),1)=".",FALSE,TRUE)</formula>
    </cfRule>
    <cfRule type="expression" dxfId="1494" priority="1000">
      <formula>IF(RIGHT(TEXT(AU600,"0.#"),1)=".",TRUE,FALSE)</formula>
    </cfRule>
  </conditionalFormatting>
  <conditionalFormatting sqref="AU601">
    <cfRule type="expression" dxfId="1493" priority="997">
      <formula>IF(RIGHT(TEXT(AU601,"0.#"),1)=".",FALSE,TRUE)</formula>
    </cfRule>
    <cfRule type="expression" dxfId="1492" priority="998">
      <formula>IF(RIGHT(TEXT(AU601,"0.#"),1)=".",TRUE,FALSE)</formula>
    </cfRule>
  </conditionalFormatting>
  <conditionalFormatting sqref="AU602">
    <cfRule type="expression" dxfId="1491" priority="995">
      <formula>IF(RIGHT(TEXT(AU602,"0.#"),1)=".",FALSE,TRUE)</formula>
    </cfRule>
    <cfRule type="expression" dxfId="1490" priority="996">
      <formula>IF(RIGHT(TEXT(AU602,"0.#"),1)=".",TRUE,FALSE)</formula>
    </cfRule>
  </conditionalFormatting>
  <conditionalFormatting sqref="AQ601">
    <cfRule type="expression" dxfId="1489" priority="987">
      <formula>IF(RIGHT(TEXT(AQ601,"0.#"),1)=".",FALSE,TRUE)</formula>
    </cfRule>
    <cfRule type="expression" dxfId="1488" priority="988">
      <formula>IF(RIGHT(TEXT(AQ601,"0.#"),1)=".",TRUE,FALSE)</formula>
    </cfRule>
  </conditionalFormatting>
  <conditionalFormatting sqref="AQ602">
    <cfRule type="expression" dxfId="1487" priority="985">
      <formula>IF(RIGHT(TEXT(AQ602,"0.#"),1)=".",FALSE,TRUE)</formula>
    </cfRule>
    <cfRule type="expression" dxfId="1486" priority="986">
      <formula>IF(RIGHT(TEXT(AQ602,"0.#"),1)=".",TRUE,FALSE)</formula>
    </cfRule>
  </conditionalFormatting>
  <conditionalFormatting sqref="AQ600">
    <cfRule type="expression" dxfId="1485" priority="983">
      <formula>IF(RIGHT(TEXT(AQ600,"0.#"),1)=".",FALSE,TRUE)</formula>
    </cfRule>
    <cfRule type="expression" dxfId="1484" priority="984">
      <formula>IF(RIGHT(TEXT(AQ600,"0.#"),1)=".",TRUE,FALSE)</formula>
    </cfRule>
  </conditionalFormatting>
  <conditionalFormatting sqref="AE605">
    <cfRule type="expression" dxfId="1483" priority="981">
      <formula>IF(RIGHT(TEXT(AE605,"0.#"),1)=".",FALSE,TRUE)</formula>
    </cfRule>
    <cfRule type="expression" dxfId="1482" priority="982">
      <formula>IF(RIGHT(TEXT(AE605,"0.#"),1)=".",TRUE,FALSE)</formula>
    </cfRule>
  </conditionalFormatting>
  <conditionalFormatting sqref="AE606">
    <cfRule type="expression" dxfId="1481" priority="979">
      <formula>IF(RIGHT(TEXT(AE606,"0.#"),1)=".",FALSE,TRUE)</formula>
    </cfRule>
    <cfRule type="expression" dxfId="1480" priority="980">
      <formula>IF(RIGHT(TEXT(AE606,"0.#"),1)=".",TRUE,FALSE)</formula>
    </cfRule>
  </conditionalFormatting>
  <conditionalFormatting sqref="AE607">
    <cfRule type="expression" dxfId="1479" priority="977">
      <formula>IF(RIGHT(TEXT(AE607,"0.#"),1)=".",FALSE,TRUE)</formula>
    </cfRule>
    <cfRule type="expression" dxfId="1478" priority="978">
      <formula>IF(RIGHT(TEXT(AE607,"0.#"),1)=".",TRUE,FALSE)</formula>
    </cfRule>
  </conditionalFormatting>
  <conditionalFormatting sqref="AU605">
    <cfRule type="expression" dxfId="1477" priority="969">
      <formula>IF(RIGHT(TEXT(AU605,"0.#"),1)=".",FALSE,TRUE)</formula>
    </cfRule>
    <cfRule type="expression" dxfId="1476" priority="970">
      <formula>IF(RIGHT(TEXT(AU605,"0.#"),1)=".",TRUE,FALSE)</formula>
    </cfRule>
  </conditionalFormatting>
  <conditionalFormatting sqref="AU606">
    <cfRule type="expression" dxfId="1475" priority="967">
      <formula>IF(RIGHT(TEXT(AU606,"0.#"),1)=".",FALSE,TRUE)</formula>
    </cfRule>
    <cfRule type="expression" dxfId="1474" priority="968">
      <formula>IF(RIGHT(TEXT(AU606,"0.#"),1)=".",TRUE,FALSE)</formula>
    </cfRule>
  </conditionalFormatting>
  <conditionalFormatting sqref="AU607">
    <cfRule type="expression" dxfId="1473" priority="965">
      <formula>IF(RIGHT(TEXT(AU607,"0.#"),1)=".",FALSE,TRUE)</formula>
    </cfRule>
    <cfRule type="expression" dxfId="1472" priority="966">
      <formula>IF(RIGHT(TEXT(AU607,"0.#"),1)=".",TRUE,FALSE)</formula>
    </cfRule>
  </conditionalFormatting>
  <conditionalFormatting sqref="AQ606">
    <cfRule type="expression" dxfId="1471" priority="957">
      <formula>IF(RIGHT(TEXT(AQ606,"0.#"),1)=".",FALSE,TRUE)</formula>
    </cfRule>
    <cfRule type="expression" dxfId="1470" priority="958">
      <formula>IF(RIGHT(TEXT(AQ606,"0.#"),1)=".",TRUE,FALSE)</formula>
    </cfRule>
  </conditionalFormatting>
  <conditionalFormatting sqref="AQ607">
    <cfRule type="expression" dxfId="1469" priority="955">
      <formula>IF(RIGHT(TEXT(AQ607,"0.#"),1)=".",FALSE,TRUE)</formula>
    </cfRule>
    <cfRule type="expression" dxfId="1468" priority="956">
      <formula>IF(RIGHT(TEXT(AQ607,"0.#"),1)=".",TRUE,FALSE)</formula>
    </cfRule>
  </conditionalFormatting>
  <conditionalFormatting sqref="AQ605">
    <cfRule type="expression" dxfId="1467" priority="953">
      <formula>IF(RIGHT(TEXT(AQ605,"0.#"),1)=".",FALSE,TRUE)</formula>
    </cfRule>
    <cfRule type="expression" dxfId="1466" priority="954">
      <formula>IF(RIGHT(TEXT(AQ605,"0.#"),1)=".",TRUE,FALSE)</formula>
    </cfRule>
  </conditionalFormatting>
  <conditionalFormatting sqref="AE610">
    <cfRule type="expression" dxfId="1465" priority="951">
      <formula>IF(RIGHT(TEXT(AE610,"0.#"),1)=".",FALSE,TRUE)</formula>
    </cfRule>
    <cfRule type="expression" dxfId="1464" priority="952">
      <formula>IF(RIGHT(TEXT(AE610,"0.#"),1)=".",TRUE,FALSE)</formula>
    </cfRule>
  </conditionalFormatting>
  <conditionalFormatting sqref="AE611">
    <cfRule type="expression" dxfId="1463" priority="949">
      <formula>IF(RIGHT(TEXT(AE611,"0.#"),1)=".",FALSE,TRUE)</formula>
    </cfRule>
    <cfRule type="expression" dxfId="1462" priority="950">
      <formula>IF(RIGHT(TEXT(AE611,"0.#"),1)=".",TRUE,FALSE)</formula>
    </cfRule>
  </conditionalFormatting>
  <conditionalFormatting sqref="AE612">
    <cfRule type="expression" dxfId="1461" priority="947">
      <formula>IF(RIGHT(TEXT(AE612,"0.#"),1)=".",FALSE,TRUE)</formula>
    </cfRule>
    <cfRule type="expression" dxfId="1460" priority="948">
      <formula>IF(RIGHT(TEXT(AE612,"0.#"),1)=".",TRUE,FALSE)</formula>
    </cfRule>
  </conditionalFormatting>
  <conditionalFormatting sqref="AU610">
    <cfRule type="expression" dxfId="1459" priority="939">
      <formula>IF(RIGHT(TEXT(AU610,"0.#"),1)=".",FALSE,TRUE)</formula>
    </cfRule>
    <cfRule type="expression" dxfId="1458" priority="940">
      <formula>IF(RIGHT(TEXT(AU610,"0.#"),1)=".",TRUE,FALSE)</formula>
    </cfRule>
  </conditionalFormatting>
  <conditionalFormatting sqref="AU611">
    <cfRule type="expression" dxfId="1457" priority="937">
      <formula>IF(RIGHT(TEXT(AU611,"0.#"),1)=".",FALSE,TRUE)</formula>
    </cfRule>
    <cfRule type="expression" dxfId="1456" priority="938">
      <formula>IF(RIGHT(TEXT(AU611,"0.#"),1)=".",TRUE,FALSE)</formula>
    </cfRule>
  </conditionalFormatting>
  <conditionalFormatting sqref="AU612">
    <cfRule type="expression" dxfId="1455" priority="935">
      <formula>IF(RIGHT(TEXT(AU612,"0.#"),1)=".",FALSE,TRUE)</formula>
    </cfRule>
    <cfRule type="expression" dxfId="1454" priority="936">
      <formula>IF(RIGHT(TEXT(AU612,"0.#"),1)=".",TRUE,FALSE)</formula>
    </cfRule>
  </conditionalFormatting>
  <conditionalFormatting sqref="AQ611">
    <cfRule type="expression" dxfId="1453" priority="927">
      <formula>IF(RIGHT(TEXT(AQ611,"0.#"),1)=".",FALSE,TRUE)</formula>
    </cfRule>
    <cfRule type="expression" dxfId="1452" priority="928">
      <formula>IF(RIGHT(TEXT(AQ611,"0.#"),1)=".",TRUE,FALSE)</formula>
    </cfRule>
  </conditionalFormatting>
  <conditionalFormatting sqref="AQ612">
    <cfRule type="expression" dxfId="1451" priority="925">
      <formula>IF(RIGHT(TEXT(AQ612,"0.#"),1)=".",FALSE,TRUE)</formula>
    </cfRule>
    <cfRule type="expression" dxfId="1450" priority="926">
      <formula>IF(RIGHT(TEXT(AQ612,"0.#"),1)=".",TRUE,FALSE)</formula>
    </cfRule>
  </conditionalFormatting>
  <conditionalFormatting sqref="AQ610">
    <cfRule type="expression" dxfId="1449" priority="923">
      <formula>IF(RIGHT(TEXT(AQ610,"0.#"),1)=".",FALSE,TRUE)</formula>
    </cfRule>
    <cfRule type="expression" dxfId="1448" priority="924">
      <formula>IF(RIGHT(TEXT(AQ610,"0.#"),1)=".",TRUE,FALSE)</formula>
    </cfRule>
  </conditionalFormatting>
  <conditionalFormatting sqref="AE615">
    <cfRule type="expression" dxfId="1447" priority="921">
      <formula>IF(RIGHT(TEXT(AE615,"0.#"),1)=".",FALSE,TRUE)</formula>
    </cfRule>
    <cfRule type="expression" dxfId="1446" priority="922">
      <formula>IF(RIGHT(TEXT(AE615,"0.#"),1)=".",TRUE,FALSE)</formula>
    </cfRule>
  </conditionalFormatting>
  <conditionalFormatting sqref="AE616">
    <cfRule type="expression" dxfId="1445" priority="919">
      <formula>IF(RIGHT(TEXT(AE616,"0.#"),1)=".",FALSE,TRUE)</formula>
    </cfRule>
    <cfRule type="expression" dxfId="1444" priority="920">
      <formula>IF(RIGHT(TEXT(AE616,"0.#"),1)=".",TRUE,FALSE)</formula>
    </cfRule>
  </conditionalFormatting>
  <conditionalFormatting sqref="AE617">
    <cfRule type="expression" dxfId="1443" priority="917">
      <formula>IF(RIGHT(TEXT(AE617,"0.#"),1)=".",FALSE,TRUE)</formula>
    </cfRule>
    <cfRule type="expression" dxfId="1442" priority="918">
      <formula>IF(RIGHT(TEXT(AE617,"0.#"),1)=".",TRUE,FALSE)</formula>
    </cfRule>
  </conditionalFormatting>
  <conditionalFormatting sqref="AU615">
    <cfRule type="expression" dxfId="1441" priority="909">
      <formula>IF(RIGHT(TEXT(AU615,"0.#"),1)=".",FALSE,TRUE)</formula>
    </cfRule>
    <cfRule type="expression" dxfId="1440" priority="910">
      <formula>IF(RIGHT(TEXT(AU615,"0.#"),1)=".",TRUE,FALSE)</formula>
    </cfRule>
  </conditionalFormatting>
  <conditionalFormatting sqref="AU616">
    <cfRule type="expression" dxfId="1439" priority="907">
      <formula>IF(RIGHT(TEXT(AU616,"0.#"),1)=".",FALSE,TRUE)</formula>
    </cfRule>
    <cfRule type="expression" dxfId="1438" priority="908">
      <formula>IF(RIGHT(TEXT(AU616,"0.#"),1)=".",TRUE,FALSE)</formula>
    </cfRule>
  </conditionalFormatting>
  <conditionalFormatting sqref="AU617">
    <cfRule type="expression" dxfId="1437" priority="905">
      <formula>IF(RIGHT(TEXT(AU617,"0.#"),1)=".",FALSE,TRUE)</formula>
    </cfRule>
    <cfRule type="expression" dxfId="1436" priority="906">
      <formula>IF(RIGHT(TEXT(AU617,"0.#"),1)=".",TRUE,FALSE)</formula>
    </cfRule>
  </conditionalFormatting>
  <conditionalFormatting sqref="AQ616">
    <cfRule type="expression" dxfId="1435" priority="897">
      <formula>IF(RIGHT(TEXT(AQ616,"0.#"),1)=".",FALSE,TRUE)</formula>
    </cfRule>
    <cfRule type="expression" dxfId="1434" priority="898">
      <formula>IF(RIGHT(TEXT(AQ616,"0.#"),1)=".",TRUE,FALSE)</formula>
    </cfRule>
  </conditionalFormatting>
  <conditionalFormatting sqref="AQ617">
    <cfRule type="expression" dxfId="1433" priority="895">
      <formula>IF(RIGHT(TEXT(AQ617,"0.#"),1)=".",FALSE,TRUE)</formula>
    </cfRule>
    <cfRule type="expression" dxfId="1432" priority="896">
      <formula>IF(RIGHT(TEXT(AQ617,"0.#"),1)=".",TRUE,FALSE)</formula>
    </cfRule>
  </conditionalFormatting>
  <conditionalFormatting sqref="AQ615">
    <cfRule type="expression" dxfId="1431" priority="893">
      <formula>IF(RIGHT(TEXT(AQ615,"0.#"),1)=".",FALSE,TRUE)</formula>
    </cfRule>
    <cfRule type="expression" dxfId="1430" priority="894">
      <formula>IF(RIGHT(TEXT(AQ615,"0.#"),1)=".",TRUE,FALSE)</formula>
    </cfRule>
  </conditionalFormatting>
  <conditionalFormatting sqref="AE625">
    <cfRule type="expression" dxfId="1429" priority="891">
      <formula>IF(RIGHT(TEXT(AE625,"0.#"),1)=".",FALSE,TRUE)</formula>
    </cfRule>
    <cfRule type="expression" dxfId="1428" priority="892">
      <formula>IF(RIGHT(TEXT(AE625,"0.#"),1)=".",TRUE,FALSE)</formula>
    </cfRule>
  </conditionalFormatting>
  <conditionalFormatting sqref="AE626">
    <cfRule type="expression" dxfId="1427" priority="889">
      <formula>IF(RIGHT(TEXT(AE626,"0.#"),1)=".",FALSE,TRUE)</formula>
    </cfRule>
    <cfRule type="expression" dxfId="1426" priority="890">
      <formula>IF(RIGHT(TEXT(AE626,"0.#"),1)=".",TRUE,FALSE)</formula>
    </cfRule>
  </conditionalFormatting>
  <conditionalFormatting sqref="AE627">
    <cfRule type="expression" dxfId="1425" priority="887">
      <formula>IF(RIGHT(TEXT(AE627,"0.#"),1)=".",FALSE,TRUE)</formula>
    </cfRule>
    <cfRule type="expression" dxfId="1424" priority="888">
      <formula>IF(RIGHT(TEXT(AE627,"0.#"),1)=".",TRUE,FALSE)</formula>
    </cfRule>
  </conditionalFormatting>
  <conditionalFormatting sqref="AU625">
    <cfRule type="expression" dxfId="1423" priority="879">
      <formula>IF(RIGHT(TEXT(AU625,"0.#"),1)=".",FALSE,TRUE)</formula>
    </cfRule>
    <cfRule type="expression" dxfId="1422" priority="880">
      <formula>IF(RIGHT(TEXT(AU625,"0.#"),1)=".",TRUE,FALSE)</formula>
    </cfRule>
  </conditionalFormatting>
  <conditionalFormatting sqref="AU626">
    <cfRule type="expression" dxfId="1421" priority="877">
      <formula>IF(RIGHT(TEXT(AU626,"0.#"),1)=".",FALSE,TRUE)</formula>
    </cfRule>
    <cfRule type="expression" dxfId="1420" priority="878">
      <formula>IF(RIGHT(TEXT(AU626,"0.#"),1)=".",TRUE,FALSE)</formula>
    </cfRule>
  </conditionalFormatting>
  <conditionalFormatting sqref="AU627">
    <cfRule type="expression" dxfId="1419" priority="875">
      <formula>IF(RIGHT(TEXT(AU627,"0.#"),1)=".",FALSE,TRUE)</formula>
    </cfRule>
    <cfRule type="expression" dxfId="1418" priority="876">
      <formula>IF(RIGHT(TEXT(AU627,"0.#"),1)=".",TRUE,FALSE)</formula>
    </cfRule>
  </conditionalFormatting>
  <conditionalFormatting sqref="AQ626">
    <cfRule type="expression" dxfId="1417" priority="867">
      <formula>IF(RIGHT(TEXT(AQ626,"0.#"),1)=".",FALSE,TRUE)</formula>
    </cfRule>
    <cfRule type="expression" dxfId="1416" priority="868">
      <formula>IF(RIGHT(TEXT(AQ626,"0.#"),1)=".",TRUE,FALSE)</formula>
    </cfRule>
  </conditionalFormatting>
  <conditionalFormatting sqref="AQ627">
    <cfRule type="expression" dxfId="1415" priority="865">
      <formula>IF(RIGHT(TEXT(AQ627,"0.#"),1)=".",FALSE,TRUE)</formula>
    </cfRule>
    <cfRule type="expression" dxfId="1414" priority="866">
      <formula>IF(RIGHT(TEXT(AQ627,"0.#"),1)=".",TRUE,FALSE)</formula>
    </cfRule>
  </conditionalFormatting>
  <conditionalFormatting sqref="AQ625">
    <cfRule type="expression" dxfId="1413" priority="863">
      <formula>IF(RIGHT(TEXT(AQ625,"0.#"),1)=".",FALSE,TRUE)</formula>
    </cfRule>
    <cfRule type="expression" dxfId="1412" priority="864">
      <formula>IF(RIGHT(TEXT(AQ625,"0.#"),1)=".",TRUE,FALSE)</formula>
    </cfRule>
  </conditionalFormatting>
  <conditionalFormatting sqref="AE630">
    <cfRule type="expression" dxfId="1411" priority="861">
      <formula>IF(RIGHT(TEXT(AE630,"0.#"),1)=".",FALSE,TRUE)</formula>
    </cfRule>
    <cfRule type="expression" dxfId="1410" priority="862">
      <formula>IF(RIGHT(TEXT(AE630,"0.#"),1)=".",TRUE,FALSE)</formula>
    </cfRule>
  </conditionalFormatting>
  <conditionalFormatting sqref="AE631">
    <cfRule type="expression" dxfId="1409" priority="859">
      <formula>IF(RIGHT(TEXT(AE631,"0.#"),1)=".",FALSE,TRUE)</formula>
    </cfRule>
    <cfRule type="expression" dxfId="1408" priority="860">
      <formula>IF(RIGHT(TEXT(AE631,"0.#"),1)=".",TRUE,FALSE)</formula>
    </cfRule>
  </conditionalFormatting>
  <conditionalFormatting sqref="AE632">
    <cfRule type="expression" dxfId="1407" priority="857">
      <formula>IF(RIGHT(TEXT(AE632,"0.#"),1)=".",FALSE,TRUE)</formula>
    </cfRule>
    <cfRule type="expression" dxfId="1406" priority="858">
      <formula>IF(RIGHT(TEXT(AE632,"0.#"),1)=".",TRUE,FALSE)</formula>
    </cfRule>
  </conditionalFormatting>
  <conditionalFormatting sqref="AU630">
    <cfRule type="expression" dxfId="1405" priority="849">
      <formula>IF(RIGHT(TEXT(AU630,"0.#"),1)=".",FALSE,TRUE)</formula>
    </cfRule>
    <cfRule type="expression" dxfId="1404" priority="850">
      <formula>IF(RIGHT(TEXT(AU630,"0.#"),1)=".",TRUE,FALSE)</formula>
    </cfRule>
  </conditionalFormatting>
  <conditionalFormatting sqref="AU631">
    <cfRule type="expression" dxfId="1403" priority="847">
      <formula>IF(RIGHT(TEXT(AU631,"0.#"),1)=".",FALSE,TRUE)</formula>
    </cfRule>
    <cfRule type="expression" dxfId="1402" priority="848">
      <formula>IF(RIGHT(TEXT(AU631,"0.#"),1)=".",TRUE,FALSE)</formula>
    </cfRule>
  </conditionalFormatting>
  <conditionalFormatting sqref="AU632">
    <cfRule type="expression" dxfId="1401" priority="845">
      <formula>IF(RIGHT(TEXT(AU632,"0.#"),1)=".",FALSE,TRUE)</formula>
    </cfRule>
    <cfRule type="expression" dxfId="1400" priority="846">
      <formula>IF(RIGHT(TEXT(AU632,"0.#"),1)=".",TRUE,FALSE)</formula>
    </cfRule>
  </conditionalFormatting>
  <conditionalFormatting sqref="AQ631">
    <cfRule type="expression" dxfId="1399" priority="837">
      <formula>IF(RIGHT(TEXT(AQ631,"0.#"),1)=".",FALSE,TRUE)</formula>
    </cfRule>
    <cfRule type="expression" dxfId="1398" priority="838">
      <formula>IF(RIGHT(TEXT(AQ631,"0.#"),1)=".",TRUE,FALSE)</formula>
    </cfRule>
  </conditionalFormatting>
  <conditionalFormatting sqref="AQ632">
    <cfRule type="expression" dxfId="1397" priority="835">
      <formula>IF(RIGHT(TEXT(AQ632,"0.#"),1)=".",FALSE,TRUE)</formula>
    </cfRule>
    <cfRule type="expression" dxfId="1396" priority="836">
      <formula>IF(RIGHT(TEXT(AQ632,"0.#"),1)=".",TRUE,FALSE)</formula>
    </cfRule>
  </conditionalFormatting>
  <conditionalFormatting sqref="AQ630">
    <cfRule type="expression" dxfId="1395" priority="833">
      <formula>IF(RIGHT(TEXT(AQ630,"0.#"),1)=".",FALSE,TRUE)</formula>
    </cfRule>
    <cfRule type="expression" dxfId="1394" priority="834">
      <formula>IF(RIGHT(TEXT(AQ630,"0.#"),1)=".",TRUE,FALSE)</formula>
    </cfRule>
  </conditionalFormatting>
  <conditionalFormatting sqref="AE635">
    <cfRule type="expression" dxfId="1393" priority="831">
      <formula>IF(RIGHT(TEXT(AE635,"0.#"),1)=".",FALSE,TRUE)</formula>
    </cfRule>
    <cfRule type="expression" dxfId="1392" priority="832">
      <formula>IF(RIGHT(TEXT(AE635,"0.#"),1)=".",TRUE,FALSE)</formula>
    </cfRule>
  </conditionalFormatting>
  <conditionalFormatting sqref="AE636">
    <cfRule type="expression" dxfId="1391" priority="829">
      <formula>IF(RIGHT(TEXT(AE636,"0.#"),1)=".",FALSE,TRUE)</formula>
    </cfRule>
    <cfRule type="expression" dxfId="1390" priority="830">
      <formula>IF(RIGHT(TEXT(AE636,"0.#"),1)=".",TRUE,FALSE)</formula>
    </cfRule>
  </conditionalFormatting>
  <conditionalFormatting sqref="AE637">
    <cfRule type="expression" dxfId="1389" priority="827">
      <formula>IF(RIGHT(TEXT(AE637,"0.#"),1)=".",FALSE,TRUE)</formula>
    </cfRule>
    <cfRule type="expression" dxfId="1388" priority="828">
      <formula>IF(RIGHT(TEXT(AE637,"0.#"),1)=".",TRUE,FALSE)</formula>
    </cfRule>
  </conditionalFormatting>
  <conditionalFormatting sqref="AU635">
    <cfRule type="expression" dxfId="1387" priority="819">
      <formula>IF(RIGHT(TEXT(AU635,"0.#"),1)=".",FALSE,TRUE)</formula>
    </cfRule>
    <cfRule type="expression" dxfId="1386" priority="820">
      <formula>IF(RIGHT(TEXT(AU635,"0.#"),1)=".",TRUE,FALSE)</formula>
    </cfRule>
  </conditionalFormatting>
  <conditionalFormatting sqref="AU636">
    <cfRule type="expression" dxfId="1385" priority="817">
      <formula>IF(RIGHT(TEXT(AU636,"0.#"),1)=".",FALSE,TRUE)</formula>
    </cfRule>
    <cfRule type="expression" dxfId="1384" priority="818">
      <formula>IF(RIGHT(TEXT(AU636,"0.#"),1)=".",TRUE,FALSE)</formula>
    </cfRule>
  </conditionalFormatting>
  <conditionalFormatting sqref="AU637">
    <cfRule type="expression" dxfId="1383" priority="815">
      <formula>IF(RIGHT(TEXT(AU637,"0.#"),1)=".",FALSE,TRUE)</formula>
    </cfRule>
    <cfRule type="expression" dxfId="1382" priority="816">
      <formula>IF(RIGHT(TEXT(AU637,"0.#"),1)=".",TRUE,FALSE)</formula>
    </cfRule>
  </conditionalFormatting>
  <conditionalFormatting sqref="AQ636">
    <cfRule type="expression" dxfId="1381" priority="807">
      <formula>IF(RIGHT(TEXT(AQ636,"0.#"),1)=".",FALSE,TRUE)</formula>
    </cfRule>
    <cfRule type="expression" dxfId="1380" priority="808">
      <formula>IF(RIGHT(TEXT(AQ636,"0.#"),1)=".",TRUE,FALSE)</formula>
    </cfRule>
  </conditionalFormatting>
  <conditionalFormatting sqref="AQ637">
    <cfRule type="expression" dxfId="1379" priority="805">
      <formula>IF(RIGHT(TEXT(AQ637,"0.#"),1)=".",FALSE,TRUE)</formula>
    </cfRule>
    <cfRule type="expression" dxfId="1378" priority="806">
      <formula>IF(RIGHT(TEXT(AQ637,"0.#"),1)=".",TRUE,FALSE)</formula>
    </cfRule>
  </conditionalFormatting>
  <conditionalFormatting sqref="AQ635">
    <cfRule type="expression" dxfId="1377" priority="803">
      <formula>IF(RIGHT(TEXT(AQ635,"0.#"),1)=".",FALSE,TRUE)</formula>
    </cfRule>
    <cfRule type="expression" dxfId="1376" priority="804">
      <formula>IF(RIGHT(TEXT(AQ635,"0.#"),1)=".",TRUE,FALSE)</formula>
    </cfRule>
  </conditionalFormatting>
  <conditionalFormatting sqref="AE640">
    <cfRule type="expression" dxfId="1375" priority="801">
      <formula>IF(RIGHT(TEXT(AE640,"0.#"),1)=".",FALSE,TRUE)</formula>
    </cfRule>
    <cfRule type="expression" dxfId="1374" priority="802">
      <formula>IF(RIGHT(TEXT(AE640,"0.#"),1)=".",TRUE,FALSE)</formula>
    </cfRule>
  </conditionalFormatting>
  <conditionalFormatting sqref="AM642">
    <cfRule type="expression" dxfId="1373" priority="791">
      <formula>IF(RIGHT(TEXT(AM642,"0.#"),1)=".",FALSE,TRUE)</formula>
    </cfRule>
    <cfRule type="expression" dxfId="1372" priority="792">
      <formula>IF(RIGHT(TEXT(AM642,"0.#"),1)=".",TRUE,FALSE)</formula>
    </cfRule>
  </conditionalFormatting>
  <conditionalFormatting sqref="AE641">
    <cfRule type="expression" dxfId="1371" priority="799">
      <formula>IF(RIGHT(TEXT(AE641,"0.#"),1)=".",FALSE,TRUE)</formula>
    </cfRule>
    <cfRule type="expression" dxfId="1370" priority="800">
      <formula>IF(RIGHT(TEXT(AE641,"0.#"),1)=".",TRUE,FALSE)</formula>
    </cfRule>
  </conditionalFormatting>
  <conditionalFormatting sqref="AE642">
    <cfRule type="expression" dxfId="1369" priority="797">
      <formula>IF(RIGHT(TEXT(AE642,"0.#"),1)=".",FALSE,TRUE)</formula>
    </cfRule>
    <cfRule type="expression" dxfId="1368" priority="798">
      <formula>IF(RIGHT(TEXT(AE642,"0.#"),1)=".",TRUE,FALSE)</formula>
    </cfRule>
  </conditionalFormatting>
  <conditionalFormatting sqref="AM640">
    <cfRule type="expression" dxfId="1367" priority="795">
      <formula>IF(RIGHT(TEXT(AM640,"0.#"),1)=".",FALSE,TRUE)</formula>
    </cfRule>
    <cfRule type="expression" dxfId="1366" priority="796">
      <formula>IF(RIGHT(TEXT(AM640,"0.#"),1)=".",TRUE,FALSE)</formula>
    </cfRule>
  </conditionalFormatting>
  <conditionalFormatting sqref="AM641">
    <cfRule type="expression" dxfId="1365" priority="793">
      <formula>IF(RIGHT(TEXT(AM641,"0.#"),1)=".",FALSE,TRUE)</formula>
    </cfRule>
    <cfRule type="expression" dxfId="1364" priority="794">
      <formula>IF(RIGHT(TEXT(AM641,"0.#"),1)=".",TRUE,FALSE)</formula>
    </cfRule>
  </conditionalFormatting>
  <conditionalFormatting sqref="AU640">
    <cfRule type="expression" dxfId="1363" priority="789">
      <formula>IF(RIGHT(TEXT(AU640,"0.#"),1)=".",FALSE,TRUE)</formula>
    </cfRule>
    <cfRule type="expression" dxfId="1362" priority="790">
      <formula>IF(RIGHT(TEXT(AU640,"0.#"),1)=".",TRUE,FALSE)</formula>
    </cfRule>
  </conditionalFormatting>
  <conditionalFormatting sqref="AU641">
    <cfRule type="expression" dxfId="1361" priority="787">
      <formula>IF(RIGHT(TEXT(AU641,"0.#"),1)=".",FALSE,TRUE)</formula>
    </cfRule>
    <cfRule type="expression" dxfId="1360" priority="788">
      <formula>IF(RIGHT(TEXT(AU641,"0.#"),1)=".",TRUE,FALSE)</formula>
    </cfRule>
  </conditionalFormatting>
  <conditionalFormatting sqref="AU642">
    <cfRule type="expression" dxfId="1359" priority="785">
      <formula>IF(RIGHT(TEXT(AU642,"0.#"),1)=".",FALSE,TRUE)</formula>
    </cfRule>
    <cfRule type="expression" dxfId="1358" priority="786">
      <formula>IF(RIGHT(TEXT(AU642,"0.#"),1)=".",TRUE,FALSE)</formula>
    </cfRule>
  </conditionalFormatting>
  <conditionalFormatting sqref="AI642">
    <cfRule type="expression" dxfId="1357" priority="779">
      <formula>IF(RIGHT(TEXT(AI642,"0.#"),1)=".",FALSE,TRUE)</formula>
    </cfRule>
    <cfRule type="expression" dxfId="1356" priority="780">
      <formula>IF(RIGHT(TEXT(AI642,"0.#"),1)=".",TRUE,FALSE)</formula>
    </cfRule>
  </conditionalFormatting>
  <conditionalFormatting sqref="AI640">
    <cfRule type="expression" dxfId="1355" priority="783">
      <formula>IF(RIGHT(TEXT(AI640,"0.#"),1)=".",FALSE,TRUE)</formula>
    </cfRule>
    <cfRule type="expression" dxfId="1354" priority="784">
      <formula>IF(RIGHT(TEXT(AI640,"0.#"),1)=".",TRUE,FALSE)</formula>
    </cfRule>
  </conditionalFormatting>
  <conditionalFormatting sqref="AI641">
    <cfRule type="expression" dxfId="1353" priority="781">
      <formula>IF(RIGHT(TEXT(AI641,"0.#"),1)=".",FALSE,TRUE)</formula>
    </cfRule>
    <cfRule type="expression" dxfId="1352" priority="782">
      <formula>IF(RIGHT(TEXT(AI641,"0.#"),1)=".",TRUE,FALSE)</formula>
    </cfRule>
  </conditionalFormatting>
  <conditionalFormatting sqref="AQ641">
    <cfRule type="expression" dxfId="1351" priority="777">
      <formula>IF(RIGHT(TEXT(AQ641,"0.#"),1)=".",FALSE,TRUE)</formula>
    </cfRule>
    <cfRule type="expression" dxfId="1350" priority="778">
      <formula>IF(RIGHT(TEXT(AQ641,"0.#"),1)=".",TRUE,FALSE)</formula>
    </cfRule>
  </conditionalFormatting>
  <conditionalFormatting sqref="AQ642">
    <cfRule type="expression" dxfId="1349" priority="775">
      <formula>IF(RIGHT(TEXT(AQ642,"0.#"),1)=".",FALSE,TRUE)</formula>
    </cfRule>
    <cfRule type="expression" dxfId="1348" priority="776">
      <formula>IF(RIGHT(TEXT(AQ642,"0.#"),1)=".",TRUE,FALSE)</formula>
    </cfRule>
  </conditionalFormatting>
  <conditionalFormatting sqref="AQ640">
    <cfRule type="expression" dxfId="1347" priority="773">
      <formula>IF(RIGHT(TEXT(AQ640,"0.#"),1)=".",FALSE,TRUE)</formula>
    </cfRule>
    <cfRule type="expression" dxfId="1346" priority="774">
      <formula>IF(RIGHT(TEXT(AQ640,"0.#"),1)=".",TRUE,FALSE)</formula>
    </cfRule>
  </conditionalFormatting>
  <conditionalFormatting sqref="AE649">
    <cfRule type="expression" dxfId="1345" priority="771">
      <formula>IF(RIGHT(TEXT(AE649,"0.#"),1)=".",FALSE,TRUE)</formula>
    </cfRule>
    <cfRule type="expression" dxfId="1344" priority="772">
      <formula>IF(RIGHT(TEXT(AE649,"0.#"),1)=".",TRUE,FALSE)</formula>
    </cfRule>
  </conditionalFormatting>
  <conditionalFormatting sqref="AE650">
    <cfRule type="expression" dxfId="1343" priority="769">
      <formula>IF(RIGHT(TEXT(AE650,"0.#"),1)=".",FALSE,TRUE)</formula>
    </cfRule>
    <cfRule type="expression" dxfId="1342" priority="770">
      <formula>IF(RIGHT(TEXT(AE650,"0.#"),1)=".",TRUE,FALSE)</formula>
    </cfRule>
  </conditionalFormatting>
  <conditionalFormatting sqref="AE651">
    <cfRule type="expression" dxfId="1341" priority="767">
      <formula>IF(RIGHT(TEXT(AE651,"0.#"),1)=".",FALSE,TRUE)</formula>
    </cfRule>
    <cfRule type="expression" dxfId="1340" priority="768">
      <formula>IF(RIGHT(TEXT(AE651,"0.#"),1)=".",TRUE,FALSE)</formula>
    </cfRule>
  </conditionalFormatting>
  <conditionalFormatting sqref="AU649">
    <cfRule type="expression" dxfId="1339" priority="759">
      <formula>IF(RIGHT(TEXT(AU649,"0.#"),1)=".",FALSE,TRUE)</formula>
    </cfRule>
    <cfRule type="expression" dxfId="1338" priority="760">
      <formula>IF(RIGHT(TEXT(AU649,"0.#"),1)=".",TRUE,FALSE)</formula>
    </cfRule>
  </conditionalFormatting>
  <conditionalFormatting sqref="AU650">
    <cfRule type="expression" dxfId="1337" priority="757">
      <formula>IF(RIGHT(TEXT(AU650,"0.#"),1)=".",FALSE,TRUE)</formula>
    </cfRule>
    <cfRule type="expression" dxfId="1336" priority="758">
      <formula>IF(RIGHT(TEXT(AU650,"0.#"),1)=".",TRUE,FALSE)</formula>
    </cfRule>
  </conditionalFormatting>
  <conditionalFormatting sqref="AU651">
    <cfRule type="expression" dxfId="1335" priority="755">
      <formula>IF(RIGHT(TEXT(AU651,"0.#"),1)=".",FALSE,TRUE)</formula>
    </cfRule>
    <cfRule type="expression" dxfId="1334" priority="756">
      <formula>IF(RIGHT(TEXT(AU651,"0.#"),1)=".",TRUE,FALSE)</formula>
    </cfRule>
  </conditionalFormatting>
  <conditionalFormatting sqref="AQ650">
    <cfRule type="expression" dxfId="1333" priority="747">
      <formula>IF(RIGHT(TEXT(AQ650,"0.#"),1)=".",FALSE,TRUE)</formula>
    </cfRule>
    <cfRule type="expression" dxfId="1332" priority="748">
      <formula>IF(RIGHT(TEXT(AQ650,"0.#"),1)=".",TRUE,FALSE)</formula>
    </cfRule>
  </conditionalFormatting>
  <conditionalFormatting sqref="AQ651">
    <cfRule type="expression" dxfId="1331" priority="745">
      <formula>IF(RIGHT(TEXT(AQ651,"0.#"),1)=".",FALSE,TRUE)</formula>
    </cfRule>
    <cfRule type="expression" dxfId="1330" priority="746">
      <formula>IF(RIGHT(TEXT(AQ651,"0.#"),1)=".",TRUE,FALSE)</formula>
    </cfRule>
  </conditionalFormatting>
  <conditionalFormatting sqref="AQ649">
    <cfRule type="expression" dxfId="1329" priority="743">
      <formula>IF(RIGHT(TEXT(AQ649,"0.#"),1)=".",FALSE,TRUE)</formula>
    </cfRule>
    <cfRule type="expression" dxfId="1328" priority="744">
      <formula>IF(RIGHT(TEXT(AQ649,"0.#"),1)=".",TRUE,FALSE)</formula>
    </cfRule>
  </conditionalFormatting>
  <conditionalFormatting sqref="AE674">
    <cfRule type="expression" dxfId="1327" priority="741">
      <formula>IF(RIGHT(TEXT(AE674,"0.#"),1)=".",FALSE,TRUE)</formula>
    </cfRule>
    <cfRule type="expression" dxfId="1326" priority="742">
      <formula>IF(RIGHT(TEXT(AE674,"0.#"),1)=".",TRUE,FALSE)</formula>
    </cfRule>
  </conditionalFormatting>
  <conditionalFormatting sqref="AE675">
    <cfRule type="expression" dxfId="1325" priority="739">
      <formula>IF(RIGHT(TEXT(AE675,"0.#"),1)=".",FALSE,TRUE)</formula>
    </cfRule>
    <cfRule type="expression" dxfId="1324" priority="740">
      <formula>IF(RIGHT(TEXT(AE675,"0.#"),1)=".",TRUE,FALSE)</formula>
    </cfRule>
  </conditionalFormatting>
  <conditionalFormatting sqref="AE676">
    <cfRule type="expression" dxfId="1323" priority="737">
      <formula>IF(RIGHT(TEXT(AE676,"0.#"),1)=".",FALSE,TRUE)</formula>
    </cfRule>
    <cfRule type="expression" dxfId="1322" priority="738">
      <formula>IF(RIGHT(TEXT(AE676,"0.#"),1)=".",TRUE,FALSE)</formula>
    </cfRule>
  </conditionalFormatting>
  <conditionalFormatting sqref="AU674">
    <cfRule type="expression" dxfId="1321" priority="729">
      <formula>IF(RIGHT(TEXT(AU674,"0.#"),1)=".",FALSE,TRUE)</formula>
    </cfRule>
    <cfRule type="expression" dxfId="1320" priority="730">
      <formula>IF(RIGHT(TEXT(AU674,"0.#"),1)=".",TRUE,FALSE)</formula>
    </cfRule>
  </conditionalFormatting>
  <conditionalFormatting sqref="AU675">
    <cfRule type="expression" dxfId="1319" priority="727">
      <formula>IF(RIGHT(TEXT(AU675,"0.#"),1)=".",FALSE,TRUE)</formula>
    </cfRule>
    <cfRule type="expression" dxfId="1318" priority="728">
      <formula>IF(RIGHT(TEXT(AU675,"0.#"),1)=".",TRUE,FALSE)</formula>
    </cfRule>
  </conditionalFormatting>
  <conditionalFormatting sqref="AU676">
    <cfRule type="expression" dxfId="1317" priority="725">
      <formula>IF(RIGHT(TEXT(AU676,"0.#"),1)=".",FALSE,TRUE)</formula>
    </cfRule>
    <cfRule type="expression" dxfId="1316" priority="726">
      <formula>IF(RIGHT(TEXT(AU676,"0.#"),1)=".",TRUE,FALSE)</formula>
    </cfRule>
  </conditionalFormatting>
  <conditionalFormatting sqref="AQ675">
    <cfRule type="expression" dxfId="1315" priority="717">
      <formula>IF(RIGHT(TEXT(AQ675,"0.#"),1)=".",FALSE,TRUE)</formula>
    </cfRule>
    <cfRule type="expression" dxfId="1314" priority="718">
      <formula>IF(RIGHT(TEXT(AQ675,"0.#"),1)=".",TRUE,FALSE)</formula>
    </cfRule>
  </conditionalFormatting>
  <conditionalFormatting sqref="AQ676">
    <cfRule type="expression" dxfId="1313" priority="715">
      <formula>IF(RIGHT(TEXT(AQ676,"0.#"),1)=".",FALSE,TRUE)</formula>
    </cfRule>
    <cfRule type="expression" dxfId="1312" priority="716">
      <formula>IF(RIGHT(TEXT(AQ676,"0.#"),1)=".",TRUE,FALSE)</formula>
    </cfRule>
  </conditionalFormatting>
  <conditionalFormatting sqref="AQ674">
    <cfRule type="expression" dxfId="1311" priority="713">
      <formula>IF(RIGHT(TEXT(AQ674,"0.#"),1)=".",FALSE,TRUE)</formula>
    </cfRule>
    <cfRule type="expression" dxfId="1310" priority="714">
      <formula>IF(RIGHT(TEXT(AQ674,"0.#"),1)=".",TRUE,FALSE)</formula>
    </cfRule>
  </conditionalFormatting>
  <conditionalFormatting sqref="AE654">
    <cfRule type="expression" dxfId="1309" priority="711">
      <formula>IF(RIGHT(TEXT(AE654,"0.#"),1)=".",FALSE,TRUE)</formula>
    </cfRule>
    <cfRule type="expression" dxfId="1308" priority="712">
      <formula>IF(RIGHT(TEXT(AE654,"0.#"),1)=".",TRUE,FALSE)</formula>
    </cfRule>
  </conditionalFormatting>
  <conditionalFormatting sqref="AE655">
    <cfRule type="expression" dxfId="1307" priority="709">
      <formula>IF(RIGHT(TEXT(AE655,"0.#"),1)=".",FALSE,TRUE)</formula>
    </cfRule>
    <cfRule type="expression" dxfId="1306" priority="710">
      <formula>IF(RIGHT(TEXT(AE655,"0.#"),1)=".",TRUE,FALSE)</formula>
    </cfRule>
  </conditionalFormatting>
  <conditionalFormatting sqref="AE656">
    <cfRule type="expression" dxfId="1305" priority="707">
      <formula>IF(RIGHT(TEXT(AE656,"0.#"),1)=".",FALSE,TRUE)</formula>
    </cfRule>
    <cfRule type="expression" dxfId="1304" priority="708">
      <formula>IF(RIGHT(TEXT(AE656,"0.#"),1)=".",TRUE,FALSE)</formula>
    </cfRule>
  </conditionalFormatting>
  <conditionalFormatting sqref="AU654">
    <cfRule type="expression" dxfId="1303" priority="699">
      <formula>IF(RIGHT(TEXT(AU654,"0.#"),1)=".",FALSE,TRUE)</formula>
    </cfRule>
    <cfRule type="expression" dxfId="1302" priority="700">
      <formula>IF(RIGHT(TEXT(AU654,"0.#"),1)=".",TRUE,FALSE)</formula>
    </cfRule>
  </conditionalFormatting>
  <conditionalFormatting sqref="AU655">
    <cfRule type="expression" dxfId="1301" priority="697">
      <formula>IF(RIGHT(TEXT(AU655,"0.#"),1)=".",FALSE,TRUE)</formula>
    </cfRule>
    <cfRule type="expression" dxfId="1300" priority="698">
      <formula>IF(RIGHT(TEXT(AU655,"0.#"),1)=".",TRUE,FALSE)</formula>
    </cfRule>
  </conditionalFormatting>
  <conditionalFormatting sqref="AQ656">
    <cfRule type="expression" dxfId="1299" priority="685">
      <formula>IF(RIGHT(TEXT(AQ656,"0.#"),1)=".",FALSE,TRUE)</formula>
    </cfRule>
    <cfRule type="expression" dxfId="1298" priority="686">
      <formula>IF(RIGHT(TEXT(AQ656,"0.#"),1)=".",TRUE,FALSE)</formula>
    </cfRule>
  </conditionalFormatting>
  <conditionalFormatting sqref="AQ654">
    <cfRule type="expression" dxfId="1297" priority="683">
      <formula>IF(RIGHT(TEXT(AQ654,"0.#"),1)=".",FALSE,TRUE)</formula>
    </cfRule>
    <cfRule type="expression" dxfId="1296" priority="684">
      <formula>IF(RIGHT(TEXT(AQ654,"0.#"),1)=".",TRUE,FALSE)</formula>
    </cfRule>
  </conditionalFormatting>
  <conditionalFormatting sqref="AE659">
    <cfRule type="expression" dxfId="1295" priority="681">
      <formula>IF(RIGHT(TEXT(AE659,"0.#"),1)=".",FALSE,TRUE)</formula>
    </cfRule>
    <cfRule type="expression" dxfId="1294" priority="682">
      <formula>IF(RIGHT(TEXT(AE659,"0.#"),1)=".",TRUE,FALSE)</formula>
    </cfRule>
  </conditionalFormatting>
  <conditionalFormatting sqref="AE660">
    <cfRule type="expression" dxfId="1293" priority="679">
      <formula>IF(RIGHT(TEXT(AE660,"0.#"),1)=".",FALSE,TRUE)</formula>
    </cfRule>
    <cfRule type="expression" dxfId="1292" priority="680">
      <formula>IF(RIGHT(TEXT(AE660,"0.#"),1)=".",TRUE,FALSE)</formula>
    </cfRule>
  </conditionalFormatting>
  <conditionalFormatting sqref="AE661">
    <cfRule type="expression" dxfId="1291" priority="677">
      <formula>IF(RIGHT(TEXT(AE661,"0.#"),1)=".",FALSE,TRUE)</formula>
    </cfRule>
    <cfRule type="expression" dxfId="1290" priority="678">
      <formula>IF(RIGHT(TEXT(AE661,"0.#"),1)=".",TRUE,FALSE)</formula>
    </cfRule>
  </conditionalFormatting>
  <conditionalFormatting sqref="AU659">
    <cfRule type="expression" dxfId="1289" priority="669">
      <formula>IF(RIGHT(TEXT(AU659,"0.#"),1)=".",FALSE,TRUE)</formula>
    </cfRule>
    <cfRule type="expression" dxfId="1288" priority="670">
      <formula>IF(RIGHT(TEXT(AU659,"0.#"),1)=".",TRUE,FALSE)</formula>
    </cfRule>
  </conditionalFormatting>
  <conditionalFormatting sqref="AU660">
    <cfRule type="expression" dxfId="1287" priority="667">
      <formula>IF(RIGHT(TEXT(AU660,"0.#"),1)=".",FALSE,TRUE)</formula>
    </cfRule>
    <cfRule type="expression" dxfId="1286" priority="668">
      <formula>IF(RIGHT(TEXT(AU660,"0.#"),1)=".",TRUE,FALSE)</formula>
    </cfRule>
  </conditionalFormatting>
  <conditionalFormatting sqref="AU661">
    <cfRule type="expression" dxfId="1285" priority="665">
      <formula>IF(RIGHT(TEXT(AU661,"0.#"),1)=".",FALSE,TRUE)</formula>
    </cfRule>
    <cfRule type="expression" dxfId="1284" priority="666">
      <formula>IF(RIGHT(TEXT(AU661,"0.#"),1)=".",TRUE,FALSE)</formula>
    </cfRule>
  </conditionalFormatting>
  <conditionalFormatting sqref="AQ660">
    <cfRule type="expression" dxfId="1283" priority="657">
      <formula>IF(RIGHT(TEXT(AQ660,"0.#"),1)=".",FALSE,TRUE)</formula>
    </cfRule>
    <cfRule type="expression" dxfId="1282" priority="658">
      <formula>IF(RIGHT(TEXT(AQ660,"0.#"),1)=".",TRUE,FALSE)</formula>
    </cfRule>
  </conditionalFormatting>
  <conditionalFormatting sqref="AQ661">
    <cfRule type="expression" dxfId="1281" priority="655">
      <formula>IF(RIGHT(TEXT(AQ661,"0.#"),1)=".",FALSE,TRUE)</formula>
    </cfRule>
    <cfRule type="expression" dxfId="1280" priority="656">
      <formula>IF(RIGHT(TEXT(AQ661,"0.#"),1)=".",TRUE,FALSE)</formula>
    </cfRule>
  </conditionalFormatting>
  <conditionalFormatting sqref="AQ659">
    <cfRule type="expression" dxfId="1279" priority="653">
      <formula>IF(RIGHT(TEXT(AQ659,"0.#"),1)=".",FALSE,TRUE)</formula>
    </cfRule>
    <cfRule type="expression" dxfId="1278" priority="654">
      <formula>IF(RIGHT(TEXT(AQ659,"0.#"),1)=".",TRUE,FALSE)</formula>
    </cfRule>
  </conditionalFormatting>
  <conditionalFormatting sqref="AE664">
    <cfRule type="expression" dxfId="1277" priority="651">
      <formula>IF(RIGHT(TEXT(AE664,"0.#"),1)=".",FALSE,TRUE)</formula>
    </cfRule>
    <cfRule type="expression" dxfId="1276" priority="652">
      <formula>IF(RIGHT(TEXT(AE664,"0.#"),1)=".",TRUE,FALSE)</formula>
    </cfRule>
  </conditionalFormatting>
  <conditionalFormatting sqref="AE665">
    <cfRule type="expression" dxfId="1275" priority="649">
      <formula>IF(RIGHT(TEXT(AE665,"0.#"),1)=".",FALSE,TRUE)</formula>
    </cfRule>
    <cfRule type="expression" dxfId="1274" priority="650">
      <formula>IF(RIGHT(TEXT(AE665,"0.#"),1)=".",TRUE,FALSE)</formula>
    </cfRule>
  </conditionalFormatting>
  <conditionalFormatting sqref="AE666">
    <cfRule type="expression" dxfId="1273" priority="647">
      <formula>IF(RIGHT(TEXT(AE666,"0.#"),1)=".",FALSE,TRUE)</formula>
    </cfRule>
    <cfRule type="expression" dxfId="1272" priority="648">
      <formula>IF(RIGHT(TEXT(AE666,"0.#"),1)=".",TRUE,FALSE)</formula>
    </cfRule>
  </conditionalFormatting>
  <conditionalFormatting sqref="AU664">
    <cfRule type="expression" dxfId="1271" priority="639">
      <formula>IF(RIGHT(TEXT(AU664,"0.#"),1)=".",FALSE,TRUE)</formula>
    </cfRule>
    <cfRule type="expression" dxfId="1270" priority="640">
      <formula>IF(RIGHT(TEXT(AU664,"0.#"),1)=".",TRUE,FALSE)</formula>
    </cfRule>
  </conditionalFormatting>
  <conditionalFormatting sqref="AU665">
    <cfRule type="expression" dxfId="1269" priority="637">
      <formula>IF(RIGHT(TEXT(AU665,"0.#"),1)=".",FALSE,TRUE)</formula>
    </cfRule>
    <cfRule type="expression" dxfId="1268" priority="638">
      <formula>IF(RIGHT(TEXT(AU665,"0.#"),1)=".",TRUE,FALSE)</formula>
    </cfRule>
  </conditionalFormatting>
  <conditionalFormatting sqref="AU666">
    <cfRule type="expression" dxfId="1267" priority="635">
      <formula>IF(RIGHT(TEXT(AU666,"0.#"),1)=".",FALSE,TRUE)</formula>
    </cfRule>
    <cfRule type="expression" dxfId="1266" priority="636">
      <formula>IF(RIGHT(TEXT(AU666,"0.#"),1)=".",TRUE,FALSE)</formula>
    </cfRule>
  </conditionalFormatting>
  <conditionalFormatting sqref="AQ665">
    <cfRule type="expression" dxfId="1265" priority="627">
      <formula>IF(RIGHT(TEXT(AQ665,"0.#"),1)=".",FALSE,TRUE)</formula>
    </cfRule>
    <cfRule type="expression" dxfId="1264" priority="628">
      <formula>IF(RIGHT(TEXT(AQ665,"0.#"),1)=".",TRUE,FALSE)</formula>
    </cfRule>
  </conditionalFormatting>
  <conditionalFormatting sqref="AQ666">
    <cfRule type="expression" dxfId="1263" priority="625">
      <formula>IF(RIGHT(TEXT(AQ666,"0.#"),1)=".",FALSE,TRUE)</formula>
    </cfRule>
    <cfRule type="expression" dxfId="1262" priority="626">
      <formula>IF(RIGHT(TEXT(AQ666,"0.#"),1)=".",TRUE,FALSE)</formula>
    </cfRule>
  </conditionalFormatting>
  <conditionalFormatting sqref="AQ664">
    <cfRule type="expression" dxfId="1261" priority="623">
      <formula>IF(RIGHT(TEXT(AQ664,"0.#"),1)=".",FALSE,TRUE)</formula>
    </cfRule>
    <cfRule type="expression" dxfId="1260" priority="624">
      <formula>IF(RIGHT(TEXT(AQ664,"0.#"),1)=".",TRUE,FALSE)</formula>
    </cfRule>
  </conditionalFormatting>
  <conditionalFormatting sqref="AE669">
    <cfRule type="expression" dxfId="1259" priority="621">
      <formula>IF(RIGHT(TEXT(AE669,"0.#"),1)=".",FALSE,TRUE)</formula>
    </cfRule>
    <cfRule type="expression" dxfId="1258" priority="622">
      <formula>IF(RIGHT(TEXT(AE669,"0.#"),1)=".",TRUE,FALSE)</formula>
    </cfRule>
  </conditionalFormatting>
  <conditionalFormatting sqref="AE670">
    <cfRule type="expression" dxfId="1257" priority="619">
      <formula>IF(RIGHT(TEXT(AE670,"0.#"),1)=".",FALSE,TRUE)</formula>
    </cfRule>
    <cfRule type="expression" dxfId="1256" priority="620">
      <formula>IF(RIGHT(TEXT(AE670,"0.#"),1)=".",TRUE,FALSE)</formula>
    </cfRule>
  </conditionalFormatting>
  <conditionalFormatting sqref="AE671">
    <cfRule type="expression" dxfId="1255" priority="617">
      <formula>IF(RIGHT(TEXT(AE671,"0.#"),1)=".",FALSE,TRUE)</formula>
    </cfRule>
    <cfRule type="expression" dxfId="1254" priority="618">
      <formula>IF(RIGHT(TEXT(AE671,"0.#"),1)=".",TRUE,FALSE)</formula>
    </cfRule>
  </conditionalFormatting>
  <conditionalFormatting sqref="AU669">
    <cfRule type="expression" dxfId="1253" priority="609">
      <formula>IF(RIGHT(TEXT(AU669,"0.#"),1)=".",FALSE,TRUE)</formula>
    </cfRule>
    <cfRule type="expression" dxfId="1252" priority="610">
      <formula>IF(RIGHT(TEXT(AU669,"0.#"),1)=".",TRUE,FALSE)</formula>
    </cfRule>
  </conditionalFormatting>
  <conditionalFormatting sqref="AU670">
    <cfRule type="expression" dxfId="1251" priority="607">
      <formula>IF(RIGHT(TEXT(AU670,"0.#"),1)=".",FALSE,TRUE)</formula>
    </cfRule>
    <cfRule type="expression" dxfId="1250" priority="608">
      <formula>IF(RIGHT(TEXT(AU670,"0.#"),1)=".",TRUE,FALSE)</formula>
    </cfRule>
  </conditionalFormatting>
  <conditionalFormatting sqref="AU671">
    <cfRule type="expression" dxfId="1249" priority="605">
      <formula>IF(RIGHT(TEXT(AU671,"0.#"),1)=".",FALSE,TRUE)</formula>
    </cfRule>
    <cfRule type="expression" dxfId="1248" priority="606">
      <formula>IF(RIGHT(TEXT(AU671,"0.#"),1)=".",TRUE,FALSE)</formula>
    </cfRule>
  </conditionalFormatting>
  <conditionalFormatting sqref="AQ670">
    <cfRule type="expression" dxfId="1247" priority="597">
      <formula>IF(RIGHT(TEXT(AQ670,"0.#"),1)=".",FALSE,TRUE)</formula>
    </cfRule>
    <cfRule type="expression" dxfId="1246" priority="598">
      <formula>IF(RIGHT(TEXT(AQ670,"0.#"),1)=".",TRUE,FALSE)</formula>
    </cfRule>
  </conditionalFormatting>
  <conditionalFormatting sqref="AQ671">
    <cfRule type="expression" dxfId="1245" priority="595">
      <formula>IF(RIGHT(TEXT(AQ671,"0.#"),1)=".",FALSE,TRUE)</formula>
    </cfRule>
    <cfRule type="expression" dxfId="1244" priority="596">
      <formula>IF(RIGHT(TEXT(AQ671,"0.#"),1)=".",TRUE,FALSE)</formula>
    </cfRule>
  </conditionalFormatting>
  <conditionalFormatting sqref="AQ669">
    <cfRule type="expression" dxfId="1243" priority="593">
      <formula>IF(RIGHT(TEXT(AQ669,"0.#"),1)=".",FALSE,TRUE)</formula>
    </cfRule>
    <cfRule type="expression" dxfId="1242" priority="594">
      <formula>IF(RIGHT(TEXT(AQ669,"0.#"),1)=".",TRUE,FALSE)</formula>
    </cfRule>
  </conditionalFormatting>
  <conditionalFormatting sqref="AE679">
    <cfRule type="expression" dxfId="1241" priority="591">
      <formula>IF(RIGHT(TEXT(AE679,"0.#"),1)=".",FALSE,TRUE)</formula>
    </cfRule>
    <cfRule type="expression" dxfId="1240" priority="592">
      <formula>IF(RIGHT(TEXT(AE679,"0.#"),1)=".",TRUE,FALSE)</formula>
    </cfRule>
  </conditionalFormatting>
  <conditionalFormatting sqref="AE680">
    <cfRule type="expression" dxfId="1239" priority="589">
      <formula>IF(RIGHT(TEXT(AE680,"0.#"),1)=".",FALSE,TRUE)</formula>
    </cfRule>
    <cfRule type="expression" dxfId="1238" priority="590">
      <formula>IF(RIGHT(TEXT(AE680,"0.#"),1)=".",TRUE,FALSE)</formula>
    </cfRule>
  </conditionalFormatting>
  <conditionalFormatting sqref="AE681">
    <cfRule type="expression" dxfId="1237" priority="587">
      <formula>IF(RIGHT(TEXT(AE681,"0.#"),1)=".",FALSE,TRUE)</formula>
    </cfRule>
    <cfRule type="expression" dxfId="1236" priority="588">
      <formula>IF(RIGHT(TEXT(AE681,"0.#"),1)=".",TRUE,FALSE)</formula>
    </cfRule>
  </conditionalFormatting>
  <conditionalFormatting sqref="AU679">
    <cfRule type="expression" dxfId="1235" priority="579">
      <formula>IF(RIGHT(TEXT(AU679,"0.#"),1)=".",FALSE,TRUE)</formula>
    </cfRule>
    <cfRule type="expression" dxfId="1234" priority="580">
      <formula>IF(RIGHT(TEXT(AU679,"0.#"),1)=".",TRUE,FALSE)</formula>
    </cfRule>
  </conditionalFormatting>
  <conditionalFormatting sqref="AU680">
    <cfRule type="expression" dxfId="1233" priority="577">
      <formula>IF(RIGHT(TEXT(AU680,"0.#"),1)=".",FALSE,TRUE)</formula>
    </cfRule>
    <cfRule type="expression" dxfId="1232" priority="578">
      <formula>IF(RIGHT(TEXT(AU680,"0.#"),1)=".",TRUE,FALSE)</formula>
    </cfRule>
  </conditionalFormatting>
  <conditionalFormatting sqref="AU681">
    <cfRule type="expression" dxfId="1231" priority="575">
      <formula>IF(RIGHT(TEXT(AU681,"0.#"),1)=".",FALSE,TRUE)</formula>
    </cfRule>
    <cfRule type="expression" dxfId="1230" priority="576">
      <formula>IF(RIGHT(TEXT(AU681,"0.#"),1)=".",TRUE,FALSE)</formula>
    </cfRule>
  </conditionalFormatting>
  <conditionalFormatting sqref="AQ680">
    <cfRule type="expression" dxfId="1229" priority="567">
      <formula>IF(RIGHT(TEXT(AQ680,"0.#"),1)=".",FALSE,TRUE)</formula>
    </cfRule>
    <cfRule type="expression" dxfId="1228" priority="568">
      <formula>IF(RIGHT(TEXT(AQ680,"0.#"),1)=".",TRUE,FALSE)</formula>
    </cfRule>
  </conditionalFormatting>
  <conditionalFormatting sqref="AQ681">
    <cfRule type="expression" dxfId="1227" priority="565">
      <formula>IF(RIGHT(TEXT(AQ681,"0.#"),1)=".",FALSE,TRUE)</formula>
    </cfRule>
    <cfRule type="expression" dxfId="1226" priority="566">
      <formula>IF(RIGHT(TEXT(AQ681,"0.#"),1)=".",TRUE,FALSE)</formula>
    </cfRule>
  </conditionalFormatting>
  <conditionalFormatting sqref="AQ679">
    <cfRule type="expression" dxfId="1225" priority="563">
      <formula>IF(RIGHT(TEXT(AQ679,"0.#"),1)=".",FALSE,TRUE)</formula>
    </cfRule>
    <cfRule type="expression" dxfId="1224" priority="564">
      <formula>IF(RIGHT(TEXT(AQ679,"0.#"),1)=".",TRUE,FALSE)</formula>
    </cfRule>
  </conditionalFormatting>
  <conditionalFormatting sqref="AE684">
    <cfRule type="expression" dxfId="1223" priority="561">
      <formula>IF(RIGHT(TEXT(AE684,"0.#"),1)=".",FALSE,TRUE)</formula>
    </cfRule>
    <cfRule type="expression" dxfId="1222" priority="562">
      <formula>IF(RIGHT(TEXT(AE684,"0.#"),1)=".",TRUE,FALSE)</formula>
    </cfRule>
  </conditionalFormatting>
  <conditionalFormatting sqref="AE685">
    <cfRule type="expression" dxfId="1221" priority="559">
      <formula>IF(RIGHT(TEXT(AE685,"0.#"),1)=".",FALSE,TRUE)</formula>
    </cfRule>
    <cfRule type="expression" dxfId="1220" priority="560">
      <formula>IF(RIGHT(TEXT(AE685,"0.#"),1)=".",TRUE,FALSE)</formula>
    </cfRule>
  </conditionalFormatting>
  <conditionalFormatting sqref="AE686">
    <cfRule type="expression" dxfId="1219" priority="557">
      <formula>IF(RIGHT(TEXT(AE686,"0.#"),1)=".",FALSE,TRUE)</formula>
    </cfRule>
    <cfRule type="expression" dxfId="1218" priority="558">
      <formula>IF(RIGHT(TEXT(AE686,"0.#"),1)=".",TRUE,FALSE)</formula>
    </cfRule>
  </conditionalFormatting>
  <conditionalFormatting sqref="AU684">
    <cfRule type="expression" dxfId="1217" priority="549">
      <formula>IF(RIGHT(TEXT(AU684,"0.#"),1)=".",FALSE,TRUE)</formula>
    </cfRule>
    <cfRule type="expression" dxfId="1216" priority="550">
      <formula>IF(RIGHT(TEXT(AU684,"0.#"),1)=".",TRUE,FALSE)</formula>
    </cfRule>
  </conditionalFormatting>
  <conditionalFormatting sqref="AU685">
    <cfRule type="expression" dxfId="1215" priority="547">
      <formula>IF(RIGHT(TEXT(AU685,"0.#"),1)=".",FALSE,TRUE)</formula>
    </cfRule>
    <cfRule type="expression" dxfId="1214" priority="548">
      <formula>IF(RIGHT(TEXT(AU685,"0.#"),1)=".",TRUE,FALSE)</formula>
    </cfRule>
  </conditionalFormatting>
  <conditionalFormatting sqref="AU686">
    <cfRule type="expression" dxfId="1213" priority="545">
      <formula>IF(RIGHT(TEXT(AU686,"0.#"),1)=".",FALSE,TRUE)</formula>
    </cfRule>
    <cfRule type="expression" dxfId="1212" priority="546">
      <formula>IF(RIGHT(TEXT(AU686,"0.#"),1)=".",TRUE,FALSE)</formula>
    </cfRule>
  </conditionalFormatting>
  <conditionalFormatting sqref="AQ685">
    <cfRule type="expression" dxfId="1211" priority="537">
      <formula>IF(RIGHT(TEXT(AQ685,"0.#"),1)=".",FALSE,TRUE)</formula>
    </cfRule>
    <cfRule type="expression" dxfId="1210" priority="538">
      <formula>IF(RIGHT(TEXT(AQ685,"0.#"),1)=".",TRUE,FALSE)</formula>
    </cfRule>
  </conditionalFormatting>
  <conditionalFormatting sqref="AQ686">
    <cfRule type="expression" dxfId="1209" priority="535">
      <formula>IF(RIGHT(TEXT(AQ686,"0.#"),1)=".",FALSE,TRUE)</formula>
    </cfRule>
    <cfRule type="expression" dxfId="1208" priority="536">
      <formula>IF(RIGHT(TEXT(AQ686,"0.#"),1)=".",TRUE,FALSE)</formula>
    </cfRule>
  </conditionalFormatting>
  <conditionalFormatting sqref="AQ684">
    <cfRule type="expression" dxfId="1207" priority="533">
      <formula>IF(RIGHT(TEXT(AQ684,"0.#"),1)=".",FALSE,TRUE)</formula>
    </cfRule>
    <cfRule type="expression" dxfId="1206" priority="534">
      <formula>IF(RIGHT(TEXT(AQ684,"0.#"),1)=".",TRUE,FALSE)</formula>
    </cfRule>
  </conditionalFormatting>
  <conditionalFormatting sqref="AE689">
    <cfRule type="expression" dxfId="1205" priority="531">
      <formula>IF(RIGHT(TEXT(AE689,"0.#"),1)=".",FALSE,TRUE)</formula>
    </cfRule>
    <cfRule type="expression" dxfId="1204" priority="532">
      <formula>IF(RIGHT(TEXT(AE689,"0.#"),1)=".",TRUE,FALSE)</formula>
    </cfRule>
  </conditionalFormatting>
  <conditionalFormatting sqref="AE690">
    <cfRule type="expression" dxfId="1203" priority="529">
      <formula>IF(RIGHT(TEXT(AE690,"0.#"),1)=".",FALSE,TRUE)</formula>
    </cfRule>
    <cfRule type="expression" dxfId="1202" priority="530">
      <formula>IF(RIGHT(TEXT(AE690,"0.#"),1)=".",TRUE,FALSE)</formula>
    </cfRule>
  </conditionalFormatting>
  <conditionalFormatting sqref="AE691">
    <cfRule type="expression" dxfId="1201" priority="527">
      <formula>IF(RIGHT(TEXT(AE691,"0.#"),1)=".",FALSE,TRUE)</formula>
    </cfRule>
    <cfRule type="expression" dxfId="1200" priority="528">
      <formula>IF(RIGHT(TEXT(AE691,"0.#"),1)=".",TRUE,FALSE)</formula>
    </cfRule>
  </conditionalFormatting>
  <conditionalFormatting sqref="AU689">
    <cfRule type="expression" dxfId="1199" priority="519">
      <formula>IF(RIGHT(TEXT(AU689,"0.#"),1)=".",FALSE,TRUE)</formula>
    </cfRule>
    <cfRule type="expression" dxfId="1198" priority="520">
      <formula>IF(RIGHT(TEXT(AU689,"0.#"),1)=".",TRUE,FALSE)</formula>
    </cfRule>
  </conditionalFormatting>
  <conditionalFormatting sqref="AU690">
    <cfRule type="expression" dxfId="1197" priority="517">
      <formula>IF(RIGHT(TEXT(AU690,"0.#"),1)=".",FALSE,TRUE)</formula>
    </cfRule>
    <cfRule type="expression" dxfId="1196" priority="518">
      <formula>IF(RIGHT(TEXT(AU690,"0.#"),1)=".",TRUE,FALSE)</formula>
    </cfRule>
  </conditionalFormatting>
  <conditionalFormatting sqref="AU691">
    <cfRule type="expression" dxfId="1195" priority="515">
      <formula>IF(RIGHT(TEXT(AU691,"0.#"),1)=".",FALSE,TRUE)</formula>
    </cfRule>
    <cfRule type="expression" dxfId="1194" priority="516">
      <formula>IF(RIGHT(TEXT(AU691,"0.#"),1)=".",TRUE,FALSE)</formula>
    </cfRule>
  </conditionalFormatting>
  <conditionalFormatting sqref="AQ690">
    <cfRule type="expression" dxfId="1193" priority="507">
      <formula>IF(RIGHT(TEXT(AQ690,"0.#"),1)=".",FALSE,TRUE)</formula>
    </cfRule>
    <cfRule type="expression" dxfId="1192" priority="508">
      <formula>IF(RIGHT(TEXT(AQ690,"0.#"),1)=".",TRUE,FALSE)</formula>
    </cfRule>
  </conditionalFormatting>
  <conditionalFormatting sqref="AQ691">
    <cfRule type="expression" dxfId="1191" priority="505">
      <formula>IF(RIGHT(TEXT(AQ691,"0.#"),1)=".",FALSE,TRUE)</formula>
    </cfRule>
    <cfRule type="expression" dxfId="1190" priority="506">
      <formula>IF(RIGHT(TEXT(AQ691,"0.#"),1)=".",TRUE,FALSE)</formula>
    </cfRule>
  </conditionalFormatting>
  <conditionalFormatting sqref="AQ689">
    <cfRule type="expression" dxfId="1189" priority="503">
      <formula>IF(RIGHT(TEXT(AQ689,"0.#"),1)=".",FALSE,TRUE)</formula>
    </cfRule>
    <cfRule type="expression" dxfId="1188" priority="504">
      <formula>IF(RIGHT(TEXT(AQ689,"0.#"),1)=".",TRUE,FALSE)</formula>
    </cfRule>
  </conditionalFormatting>
  <conditionalFormatting sqref="AE694">
    <cfRule type="expression" dxfId="1187" priority="501">
      <formula>IF(RIGHT(TEXT(AE694,"0.#"),1)=".",FALSE,TRUE)</formula>
    </cfRule>
    <cfRule type="expression" dxfId="1186" priority="502">
      <formula>IF(RIGHT(TEXT(AE694,"0.#"),1)=".",TRUE,FALSE)</formula>
    </cfRule>
  </conditionalFormatting>
  <conditionalFormatting sqref="AM696">
    <cfRule type="expression" dxfId="1185" priority="491">
      <formula>IF(RIGHT(TEXT(AM696,"0.#"),1)=".",FALSE,TRUE)</formula>
    </cfRule>
    <cfRule type="expression" dxfId="1184" priority="492">
      <formula>IF(RIGHT(TEXT(AM696,"0.#"),1)=".",TRUE,FALSE)</formula>
    </cfRule>
  </conditionalFormatting>
  <conditionalFormatting sqref="AE695">
    <cfRule type="expression" dxfId="1183" priority="499">
      <formula>IF(RIGHT(TEXT(AE695,"0.#"),1)=".",FALSE,TRUE)</formula>
    </cfRule>
    <cfRule type="expression" dxfId="1182" priority="500">
      <formula>IF(RIGHT(TEXT(AE695,"0.#"),1)=".",TRUE,FALSE)</formula>
    </cfRule>
  </conditionalFormatting>
  <conditionalFormatting sqref="AE696">
    <cfRule type="expression" dxfId="1181" priority="497">
      <formula>IF(RIGHT(TEXT(AE696,"0.#"),1)=".",FALSE,TRUE)</formula>
    </cfRule>
    <cfRule type="expression" dxfId="1180" priority="498">
      <formula>IF(RIGHT(TEXT(AE696,"0.#"),1)=".",TRUE,FALSE)</formula>
    </cfRule>
  </conditionalFormatting>
  <conditionalFormatting sqref="AM694">
    <cfRule type="expression" dxfId="1179" priority="495">
      <formula>IF(RIGHT(TEXT(AM694,"0.#"),1)=".",FALSE,TRUE)</formula>
    </cfRule>
    <cfRule type="expression" dxfId="1178" priority="496">
      <formula>IF(RIGHT(TEXT(AM694,"0.#"),1)=".",TRUE,FALSE)</formula>
    </cfRule>
  </conditionalFormatting>
  <conditionalFormatting sqref="AM695">
    <cfRule type="expression" dxfId="1177" priority="493">
      <formula>IF(RIGHT(TEXT(AM695,"0.#"),1)=".",FALSE,TRUE)</formula>
    </cfRule>
    <cfRule type="expression" dxfId="1176" priority="494">
      <formula>IF(RIGHT(TEXT(AM695,"0.#"),1)=".",TRUE,FALSE)</formula>
    </cfRule>
  </conditionalFormatting>
  <conditionalFormatting sqref="AU694">
    <cfRule type="expression" dxfId="1175" priority="489">
      <formula>IF(RIGHT(TEXT(AU694,"0.#"),1)=".",FALSE,TRUE)</formula>
    </cfRule>
    <cfRule type="expression" dxfId="1174" priority="490">
      <formula>IF(RIGHT(TEXT(AU694,"0.#"),1)=".",TRUE,FALSE)</formula>
    </cfRule>
  </conditionalFormatting>
  <conditionalFormatting sqref="AU695">
    <cfRule type="expression" dxfId="1173" priority="487">
      <formula>IF(RIGHT(TEXT(AU695,"0.#"),1)=".",FALSE,TRUE)</formula>
    </cfRule>
    <cfRule type="expression" dxfId="1172" priority="488">
      <formula>IF(RIGHT(TEXT(AU695,"0.#"),1)=".",TRUE,FALSE)</formula>
    </cfRule>
  </conditionalFormatting>
  <conditionalFormatting sqref="AU696">
    <cfRule type="expression" dxfId="1171" priority="485">
      <formula>IF(RIGHT(TEXT(AU696,"0.#"),1)=".",FALSE,TRUE)</formula>
    </cfRule>
    <cfRule type="expression" dxfId="1170" priority="486">
      <formula>IF(RIGHT(TEXT(AU696,"0.#"),1)=".",TRUE,FALSE)</formula>
    </cfRule>
  </conditionalFormatting>
  <conditionalFormatting sqref="AI694">
    <cfRule type="expression" dxfId="1169" priority="483">
      <formula>IF(RIGHT(TEXT(AI694,"0.#"),1)=".",FALSE,TRUE)</formula>
    </cfRule>
    <cfRule type="expression" dxfId="1168" priority="484">
      <formula>IF(RIGHT(TEXT(AI694,"0.#"),1)=".",TRUE,FALSE)</formula>
    </cfRule>
  </conditionalFormatting>
  <conditionalFormatting sqref="AI695">
    <cfRule type="expression" dxfId="1167" priority="481">
      <formula>IF(RIGHT(TEXT(AI695,"0.#"),1)=".",FALSE,TRUE)</formula>
    </cfRule>
    <cfRule type="expression" dxfId="1166" priority="482">
      <formula>IF(RIGHT(TEXT(AI695,"0.#"),1)=".",TRUE,FALSE)</formula>
    </cfRule>
  </conditionalFormatting>
  <conditionalFormatting sqref="AQ695">
    <cfRule type="expression" dxfId="1165" priority="477">
      <formula>IF(RIGHT(TEXT(AQ695,"0.#"),1)=".",FALSE,TRUE)</formula>
    </cfRule>
    <cfRule type="expression" dxfId="1164" priority="478">
      <formula>IF(RIGHT(TEXT(AQ695,"0.#"),1)=".",TRUE,FALSE)</formula>
    </cfRule>
  </conditionalFormatting>
  <conditionalFormatting sqref="AQ696">
    <cfRule type="expression" dxfId="1163" priority="475">
      <formula>IF(RIGHT(TEXT(AQ696,"0.#"),1)=".",FALSE,TRUE)</formula>
    </cfRule>
    <cfRule type="expression" dxfId="1162" priority="476">
      <formula>IF(RIGHT(TEXT(AQ696,"0.#"),1)=".",TRUE,FALSE)</formula>
    </cfRule>
  </conditionalFormatting>
  <conditionalFormatting sqref="AU101">
    <cfRule type="expression" dxfId="1161" priority="471">
      <formula>IF(RIGHT(TEXT(AU101,"0.#"),1)=".",FALSE,TRUE)</formula>
    </cfRule>
    <cfRule type="expression" dxfId="1160" priority="472">
      <formula>IF(RIGHT(TEXT(AU101,"0.#"),1)=".",TRUE,FALSE)</formula>
    </cfRule>
  </conditionalFormatting>
  <conditionalFormatting sqref="AU102">
    <cfRule type="expression" dxfId="1159" priority="469">
      <formula>IF(RIGHT(TEXT(AU102,"0.#"),1)=".",FALSE,TRUE)</formula>
    </cfRule>
    <cfRule type="expression" dxfId="1158" priority="470">
      <formula>IF(RIGHT(TEXT(AU102,"0.#"),1)=".",TRUE,FALSE)</formula>
    </cfRule>
  </conditionalFormatting>
  <conditionalFormatting sqref="AU104">
    <cfRule type="expression" dxfId="1157" priority="465">
      <formula>IF(RIGHT(TEXT(AU104,"0.#"),1)=".",FALSE,TRUE)</formula>
    </cfRule>
    <cfRule type="expression" dxfId="1156" priority="466">
      <formula>IF(RIGHT(TEXT(AU104,"0.#"),1)=".",TRUE,FALSE)</formula>
    </cfRule>
  </conditionalFormatting>
  <conditionalFormatting sqref="AU105">
    <cfRule type="expression" dxfId="1155" priority="463">
      <formula>IF(RIGHT(TEXT(AU105,"0.#"),1)=".",FALSE,TRUE)</formula>
    </cfRule>
    <cfRule type="expression" dxfId="1154" priority="464">
      <formula>IF(RIGHT(TEXT(AU105,"0.#"),1)=".",TRUE,FALSE)</formula>
    </cfRule>
  </conditionalFormatting>
  <conditionalFormatting sqref="AU107">
    <cfRule type="expression" dxfId="1153" priority="459">
      <formula>IF(RIGHT(TEXT(AU107,"0.#"),1)=".",FALSE,TRUE)</formula>
    </cfRule>
    <cfRule type="expression" dxfId="1152" priority="460">
      <formula>IF(RIGHT(TEXT(AU107,"0.#"),1)=".",TRUE,FALSE)</formula>
    </cfRule>
  </conditionalFormatting>
  <conditionalFormatting sqref="AU108">
    <cfRule type="expression" dxfId="1151" priority="457">
      <formula>IF(RIGHT(TEXT(AU108,"0.#"),1)=".",FALSE,TRUE)</formula>
    </cfRule>
    <cfRule type="expression" dxfId="1150" priority="458">
      <formula>IF(RIGHT(TEXT(AU108,"0.#"),1)=".",TRUE,FALSE)</formula>
    </cfRule>
  </conditionalFormatting>
  <conditionalFormatting sqref="AU110">
    <cfRule type="expression" dxfId="1149" priority="455">
      <formula>IF(RIGHT(TEXT(AU110,"0.#"),1)=".",FALSE,TRUE)</formula>
    </cfRule>
    <cfRule type="expression" dxfId="1148" priority="456">
      <formula>IF(RIGHT(TEXT(AU110,"0.#"),1)=".",TRUE,FALSE)</formula>
    </cfRule>
  </conditionalFormatting>
  <conditionalFormatting sqref="AU111">
    <cfRule type="expression" dxfId="1147" priority="453">
      <formula>IF(RIGHT(TEXT(AU111,"0.#"),1)=".",FALSE,TRUE)</formula>
    </cfRule>
    <cfRule type="expression" dxfId="1146" priority="454">
      <formula>IF(RIGHT(TEXT(AU111,"0.#"),1)=".",TRUE,FALSE)</formula>
    </cfRule>
  </conditionalFormatting>
  <conditionalFormatting sqref="AU113">
    <cfRule type="expression" dxfId="1145" priority="451">
      <formula>IF(RIGHT(TEXT(AU113,"0.#"),1)=".",FALSE,TRUE)</formula>
    </cfRule>
    <cfRule type="expression" dxfId="1144" priority="452">
      <formula>IF(RIGHT(TEXT(AU113,"0.#"),1)=".",TRUE,FALSE)</formula>
    </cfRule>
  </conditionalFormatting>
  <conditionalFormatting sqref="AU114">
    <cfRule type="expression" dxfId="1143" priority="449">
      <formula>IF(RIGHT(TEXT(AU114,"0.#"),1)=".",FALSE,TRUE)</formula>
    </cfRule>
    <cfRule type="expression" dxfId="1142" priority="450">
      <formula>IF(RIGHT(TEXT(AU114,"0.#"),1)=".",TRUE,FALSE)</formula>
    </cfRule>
  </conditionalFormatting>
  <conditionalFormatting sqref="AM489">
    <cfRule type="expression" dxfId="1141" priority="443">
      <formula>IF(RIGHT(TEXT(AM489,"0.#"),1)=".",FALSE,TRUE)</formula>
    </cfRule>
    <cfRule type="expression" dxfId="1140" priority="444">
      <formula>IF(RIGHT(TEXT(AM489,"0.#"),1)=".",TRUE,FALSE)</formula>
    </cfRule>
  </conditionalFormatting>
  <conditionalFormatting sqref="AM487">
    <cfRule type="expression" dxfId="1139" priority="447">
      <formula>IF(RIGHT(TEXT(AM487,"0.#"),1)=".",FALSE,TRUE)</formula>
    </cfRule>
    <cfRule type="expression" dxfId="1138" priority="448">
      <formula>IF(RIGHT(TEXT(AM487,"0.#"),1)=".",TRUE,FALSE)</formula>
    </cfRule>
  </conditionalFormatting>
  <conditionalFormatting sqref="AM488">
    <cfRule type="expression" dxfId="1137" priority="445">
      <formula>IF(RIGHT(TEXT(AM488,"0.#"),1)=".",FALSE,TRUE)</formula>
    </cfRule>
    <cfRule type="expression" dxfId="1136" priority="446">
      <formula>IF(RIGHT(TEXT(AM488,"0.#"),1)=".",TRUE,FALSE)</formula>
    </cfRule>
  </conditionalFormatting>
  <conditionalFormatting sqref="AI489">
    <cfRule type="expression" dxfId="1135" priority="437">
      <formula>IF(RIGHT(TEXT(AI489,"0.#"),1)=".",FALSE,TRUE)</formula>
    </cfRule>
    <cfRule type="expression" dxfId="1134" priority="438">
      <formula>IF(RIGHT(TEXT(AI489,"0.#"),1)=".",TRUE,FALSE)</formula>
    </cfRule>
  </conditionalFormatting>
  <conditionalFormatting sqref="AI487">
    <cfRule type="expression" dxfId="1133" priority="441">
      <formula>IF(RIGHT(TEXT(AI487,"0.#"),1)=".",FALSE,TRUE)</formula>
    </cfRule>
    <cfRule type="expression" dxfId="1132" priority="442">
      <formula>IF(RIGHT(TEXT(AI487,"0.#"),1)=".",TRUE,FALSE)</formula>
    </cfRule>
  </conditionalFormatting>
  <conditionalFormatting sqref="AI488">
    <cfRule type="expression" dxfId="1131" priority="439">
      <formula>IF(RIGHT(TEXT(AI488,"0.#"),1)=".",FALSE,TRUE)</formula>
    </cfRule>
    <cfRule type="expression" dxfId="1130" priority="440">
      <formula>IF(RIGHT(TEXT(AI488,"0.#"),1)=".",TRUE,FALSE)</formula>
    </cfRule>
  </conditionalFormatting>
  <conditionalFormatting sqref="AM514">
    <cfRule type="expression" dxfId="1129" priority="431">
      <formula>IF(RIGHT(TEXT(AM514,"0.#"),1)=".",FALSE,TRUE)</formula>
    </cfRule>
    <cfRule type="expression" dxfId="1128" priority="432">
      <formula>IF(RIGHT(TEXT(AM514,"0.#"),1)=".",TRUE,FALSE)</formula>
    </cfRule>
  </conditionalFormatting>
  <conditionalFormatting sqref="AM512">
    <cfRule type="expression" dxfId="1127" priority="435">
      <formula>IF(RIGHT(TEXT(AM512,"0.#"),1)=".",FALSE,TRUE)</formula>
    </cfRule>
    <cfRule type="expression" dxfId="1126" priority="436">
      <formula>IF(RIGHT(TEXT(AM512,"0.#"),1)=".",TRUE,FALSE)</formula>
    </cfRule>
  </conditionalFormatting>
  <conditionalFormatting sqref="AM513">
    <cfRule type="expression" dxfId="1125" priority="433">
      <formula>IF(RIGHT(TEXT(AM513,"0.#"),1)=".",FALSE,TRUE)</formula>
    </cfRule>
    <cfRule type="expression" dxfId="1124" priority="434">
      <formula>IF(RIGHT(TEXT(AM513,"0.#"),1)=".",TRUE,FALSE)</formula>
    </cfRule>
  </conditionalFormatting>
  <conditionalFormatting sqref="AI514">
    <cfRule type="expression" dxfId="1123" priority="425">
      <formula>IF(RIGHT(TEXT(AI514,"0.#"),1)=".",FALSE,TRUE)</formula>
    </cfRule>
    <cfRule type="expression" dxfId="1122" priority="426">
      <formula>IF(RIGHT(TEXT(AI514,"0.#"),1)=".",TRUE,FALSE)</formula>
    </cfRule>
  </conditionalFormatting>
  <conditionalFormatting sqref="AI512">
    <cfRule type="expression" dxfId="1121" priority="429">
      <formula>IF(RIGHT(TEXT(AI512,"0.#"),1)=".",FALSE,TRUE)</formula>
    </cfRule>
    <cfRule type="expression" dxfId="1120" priority="430">
      <formula>IF(RIGHT(TEXT(AI512,"0.#"),1)=".",TRUE,FALSE)</formula>
    </cfRule>
  </conditionalFormatting>
  <conditionalFormatting sqref="AI513">
    <cfRule type="expression" dxfId="1119" priority="427">
      <formula>IF(RIGHT(TEXT(AI513,"0.#"),1)=".",FALSE,TRUE)</formula>
    </cfRule>
    <cfRule type="expression" dxfId="1118" priority="428">
      <formula>IF(RIGHT(TEXT(AI513,"0.#"),1)=".",TRUE,FALSE)</formula>
    </cfRule>
  </conditionalFormatting>
  <conditionalFormatting sqref="AM519">
    <cfRule type="expression" dxfId="1117" priority="371">
      <formula>IF(RIGHT(TEXT(AM519,"0.#"),1)=".",FALSE,TRUE)</formula>
    </cfRule>
    <cfRule type="expression" dxfId="1116" priority="372">
      <formula>IF(RIGHT(TEXT(AM519,"0.#"),1)=".",TRUE,FALSE)</formula>
    </cfRule>
  </conditionalFormatting>
  <conditionalFormatting sqref="AM517">
    <cfRule type="expression" dxfId="1115" priority="375">
      <formula>IF(RIGHT(TEXT(AM517,"0.#"),1)=".",FALSE,TRUE)</formula>
    </cfRule>
    <cfRule type="expression" dxfId="1114" priority="376">
      <formula>IF(RIGHT(TEXT(AM517,"0.#"),1)=".",TRUE,FALSE)</formula>
    </cfRule>
  </conditionalFormatting>
  <conditionalFormatting sqref="AM518">
    <cfRule type="expression" dxfId="1113" priority="373">
      <formula>IF(RIGHT(TEXT(AM518,"0.#"),1)=".",FALSE,TRUE)</formula>
    </cfRule>
    <cfRule type="expression" dxfId="1112" priority="374">
      <formula>IF(RIGHT(TEXT(AM518,"0.#"),1)=".",TRUE,FALSE)</formula>
    </cfRule>
  </conditionalFormatting>
  <conditionalFormatting sqref="AI519">
    <cfRule type="expression" dxfId="1111" priority="365">
      <formula>IF(RIGHT(TEXT(AI519,"0.#"),1)=".",FALSE,TRUE)</formula>
    </cfRule>
    <cfRule type="expression" dxfId="1110" priority="366">
      <formula>IF(RIGHT(TEXT(AI519,"0.#"),1)=".",TRUE,FALSE)</formula>
    </cfRule>
  </conditionalFormatting>
  <conditionalFormatting sqref="AI517">
    <cfRule type="expression" dxfId="1109" priority="369">
      <formula>IF(RIGHT(TEXT(AI517,"0.#"),1)=".",FALSE,TRUE)</formula>
    </cfRule>
    <cfRule type="expression" dxfId="1108" priority="370">
      <formula>IF(RIGHT(TEXT(AI517,"0.#"),1)=".",TRUE,FALSE)</formula>
    </cfRule>
  </conditionalFormatting>
  <conditionalFormatting sqref="AI518">
    <cfRule type="expression" dxfId="1107" priority="367">
      <formula>IF(RIGHT(TEXT(AI518,"0.#"),1)=".",FALSE,TRUE)</formula>
    </cfRule>
    <cfRule type="expression" dxfId="1106" priority="368">
      <formula>IF(RIGHT(TEXT(AI518,"0.#"),1)=".",TRUE,FALSE)</formula>
    </cfRule>
  </conditionalFormatting>
  <conditionalFormatting sqref="AM524">
    <cfRule type="expression" dxfId="1105" priority="359">
      <formula>IF(RIGHT(TEXT(AM524,"0.#"),1)=".",FALSE,TRUE)</formula>
    </cfRule>
    <cfRule type="expression" dxfId="1104" priority="360">
      <formula>IF(RIGHT(TEXT(AM524,"0.#"),1)=".",TRUE,FALSE)</formula>
    </cfRule>
  </conditionalFormatting>
  <conditionalFormatting sqref="AM522">
    <cfRule type="expression" dxfId="1103" priority="363">
      <formula>IF(RIGHT(TEXT(AM522,"0.#"),1)=".",FALSE,TRUE)</formula>
    </cfRule>
    <cfRule type="expression" dxfId="1102" priority="364">
      <formula>IF(RIGHT(TEXT(AM522,"0.#"),1)=".",TRUE,FALSE)</formula>
    </cfRule>
  </conditionalFormatting>
  <conditionalFormatting sqref="AM523">
    <cfRule type="expression" dxfId="1101" priority="361">
      <formula>IF(RIGHT(TEXT(AM523,"0.#"),1)=".",FALSE,TRUE)</formula>
    </cfRule>
    <cfRule type="expression" dxfId="1100" priority="362">
      <formula>IF(RIGHT(TEXT(AM523,"0.#"),1)=".",TRUE,FALSE)</formula>
    </cfRule>
  </conditionalFormatting>
  <conditionalFormatting sqref="AI524">
    <cfRule type="expression" dxfId="1099" priority="353">
      <formula>IF(RIGHT(TEXT(AI524,"0.#"),1)=".",FALSE,TRUE)</formula>
    </cfRule>
    <cfRule type="expression" dxfId="1098" priority="354">
      <formula>IF(RIGHT(TEXT(AI524,"0.#"),1)=".",TRUE,FALSE)</formula>
    </cfRule>
  </conditionalFormatting>
  <conditionalFormatting sqref="AI522">
    <cfRule type="expression" dxfId="1097" priority="357">
      <formula>IF(RIGHT(TEXT(AI522,"0.#"),1)=".",FALSE,TRUE)</formula>
    </cfRule>
    <cfRule type="expression" dxfId="1096" priority="358">
      <formula>IF(RIGHT(TEXT(AI522,"0.#"),1)=".",TRUE,FALSE)</formula>
    </cfRule>
  </conditionalFormatting>
  <conditionalFormatting sqref="AI523">
    <cfRule type="expression" dxfId="1095" priority="355">
      <formula>IF(RIGHT(TEXT(AI523,"0.#"),1)=".",FALSE,TRUE)</formula>
    </cfRule>
    <cfRule type="expression" dxfId="1094" priority="356">
      <formula>IF(RIGHT(TEXT(AI523,"0.#"),1)=".",TRUE,FALSE)</formula>
    </cfRule>
  </conditionalFormatting>
  <conditionalFormatting sqref="AM529">
    <cfRule type="expression" dxfId="1093" priority="347">
      <formula>IF(RIGHT(TEXT(AM529,"0.#"),1)=".",FALSE,TRUE)</formula>
    </cfRule>
    <cfRule type="expression" dxfId="1092" priority="348">
      <formula>IF(RIGHT(TEXT(AM529,"0.#"),1)=".",TRUE,FALSE)</formula>
    </cfRule>
  </conditionalFormatting>
  <conditionalFormatting sqref="AM527">
    <cfRule type="expression" dxfId="1091" priority="351">
      <formula>IF(RIGHT(TEXT(AM527,"0.#"),1)=".",FALSE,TRUE)</formula>
    </cfRule>
    <cfRule type="expression" dxfId="1090" priority="352">
      <formula>IF(RIGHT(TEXT(AM527,"0.#"),1)=".",TRUE,FALSE)</formula>
    </cfRule>
  </conditionalFormatting>
  <conditionalFormatting sqref="AM528">
    <cfRule type="expression" dxfId="1089" priority="349">
      <formula>IF(RIGHT(TEXT(AM528,"0.#"),1)=".",FALSE,TRUE)</formula>
    </cfRule>
    <cfRule type="expression" dxfId="1088" priority="350">
      <formula>IF(RIGHT(TEXT(AM528,"0.#"),1)=".",TRUE,FALSE)</formula>
    </cfRule>
  </conditionalFormatting>
  <conditionalFormatting sqref="AI529">
    <cfRule type="expression" dxfId="1087" priority="341">
      <formula>IF(RIGHT(TEXT(AI529,"0.#"),1)=".",FALSE,TRUE)</formula>
    </cfRule>
    <cfRule type="expression" dxfId="1086" priority="342">
      <formula>IF(RIGHT(TEXT(AI529,"0.#"),1)=".",TRUE,FALSE)</formula>
    </cfRule>
  </conditionalFormatting>
  <conditionalFormatting sqref="AI527">
    <cfRule type="expression" dxfId="1085" priority="345">
      <formula>IF(RIGHT(TEXT(AI527,"0.#"),1)=".",FALSE,TRUE)</formula>
    </cfRule>
    <cfRule type="expression" dxfId="1084" priority="346">
      <formula>IF(RIGHT(TEXT(AI527,"0.#"),1)=".",TRUE,FALSE)</formula>
    </cfRule>
  </conditionalFormatting>
  <conditionalFormatting sqref="AI528">
    <cfRule type="expression" dxfId="1083" priority="343">
      <formula>IF(RIGHT(TEXT(AI528,"0.#"),1)=".",FALSE,TRUE)</formula>
    </cfRule>
    <cfRule type="expression" dxfId="1082" priority="344">
      <formula>IF(RIGHT(TEXT(AI528,"0.#"),1)=".",TRUE,FALSE)</formula>
    </cfRule>
  </conditionalFormatting>
  <conditionalFormatting sqref="AM494">
    <cfRule type="expression" dxfId="1081" priority="419">
      <formula>IF(RIGHT(TEXT(AM494,"0.#"),1)=".",FALSE,TRUE)</formula>
    </cfRule>
    <cfRule type="expression" dxfId="1080" priority="420">
      <formula>IF(RIGHT(TEXT(AM494,"0.#"),1)=".",TRUE,FALSE)</formula>
    </cfRule>
  </conditionalFormatting>
  <conditionalFormatting sqref="AM492">
    <cfRule type="expression" dxfId="1079" priority="423">
      <formula>IF(RIGHT(TEXT(AM492,"0.#"),1)=".",FALSE,TRUE)</formula>
    </cfRule>
    <cfRule type="expression" dxfId="1078" priority="424">
      <formula>IF(RIGHT(TEXT(AM492,"0.#"),1)=".",TRUE,FALSE)</formula>
    </cfRule>
  </conditionalFormatting>
  <conditionalFormatting sqref="AM493">
    <cfRule type="expression" dxfId="1077" priority="421">
      <formula>IF(RIGHT(TEXT(AM493,"0.#"),1)=".",FALSE,TRUE)</formula>
    </cfRule>
    <cfRule type="expression" dxfId="1076" priority="422">
      <formula>IF(RIGHT(TEXT(AM493,"0.#"),1)=".",TRUE,FALSE)</formula>
    </cfRule>
  </conditionalFormatting>
  <conditionalFormatting sqref="AI494">
    <cfRule type="expression" dxfId="1075" priority="413">
      <formula>IF(RIGHT(TEXT(AI494,"0.#"),1)=".",FALSE,TRUE)</formula>
    </cfRule>
    <cfRule type="expression" dxfId="1074" priority="414">
      <formula>IF(RIGHT(TEXT(AI494,"0.#"),1)=".",TRUE,FALSE)</formula>
    </cfRule>
  </conditionalFormatting>
  <conditionalFormatting sqref="AI492">
    <cfRule type="expression" dxfId="1073" priority="417">
      <formula>IF(RIGHT(TEXT(AI492,"0.#"),1)=".",FALSE,TRUE)</formula>
    </cfRule>
    <cfRule type="expression" dxfId="1072" priority="418">
      <formula>IF(RIGHT(TEXT(AI492,"0.#"),1)=".",TRUE,FALSE)</formula>
    </cfRule>
  </conditionalFormatting>
  <conditionalFormatting sqref="AI493">
    <cfRule type="expression" dxfId="1071" priority="415">
      <formula>IF(RIGHT(TEXT(AI493,"0.#"),1)=".",FALSE,TRUE)</formula>
    </cfRule>
    <cfRule type="expression" dxfId="1070" priority="416">
      <formula>IF(RIGHT(TEXT(AI493,"0.#"),1)=".",TRUE,FALSE)</formula>
    </cfRule>
  </conditionalFormatting>
  <conditionalFormatting sqref="AM499">
    <cfRule type="expression" dxfId="1069" priority="407">
      <formula>IF(RIGHT(TEXT(AM499,"0.#"),1)=".",FALSE,TRUE)</formula>
    </cfRule>
    <cfRule type="expression" dxfId="1068" priority="408">
      <formula>IF(RIGHT(TEXT(AM499,"0.#"),1)=".",TRUE,FALSE)</formula>
    </cfRule>
  </conditionalFormatting>
  <conditionalFormatting sqref="AM497">
    <cfRule type="expression" dxfId="1067" priority="411">
      <formula>IF(RIGHT(TEXT(AM497,"0.#"),1)=".",FALSE,TRUE)</formula>
    </cfRule>
    <cfRule type="expression" dxfId="1066" priority="412">
      <formula>IF(RIGHT(TEXT(AM497,"0.#"),1)=".",TRUE,FALSE)</formula>
    </cfRule>
  </conditionalFormatting>
  <conditionalFormatting sqref="AM498">
    <cfRule type="expression" dxfId="1065" priority="409">
      <formula>IF(RIGHT(TEXT(AM498,"0.#"),1)=".",FALSE,TRUE)</formula>
    </cfRule>
    <cfRule type="expression" dxfId="1064" priority="410">
      <formula>IF(RIGHT(TEXT(AM498,"0.#"),1)=".",TRUE,FALSE)</formula>
    </cfRule>
  </conditionalFormatting>
  <conditionalFormatting sqref="AI499">
    <cfRule type="expression" dxfId="1063" priority="401">
      <formula>IF(RIGHT(TEXT(AI499,"0.#"),1)=".",FALSE,TRUE)</formula>
    </cfRule>
    <cfRule type="expression" dxfId="1062" priority="402">
      <formula>IF(RIGHT(TEXT(AI499,"0.#"),1)=".",TRUE,FALSE)</formula>
    </cfRule>
  </conditionalFormatting>
  <conditionalFormatting sqref="AI497">
    <cfRule type="expression" dxfId="1061" priority="405">
      <formula>IF(RIGHT(TEXT(AI497,"0.#"),1)=".",FALSE,TRUE)</formula>
    </cfRule>
    <cfRule type="expression" dxfId="1060" priority="406">
      <formula>IF(RIGHT(TEXT(AI497,"0.#"),1)=".",TRUE,FALSE)</formula>
    </cfRule>
  </conditionalFormatting>
  <conditionalFormatting sqref="AI498">
    <cfRule type="expression" dxfId="1059" priority="403">
      <formula>IF(RIGHT(TEXT(AI498,"0.#"),1)=".",FALSE,TRUE)</formula>
    </cfRule>
    <cfRule type="expression" dxfId="1058" priority="404">
      <formula>IF(RIGHT(TEXT(AI498,"0.#"),1)=".",TRUE,FALSE)</formula>
    </cfRule>
  </conditionalFormatting>
  <conditionalFormatting sqref="AM504">
    <cfRule type="expression" dxfId="1057" priority="395">
      <formula>IF(RIGHT(TEXT(AM504,"0.#"),1)=".",FALSE,TRUE)</formula>
    </cfRule>
    <cfRule type="expression" dxfId="1056" priority="396">
      <formula>IF(RIGHT(TEXT(AM504,"0.#"),1)=".",TRUE,FALSE)</formula>
    </cfRule>
  </conditionalFormatting>
  <conditionalFormatting sqref="AM502">
    <cfRule type="expression" dxfId="1055" priority="399">
      <formula>IF(RIGHT(TEXT(AM502,"0.#"),1)=".",FALSE,TRUE)</formula>
    </cfRule>
    <cfRule type="expression" dxfId="1054" priority="400">
      <formula>IF(RIGHT(TEXT(AM502,"0.#"),1)=".",TRUE,FALSE)</formula>
    </cfRule>
  </conditionalFormatting>
  <conditionalFormatting sqref="AM503">
    <cfRule type="expression" dxfId="1053" priority="397">
      <formula>IF(RIGHT(TEXT(AM503,"0.#"),1)=".",FALSE,TRUE)</formula>
    </cfRule>
    <cfRule type="expression" dxfId="1052" priority="398">
      <formula>IF(RIGHT(TEXT(AM503,"0.#"),1)=".",TRUE,FALSE)</formula>
    </cfRule>
  </conditionalFormatting>
  <conditionalFormatting sqref="AI504">
    <cfRule type="expression" dxfId="1051" priority="389">
      <formula>IF(RIGHT(TEXT(AI504,"0.#"),1)=".",FALSE,TRUE)</formula>
    </cfRule>
    <cfRule type="expression" dxfId="1050" priority="390">
      <formula>IF(RIGHT(TEXT(AI504,"0.#"),1)=".",TRUE,FALSE)</formula>
    </cfRule>
  </conditionalFormatting>
  <conditionalFormatting sqref="AI502">
    <cfRule type="expression" dxfId="1049" priority="393">
      <formula>IF(RIGHT(TEXT(AI502,"0.#"),1)=".",FALSE,TRUE)</formula>
    </cfRule>
    <cfRule type="expression" dxfId="1048" priority="394">
      <formula>IF(RIGHT(TEXT(AI502,"0.#"),1)=".",TRUE,FALSE)</formula>
    </cfRule>
  </conditionalFormatting>
  <conditionalFormatting sqref="AI503">
    <cfRule type="expression" dxfId="1047" priority="391">
      <formula>IF(RIGHT(TEXT(AI503,"0.#"),1)=".",FALSE,TRUE)</formula>
    </cfRule>
    <cfRule type="expression" dxfId="1046" priority="392">
      <formula>IF(RIGHT(TEXT(AI503,"0.#"),1)=".",TRUE,FALSE)</formula>
    </cfRule>
  </conditionalFormatting>
  <conditionalFormatting sqref="AM509">
    <cfRule type="expression" dxfId="1045" priority="383">
      <formula>IF(RIGHT(TEXT(AM509,"0.#"),1)=".",FALSE,TRUE)</formula>
    </cfRule>
    <cfRule type="expression" dxfId="1044" priority="384">
      <formula>IF(RIGHT(TEXT(AM509,"0.#"),1)=".",TRUE,FALSE)</formula>
    </cfRule>
  </conditionalFormatting>
  <conditionalFormatting sqref="AM507">
    <cfRule type="expression" dxfId="1043" priority="387">
      <formula>IF(RIGHT(TEXT(AM507,"0.#"),1)=".",FALSE,TRUE)</formula>
    </cfRule>
    <cfRule type="expression" dxfId="1042" priority="388">
      <formula>IF(RIGHT(TEXT(AM507,"0.#"),1)=".",TRUE,FALSE)</formula>
    </cfRule>
  </conditionalFormatting>
  <conditionalFormatting sqref="AM508">
    <cfRule type="expression" dxfId="1041" priority="385">
      <formula>IF(RIGHT(TEXT(AM508,"0.#"),1)=".",FALSE,TRUE)</formula>
    </cfRule>
    <cfRule type="expression" dxfId="1040" priority="386">
      <formula>IF(RIGHT(TEXT(AM508,"0.#"),1)=".",TRUE,FALSE)</formula>
    </cfRule>
  </conditionalFormatting>
  <conditionalFormatting sqref="AI509">
    <cfRule type="expression" dxfId="1039" priority="377">
      <formula>IF(RIGHT(TEXT(AI509,"0.#"),1)=".",FALSE,TRUE)</formula>
    </cfRule>
    <cfRule type="expression" dxfId="1038" priority="378">
      <formula>IF(RIGHT(TEXT(AI509,"0.#"),1)=".",TRUE,FALSE)</formula>
    </cfRule>
  </conditionalFormatting>
  <conditionalFormatting sqref="AI507">
    <cfRule type="expression" dxfId="1037" priority="381">
      <formula>IF(RIGHT(TEXT(AI507,"0.#"),1)=".",FALSE,TRUE)</formula>
    </cfRule>
    <cfRule type="expression" dxfId="1036" priority="382">
      <formula>IF(RIGHT(TEXT(AI507,"0.#"),1)=".",TRUE,FALSE)</formula>
    </cfRule>
  </conditionalFormatting>
  <conditionalFormatting sqref="AI508">
    <cfRule type="expression" dxfId="1035" priority="379">
      <formula>IF(RIGHT(TEXT(AI508,"0.#"),1)=".",FALSE,TRUE)</formula>
    </cfRule>
    <cfRule type="expression" dxfId="1034" priority="380">
      <formula>IF(RIGHT(TEXT(AI508,"0.#"),1)=".",TRUE,FALSE)</formula>
    </cfRule>
  </conditionalFormatting>
  <conditionalFormatting sqref="AM543">
    <cfRule type="expression" dxfId="1033" priority="335">
      <formula>IF(RIGHT(TEXT(AM543,"0.#"),1)=".",FALSE,TRUE)</formula>
    </cfRule>
    <cfRule type="expression" dxfId="1032" priority="336">
      <formula>IF(RIGHT(TEXT(AM543,"0.#"),1)=".",TRUE,FALSE)</formula>
    </cfRule>
  </conditionalFormatting>
  <conditionalFormatting sqref="AM541">
    <cfRule type="expression" dxfId="1031" priority="339">
      <formula>IF(RIGHT(TEXT(AM541,"0.#"),1)=".",FALSE,TRUE)</formula>
    </cfRule>
    <cfRule type="expression" dxfId="1030" priority="340">
      <formula>IF(RIGHT(TEXT(AM541,"0.#"),1)=".",TRUE,FALSE)</formula>
    </cfRule>
  </conditionalFormatting>
  <conditionalFormatting sqref="AM542">
    <cfRule type="expression" dxfId="1029" priority="337">
      <formula>IF(RIGHT(TEXT(AM542,"0.#"),1)=".",FALSE,TRUE)</formula>
    </cfRule>
    <cfRule type="expression" dxfId="1028" priority="338">
      <formula>IF(RIGHT(TEXT(AM542,"0.#"),1)=".",TRUE,FALSE)</formula>
    </cfRule>
  </conditionalFormatting>
  <conditionalFormatting sqref="AI543">
    <cfRule type="expression" dxfId="1027" priority="329">
      <formula>IF(RIGHT(TEXT(AI543,"0.#"),1)=".",FALSE,TRUE)</formula>
    </cfRule>
    <cfRule type="expression" dxfId="1026" priority="330">
      <formula>IF(RIGHT(TEXT(AI543,"0.#"),1)=".",TRUE,FALSE)</formula>
    </cfRule>
  </conditionalFormatting>
  <conditionalFormatting sqref="AI541">
    <cfRule type="expression" dxfId="1025" priority="333">
      <formula>IF(RIGHT(TEXT(AI541,"0.#"),1)=".",FALSE,TRUE)</formula>
    </cfRule>
    <cfRule type="expression" dxfId="1024" priority="334">
      <formula>IF(RIGHT(TEXT(AI541,"0.#"),1)=".",TRUE,FALSE)</formula>
    </cfRule>
  </conditionalFormatting>
  <conditionalFormatting sqref="AI542">
    <cfRule type="expression" dxfId="1023" priority="331">
      <formula>IF(RIGHT(TEXT(AI542,"0.#"),1)=".",FALSE,TRUE)</formula>
    </cfRule>
    <cfRule type="expression" dxfId="1022" priority="332">
      <formula>IF(RIGHT(TEXT(AI542,"0.#"),1)=".",TRUE,FALSE)</formula>
    </cfRule>
  </conditionalFormatting>
  <conditionalFormatting sqref="AM568">
    <cfRule type="expression" dxfId="1021" priority="323">
      <formula>IF(RIGHT(TEXT(AM568,"0.#"),1)=".",FALSE,TRUE)</formula>
    </cfRule>
    <cfRule type="expression" dxfId="1020" priority="324">
      <formula>IF(RIGHT(TEXT(AM568,"0.#"),1)=".",TRUE,FALSE)</formula>
    </cfRule>
  </conditionalFormatting>
  <conditionalFormatting sqref="AM566">
    <cfRule type="expression" dxfId="1019" priority="327">
      <formula>IF(RIGHT(TEXT(AM566,"0.#"),1)=".",FALSE,TRUE)</formula>
    </cfRule>
    <cfRule type="expression" dxfId="1018" priority="328">
      <formula>IF(RIGHT(TEXT(AM566,"0.#"),1)=".",TRUE,FALSE)</formula>
    </cfRule>
  </conditionalFormatting>
  <conditionalFormatting sqref="AM567">
    <cfRule type="expression" dxfId="1017" priority="325">
      <formula>IF(RIGHT(TEXT(AM567,"0.#"),1)=".",FALSE,TRUE)</formula>
    </cfRule>
    <cfRule type="expression" dxfId="1016" priority="326">
      <formula>IF(RIGHT(TEXT(AM567,"0.#"),1)=".",TRUE,FALSE)</formula>
    </cfRule>
  </conditionalFormatting>
  <conditionalFormatting sqref="AI568">
    <cfRule type="expression" dxfId="1015" priority="317">
      <formula>IF(RIGHT(TEXT(AI568,"0.#"),1)=".",FALSE,TRUE)</formula>
    </cfRule>
    <cfRule type="expression" dxfId="1014" priority="318">
      <formula>IF(RIGHT(TEXT(AI568,"0.#"),1)=".",TRUE,FALSE)</formula>
    </cfRule>
  </conditionalFormatting>
  <conditionalFormatting sqref="AI566">
    <cfRule type="expression" dxfId="1013" priority="321">
      <formula>IF(RIGHT(TEXT(AI566,"0.#"),1)=".",FALSE,TRUE)</formula>
    </cfRule>
    <cfRule type="expression" dxfId="1012" priority="322">
      <formula>IF(RIGHT(TEXT(AI566,"0.#"),1)=".",TRUE,FALSE)</formula>
    </cfRule>
  </conditionalFormatting>
  <conditionalFormatting sqref="AI567">
    <cfRule type="expression" dxfId="1011" priority="319">
      <formula>IF(RIGHT(TEXT(AI567,"0.#"),1)=".",FALSE,TRUE)</formula>
    </cfRule>
    <cfRule type="expression" dxfId="1010" priority="320">
      <formula>IF(RIGHT(TEXT(AI567,"0.#"),1)=".",TRUE,FALSE)</formula>
    </cfRule>
  </conditionalFormatting>
  <conditionalFormatting sqref="AM573">
    <cfRule type="expression" dxfId="1009" priority="263">
      <formula>IF(RIGHT(TEXT(AM573,"0.#"),1)=".",FALSE,TRUE)</formula>
    </cfRule>
    <cfRule type="expression" dxfId="1008" priority="264">
      <formula>IF(RIGHT(TEXT(AM573,"0.#"),1)=".",TRUE,FALSE)</formula>
    </cfRule>
  </conditionalFormatting>
  <conditionalFormatting sqref="AM571">
    <cfRule type="expression" dxfId="1007" priority="267">
      <formula>IF(RIGHT(TEXT(AM571,"0.#"),1)=".",FALSE,TRUE)</formula>
    </cfRule>
    <cfRule type="expression" dxfId="1006" priority="268">
      <formula>IF(RIGHT(TEXT(AM571,"0.#"),1)=".",TRUE,FALSE)</formula>
    </cfRule>
  </conditionalFormatting>
  <conditionalFormatting sqref="AM572">
    <cfRule type="expression" dxfId="1005" priority="265">
      <formula>IF(RIGHT(TEXT(AM572,"0.#"),1)=".",FALSE,TRUE)</formula>
    </cfRule>
    <cfRule type="expression" dxfId="1004" priority="266">
      <formula>IF(RIGHT(TEXT(AM572,"0.#"),1)=".",TRUE,FALSE)</formula>
    </cfRule>
  </conditionalFormatting>
  <conditionalFormatting sqref="AI573">
    <cfRule type="expression" dxfId="1003" priority="257">
      <formula>IF(RIGHT(TEXT(AI573,"0.#"),1)=".",FALSE,TRUE)</formula>
    </cfRule>
    <cfRule type="expression" dxfId="1002" priority="258">
      <formula>IF(RIGHT(TEXT(AI573,"0.#"),1)=".",TRUE,FALSE)</formula>
    </cfRule>
  </conditionalFormatting>
  <conditionalFormatting sqref="AI571">
    <cfRule type="expression" dxfId="1001" priority="261">
      <formula>IF(RIGHT(TEXT(AI571,"0.#"),1)=".",FALSE,TRUE)</formula>
    </cfRule>
    <cfRule type="expression" dxfId="1000" priority="262">
      <formula>IF(RIGHT(TEXT(AI571,"0.#"),1)=".",TRUE,FALSE)</formula>
    </cfRule>
  </conditionalFormatting>
  <conditionalFormatting sqref="AI572">
    <cfRule type="expression" dxfId="999" priority="259">
      <formula>IF(RIGHT(TEXT(AI572,"0.#"),1)=".",FALSE,TRUE)</formula>
    </cfRule>
    <cfRule type="expression" dxfId="998" priority="260">
      <formula>IF(RIGHT(TEXT(AI572,"0.#"),1)=".",TRUE,FALSE)</formula>
    </cfRule>
  </conditionalFormatting>
  <conditionalFormatting sqref="AM578">
    <cfRule type="expression" dxfId="997" priority="251">
      <formula>IF(RIGHT(TEXT(AM578,"0.#"),1)=".",FALSE,TRUE)</formula>
    </cfRule>
    <cfRule type="expression" dxfId="996" priority="252">
      <formula>IF(RIGHT(TEXT(AM578,"0.#"),1)=".",TRUE,FALSE)</formula>
    </cfRule>
  </conditionalFormatting>
  <conditionalFormatting sqref="AM576">
    <cfRule type="expression" dxfId="995" priority="255">
      <formula>IF(RIGHT(TEXT(AM576,"0.#"),1)=".",FALSE,TRUE)</formula>
    </cfRule>
    <cfRule type="expression" dxfId="994" priority="256">
      <formula>IF(RIGHT(TEXT(AM576,"0.#"),1)=".",TRUE,FALSE)</formula>
    </cfRule>
  </conditionalFormatting>
  <conditionalFormatting sqref="AM577">
    <cfRule type="expression" dxfId="993" priority="253">
      <formula>IF(RIGHT(TEXT(AM577,"0.#"),1)=".",FALSE,TRUE)</formula>
    </cfRule>
    <cfRule type="expression" dxfId="992" priority="254">
      <formula>IF(RIGHT(TEXT(AM577,"0.#"),1)=".",TRUE,FALSE)</formula>
    </cfRule>
  </conditionalFormatting>
  <conditionalFormatting sqref="AI578">
    <cfRule type="expression" dxfId="991" priority="245">
      <formula>IF(RIGHT(TEXT(AI578,"0.#"),1)=".",FALSE,TRUE)</formula>
    </cfRule>
    <cfRule type="expression" dxfId="990" priority="246">
      <formula>IF(RIGHT(TEXT(AI578,"0.#"),1)=".",TRUE,FALSE)</formula>
    </cfRule>
  </conditionalFormatting>
  <conditionalFormatting sqref="AI576">
    <cfRule type="expression" dxfId="989" priority="249">
      <formula>IF(RIGHT(TEXT(AI576,"0.#"),1)=".",FALSE,TRUE)</formula>
    </cfRule>
    <cfRule type="expression" dxfId="988" priority="250">
      <formula>IF(RIGHT(TEXT(AI576,"0.#"),1)=".",TRUE,FALSE)</formula>
    </cfRule>
  </conditionalFormatting>
  <conditionalFormatting sqref="AI577">
    <cfRule type="expression" dxfId="987" priority="247">
      <formula>IF(RIGHT(TEXT(AI577,"0.#"),1)=".",FALSE,TRUE)</formula>
    </cfRule>
    <cfRule type="expression" dxfId="986" priority="248">
      <formula>IF(RIGHT(TEXT(AI577,"0.#"),1)=".",TRUE,FALSE)</formula>
    </cfRule>
  </conditionalFormatting>
  <conditionalFormatting sqref="AM583">
    <cfRule type="expression" dxfId="985" priority="239">
      <formula>IF(RIGHT(TEXT(AM583,"0.#"),1)=".",FALSE,TRUE)</formula>
    </cfRule>
    <cfRule type="expression" dxfId="984" priority="240">
      <formula>IF(RIGHT(TEXT(AM583,"0.#"),1)=".",TRUE,FALSE)</formula>
    </cfRule>
  </conditionalFormatting>
  <conditionalFormatting sqref="AM581">
    <cfRule type="expression" dxfId="983" priority="243">
      <formula>IF(RIGHT(TEXT(AM581,"0.#"),1)=".",FALSE,TRUE)</formula>
    </cfRule>
    <cfRule type="expression" dxfId="982" priority="244">
      <formula>IF(RIGHT(TEXT(AM581,"0.#"),1)=".",TRUE,FALSE)</formula>
    </cfRule>
  </conditionalFormatting>
  <conditionalFormatting sqref="AM582">
    <cfRule type="expression" dxfId="981" priority="241">
      <formula>IF(RIGHT(TEXT(AM582,"0.#"),1)=".",FALSE,TRUE)</formula>
    </cfRule>
    <cfRule type="expression" dxfId="980" priority="242">
      <formula>IF(RIGHT(TEXT(AM582,"0.#"),1)=".",TRUE,FALSE)</formula>
    </cfRule>
  </conditionalFormatting>
  <conditionalFormatting sqref="AI583">
    <cfRule type="expression" dxfId="979" priority="233">
      <formula>IF(RIGHT(TEXT(AI583,"0.#"),1)=".",FALSE,TRUE)</formula>
    </cfRule>
    <cfRule type="expression" dxfId="978" priority="234">
      <formula>IF(RIGHT(TEXT(AI583,"0.#"),1)=".",TRUE,FALSE)</formula>
    </cfRule>
  </conditionalFormatting>
  <conditionalFormatting sqref="AI581">
    <cfRule type="expression" dxfId="977" priority="237">
      <formula>IF(RIGHT(TEXT(AI581,"0.#"),1)=".",FALSE,TRUE)</formula>
    </cfRule>
    <cfRule type="expression" dxfId="976" priority="238">
      <formula>IF(RIGHT(TEXT(AI581,"0.#"),1)=".",TRUE,FALSE)</formula>
    </cfRule>
  </conditionalFormatting>
  <conditionalFormatting sqref="AI582">
    <cfRule type="expression" dxfId="975" priority="235">
      <formula>IF(RIGHT(TEXT(AI582,"0.#"),1)=".",FALSE,TRUE)</formula>
    </cfRule>
    <cfRule type="expression" dxfId="974" priority="236">
      <formula>IF(RIGHT(TEXT(AI582,"0.#"),1)=".",TRUE,FALSE)</formula>
    </cfRule>
  </conditionalFormatting>
  <conditionalFormatting sqref="AM548">
    <cfRule type="expression" dxfId="973" priority="311">
      <formula>IF(RIGHT(TEXT(AM548,"0.#"),1)=".",FALSE,TRUE)</formula>
    </cfRule>
    <cfRule type="expression" dxfId="972" priority="312">
      <formula>IF(RIGHT(TEXT(AM548,"0.#"),1)=".",TRUE,FALSE)</formula>
    </cfRule>
  </conditionalFormatting>
  <conditionalFormatting sqref="AM546">
    <cfRule type="expression" dxfId="971" priority="315">
      <formula>IF(RIGHT(TEXT(AM546,"0.#"),1)=".",FALSE,TRUE)</formula>
    </cfRule>
    <cfRule type="expression" dxfId="970" priority="316">
      <formula>IF(RIGHT(TEXT(AM546,"0.#"),1)=".",TRUE,FALSE)</formula>
    </cfRule>
  </conditionalFormatting>
  <conditionalFormatting sqref="AM547">
    <cfRule type="expression" dxfId="969" priority="313">
      <formula>IF(RIGHT(TEXT(AM547,"0.#"),1)=".",FALSE,TRUE)</formula>
    </cfRule>
    <cfRule type="expression" dxfId="968" priority="314">
      <formula>IF(RIGHT(TEXT(AM547,"0.#"),1)=".",TRUE,FALSE)</formula>
    </cfRule>
  </conditionalFormatting>
  <conditionalFormatting sqref="AI548">
    <cfRule type="expression" dxfId="967" priority="305">
      <formula>IF(RIGHT(TEXT(AI548,"0.#"),1)=".",FALSE,TRUE)</formula>
    </cfRule>
    <cfRule type="expression" dxfId="966" priority="306">
      <formula>IF(RIGHT(TEXT(AI548,"0.#"),1)=".",TRUE,FALSE)</formula>
    </cfRule>
  </conditionalFormatting>
  <conditionalFormatting sqref="AI546">
    <cfRule type="expression" dxfId="965" priority="309">
      <formula>IF(RIGHT(TEXT(AI546,"0.#"),1)=".",FALSE,TRUE)</formula>
    </cfRule>
    <cfRule type="expression" dxfId="964" priority="310">
      <formula>IF(RIGHT(TEXT(AI546,"0.#"),1)=".",TRUE,FALSE)</formula>
    </cfRule>
  </conditionalFormatting>
  <conditionalFormatting sqref="AI547">
    <cfRule type="expression" dxfId="963" priority="307">
      <formula>IF(RIGHT(TEXT(AI547,"0.#"),1)=".",FALSE,TRUE)</formula>
    </cfRule>
    <cfRule type="expression" dxfId="962" priority="308">
      <formula>IF(RIGHT(TEXT(AI547,"0.#"),1)=".",TRUE,FALSE)</formula>
    </cfRule>
  </conditionalFormatting>
  <conditionalFormatting sqref="AM553">
    <cfRule type="expression" dxfId="961" priority="299">
      <formula>IF(RIGHT(TEXT(AM553,"0.#"),1)=".",FALSE,TRUE)</formula>
    </cfRule>
    <cfRule type="expression" dxfId="960" priority="300">
      <formula>IF(RIGHT(TEXT(AM553,"0.#"),1)=".",TRUE,FALSE)</formula>
    </cfRule>
  </conditionalFormatting>
  <conditionalFormatting sqref="AM551">
    <cfRule type="expression" dxfId="959" priority="303">
      <formula>IF(RIGHT(TEXT(AM551,"0.#"),1)=".",FALSE,TRUE)</formula>
    </cfRule>
    <cfRule type="expression" dxfId="958" priority="304">
      <formula>IF(RIGHT(TEXT(AM551,"0.#"),1)=".",TRUE,FALSE)</formula>
    </cfRule>
  </conditionalFormatting>
  <conditionalFormatting sqref="AM552">
    <cfRule type="expression" dxfId="957" priority="301">
      <formula>IF(RIGHT(TEXT(AM552,"0.#"),1)=".",FALSE,TRUE)</formula>
    </cfRule>
    <cfRule type="expression" dxfId="956" priority="302">
      <formula>IF(RIGHT(TEXT(AM552,"0.#"),1)=".",TRUE,FALSE)</formula>
    </cfRule>
  </conditionalFormatting>
  <conditionalFormatting sqref="AI553">
    <cfRule type="expression" dxfId="955" priority="293">
      <formula>IF(RIGHT(TEXT(AI553,"0.#"),1)=".",FALSE,TRUE)</formula>
    </cfRule>
    <cfRule type="expression" dxfId="954" priority="294">
      <formula>IF(RIGHT(TEXT(AI553,"0.#"),1)=".",TRUE,FALSE)</formula>
    </cfRule>
  </conditionalFormatting>
  <conditionalFormatting sqref="AI551">
    <cfRule type="expression" dxfId="953" priority="297">
      <formula>IF(RIGHT(TEXT(AI551,"0.#"),1)=".",FALSE,TRUE)</formula>
    </cfRule>
    <cfRule type="expression" dxfId="952" priority="298">
      <formula>IF(RIGHT(TEXT(AI551,"0.#"),1)=".",TRUE,FALSE)</formula>
    </cfRule>
  </conditionalFormatting>
  <conditionalFormatting sqref="AI552">
    <cfRule type="expression" dxfId="951" priority="295">
      <formula>IF(RIGHT(TEXT(AI552,"0.#"),1)=".",FALSE,TRUE)</formula>
    </cfRule>
    <cfRule type="expression" dxfId="950" priority="296">
      <formula>IF(RIGHT(TEXT(AI552,"0.#"),1)=".",TRUE,FALSE)</formula>
    </cfRule>
  </conditionalFormatting>
  <conditionalFormatting sqref="AM558">
    <cfRule type="expression" dxfId="949" priority="287">
      <formula>IF(RIGHT(TEXT(AM558,"0.#"),1)=".",FALSE,TRUE)</formula>
    </cfRule>
    <cfRule type="expression" dxfId="948" priority="288">
      <formula>IF(RIGHT(TEXT(AM558,"0.#"),1)=".",TRUE,FALSE)</formula>
    </cfRule>
  </conditionalFormatting>
  <conditionalFormatting sqref="AM556">
    <cfRule type="expression" dxfId="947" priority="291">
      <formula>IF(RIGHT(TEXT(AM556,"0.#"),1)=".",FALSE,TRUE)</formula>
    </cfRule>
    <cfRule type="expression" dxfId="946" priority="292">
      <formula>IF(RIGHT(TEXT(AM556,"0.#"),1)=".",TRUE,FALSE)</formula>
    </cfRule>
  </conditionalFormatting>
  <conditionalFormatting sqref="AM557">
    <cfRule type="expression" dxfId="945" priority="289">
      <formula>IF(RIGHT(TEXT(AM557,"0.#"),1)=".",FALSE,TRUE)</formula>
    </cfRule>
    <cfRule type="expression" dxfId="944" priority="290">
      <formula>IF(RIGHT(TEXT(AM557,"0.#"),1)=".",TRUE,FALSE)</formula>
    </cfRule>
  </conditionalFormatting>
  <conditionalFormatting sqref="AI558">
    <cfRule type="expression" dxfId="943" priority="281">
      <formula>IF(RIGHT(TEXT(AI558,"0.#"),1)=".",FALSE,TRUE)</formula>
    </cfRule>
    <cfRule type="expression" dxfId="942" priority="282">
      <formula>IF(RIGHT(TEXT(AI558,"0.#"),1)=".",TRUE,FALSE)</formula>
    </cfRule>
  </conditionalFormatting>
  <conditionalFormatting sqref="AI556">
    <cfRule type="expression" dxfId="941" priority="285">
      <formula>IF(RIGHT(TEXT(AI556,"0.#"),1)=".",FALSE,TRUE)</formula>
    </cfRule>
    <cfRule type="expression" dxfId="940" priority="286">
      <formula>IF(RIGHT(TEXT(AI556,"0.#"),1)=".",TRUE,FALSE)</formula>
    </cfRule>
  </conditionalFormatting>
  <conditionalFormatting sqref="AI557">
    <cfRule type="expression" dxfId="939" priority="283">
      <formula>IF(RIGHT(TEXT(AI557,"0.#"),1)=".",FALSE,TRUE)</formula>
    </cfRule>
    <cfRule type="expression" dxfId="938" priority="284">
      <formula>IF(RIGHT(TEXT(AI557,"0.#"),1)=".",TRUE,FALSE)</formula>
    </cfRule>
  </conditionalFormatting>
  <conditionalFormatting sqref="AM563">
    <cfRule type="expression" dxfId="937" priority="275">
      <formula>IF(RIGHT(TEXT(AM563,"0.#"),1)=".",FALSE,TRUE)</formula>
    </cfRule>
    <cfRule type="expression" dxfId="936" priority="276">
      <formula>IF(RIGHT(TEXT(AM563,"0.#"),1)=".",TRUE,FALSE)</formula>
    </cfRule>
  </conditionalFormatting>
  <conditionalFormatting sqref="AM561">
    <cfRule type="expression" dxfId="935" priority="279">
      <formula>IF(RIGHT(TEXT(AM561,"0.#"),1)=".",FALSE,TRUE)</formula>
    </cfRule>
    <cfRule type="expression" dxfId="934" priority="280">
      <formula>IF(RIGHT(TEXT(AM561,"0.#"),1)=".",TRUE,FALSE)</formula>
    </cfRule>
  </conditionalFormatting>
  <conditionalFormatting sqref="AM562">
    <cfRule type="expression" dxfId="933" priority="277">
      <formula>IF(RIGHT(TEXT(AM562,"0.#"),1)=".",FALSE,TRUE)</formula>
    </cfRule>
    <cfRule type="expression" dxfId="932" priority="278">
      <formula>IF(RIGHT(TEXT(AM562,"0.#"),1)=".",TRUE,FALSE)</formula>
    </cfRule>
  </conditionalFormatting>
  <conditionalFormatting sqref="AI563">
    <cfRule type="expression" dxfId="931" priority="269">
      <formula>IF(RIGHT(TEXT(AI563,"0.#"),1)=".",FALSE,TRUE)</formula>
    </cfRule>
    <cfRule type="expression" dxfId="930" priority="270">
      <formula>IF(RIGHT(TEXT(AI563,"0.#"),1)=".",TRUE,FALSE)</formula>
    </cfRule>
  </conditionalFormatting>
  <conditionalFormatting sqref="AI561">
    <cfRule type="expression" dxfId="929" priority="273">
      <formula>IF(RIGHT(TEXT(AI561,"0.#"),1)=".",FALSE,TRUE)</formula>
    </cfRule>
    <cfRule type="expression" dxfId="928" priority="274">
      <formula>IF(RIGHT(TEXT(AI561,"0.#"),1)=".",TRUE,FALSE)</formula>
    </cfRule>
  </conditionalFormatting>
  <conditionalFormatting sqref="AI562">
    <cfRule type="expression" dxfId="927" priority="271">
      <formula>IF(RIGHT(TEXT(AI562,"0.#"),1)=".",FALSE,TRUE)</formula>
    </cfRule>
    <cfRule type="expression" dxfId="926" priority="272">
      <formula>IF(RIGHT(TEXT(AI562,"0.#"),1)=".",TRUE,FALSE)</formula>
    </cfRule>
  </conditionalFormatting>
  <conditionalFormatting sqref="AM597">
    <cfRule type="expression" dxfId="925" priority="227">
      <formula>IF(RIGHT(TEXT(AM597,"0.#"),1)=".",FALSE,TRUE)</formula>
    </cfRule>
    <cfRule type="expression" dxfId="924" priority="228">
      <formula>IF(RIGHT(TEXT(AM597,"0.#"),1)=".",TRUE,FALSE)</formula>
    </cfRule>
  </conditionalFormatting>
  <conditionalFormatting sqref="AM595">
    <cfRule type="expression" dxfId="923" priority="231">
      <formula>IF(RIGHT(TEXT(AM595,"0.#"),1)=".",FALSE,TRUE)</formula>
    </cfRule>
    <cfRule type="expression" dxfId="922" priority="232">
      <formula>IF(RIGHT(TEXT(AM595,"0.#"),1)=".",TRUE,FALSE)</formula>
    </cfRule>
  </conditionalFormatting>
  <conditionalFormatting sqref="AM596">
    <cfRule type="expression" dxfId="921" priority="229">
      <formula>IF(RIGHT(TEXT(AM596,"0.#"),1)=".",FALSE,TRUE)</formula>
    </cfRule>
    <cfRule type="expression" dxfId="920" priority="230">
      <formula>IF(RIGHT(TEXT(AM596,"0.#"),1)=".",TRUE,FALSE)</formula>
    </cfRule>
  </conditionalFormatting>
  <conditionalFormatting sqref="AI597">
    <cfRule type="expression" dxfId="919" priority="221">
      <formula>IF(RIGHT(TEXT(AI597,"0.#"),1)=".",FALSE,TRUE)</formula>
    </cfRule>
    <cfRule type="expression" dxfId="918" priority="222">
      <formula>IF(RIGHT(TEXT(AI597,"0.#"),1)=".",TRUE,FALSE)</formula>
    </cfRule>
  </conditionalFormatting>
  <conditionalFormatting sqref="AI595">
    <cfRule type="expression" dxfId="917" priority="225">
      <formula>IF(RIGHT(TEXT(AI595,"0.#"),1)=".",FALSE,TRUE)</formula>
    </cfRule>
    <cfRule type="expression" dxfId="916" priority="226">
      <formula>IF(RIGHT(TEXT(AI595,"0.#"),1)=".",TRUE,FALSE)</formula>
    </cfRule>
  </conditionalFormatting>
  <conditionalFormatting sqref="AI596">
    <cfRule type="expression" dxfId="915" priority="223">
      <formula>IF(RIGHT(TEXT(AI596,"0.#"),1)=".",FALSE,TRUE)</formula>
    </cfRule>
    <cfRule type="expression" dxfId="914" priority="224">
      <formula>IF(RIGHT(TEXT(AI596,"0.#"),1)=".",TRUE,FALSE)</formula>
    </cfRule>
  </conditionalFormatting>
  <conditionalFormatting sqref="AM622">
    <cfRule type="expression" dxfId="913" priority="215">
      <formula>IF(RIGHT(TEXT(AM622,"0.#"),1)=".",FALSE,TRUE)</formula>
    </cfRule>
    <cfRule type="expression" dxfId="912" priority="216">
      <formula>IF(RIGHT(TEXT(AM622,"0.#"),1)=".",TRUE,FALSE)</formula>
    </cfRule>
  </conditionalFormatting>
  <conditionalFormatting sqref="AM620">
    <cfRule type="expression" dxfId="911" priority="219">
      <formula>IF(RIGHT(TEXT(AM620,"0.#"),1)=".",FALSE,TRUE)</formula>
    </cfRule>
    <cfRule type="expression" dxfId="910" priority="220">
      <formula>IF(RIGHT(TEXT(AM620,"0.#"),1)=".",TRUE,FALSE)</formula>
    </cfRule>
  </conditionalFormatting>
  <conditionalFormatting sqref="AM621">
    <cfRule type="expression" dxfId="909" priority="217">
      <formula>IF(RIGHT(TEXT(AM621,"0.#"),1)=".",FALSE,TRUE)</formula>
    </cfRule>
    <cfRule type="expression" dxfId="908" priority="218">
      <formula>IF(RIGHT(TEXT(AM621,"0.#"),1)=".",TRUE,FALSE)</formula>
    </cfRule>
  </conditionalFormatting>
  <conditionalFormatting sqref="AI622">
    <cfRule type="expression" dxfId="907" priority="209">
      <formula>IF(RIGHT(TEXT(AI622,"0.#"),1)=".",FALSE,TRUE)</formula>
    </cfRule>
    <cfRule type="expression" dxfId="906" priority="210">
      <formula>IF(RIGHT(TEXT(AI622,"0.#"),1)=".",TRUE,FALSE)</formula>
    </cfRule>
  </conditionalFormatting>
  <conditionalFormatting sqref="AI620">
    <cfRule type="expression" dxfId="905" priority="213">
      <formula>IF(RIGHT(TEXT(AI620,"0.#"),1)=".",FALSE,TRUE)</formula>
    </cfRule>
    <cfRule type="expression" dxfId="904" priority="214">
      <formula>IF(RIGHT(TEXT(AI620,"0.#"),1)=".",TRUE,FALSE)</formula>
    </cfRule>
  </conditionalFormatting>
  <conditionalFormatting sqref="AI621">
    <cfRule type="expression" dxfId="903" priority="211">
      <formula>IF(RIGHT(TEXT(AI621,"0.#"),1)=".",FALSE,TRUE)</formula>
    </cfRule>
    <cfRule type="expression" dxfId="902" priority="212">
      <formula>IF(RIGHT(TEXT(AI621,"0.#"),1)=".",TRUE,FALSE)</formula>
    </cfRule>
  </conditionalFormatting>
  <conditionalFormatting sqref="AM627">
    <cfRule type="expression" dxfId="901" priority="155">
      <formula>IF(RIGHT(TEXT(AM627,"0.#"),1)=".",FALSE,TRUE)</formula>
    </cfRule>
    <cfRule type="expression" dxfId="900" priority="156">
      <formula>IF(RIGHT(TEXT(AM627,"0.#"),1)=".",TRUE,FALSE)</formula>
    </cfRule>
  </conditionalFormatting>
  <conditionalFormatting sqref="AM625">
    <cfRule type="expression" dxfId="899" priority="159">
      <formula>IF(RIGHT(TEXT(AM625,"0.#"),1)=".",FALSE,TRUE)</formula>
    </cfRule>
    <cfRule type="expression" dxfId="898" priority="160">
      <formula>IF(RIGHT(TEXT(AM625,"0.#"),1)=".",TRUE,FALSE)</formula>
    </cfRule>
  </conditionalFormatting>
  <conditionalFormatting sqref="AM626">
    <cfRule type="expression" dxfId="897" priority="157">
      <formula>IF(RIGHT(TEXT(AM626,"0.#"),1)=".",FALSE,TRUE)</formula>
    </cfRule>
    <cfRule type="expression" dxfId="896" priority="158">
      <formula>IF(RIGHT(TEXT(AM626,"0.#"),1)=".",TRUE,FALSE)</formula>
    </cfRule>
  </conditionalFormatting>
  <conditionalFormatting sqref="AI627">
    <cfRule type="expression" dxfId="895" priority="149">
      <formula>IF(RIGHT(TEXT(AI627,"0.#"),1)=".",FALSE,TRUE)</formula>
    </cfRule>
    <cfRule type="expression" dxfId="894" priority="150">
      <formula>IF(RIGHT(TEXT(AI627,"0.#"),1)=".",TRUE,FALSE)</formula>
    </cfRule>
  </conditionalFormatting>
  <conditionalFormatting sqref="AI625">
    <cfRule type="expression" dxfId="893" priority="153">
      <formula>IF(RIGHT(TEXT(AI625,"0.#"),1)=".",FALSE,TRUE)</formula>
    </cfRule>
    <cfRule type="expression" dxfId="892" priority="154">
      <formula>IF(RIGHT(TEXT(AI625,"0.#"),1)=".",TRUE,FALSE)</formula>
    </cfRule>
  </conditionalFormatting>
  <conditionalFormatting sqref="AI626">
    <cfRule type="expression" dxfId="891" priority="151">
      <formula>IF(RIGHT(TEXT(AI626,"0.#"),1)=".",FALSE,TRUE)</formula>
    </cfRule>
    <cfRule type="expression" dxfId="890" priority="152">
      <formula>IF(RIGHT(TEXT(AI626,"0.#"),1)=".",TRUE,FALSE)</formula>
    </cfRule>
  </conditionalFormatting>
  <conditionalFormatting sqref="AM632">
    <cfRule type="expression" dxfId="889" priority="143">
      <formula>IF(RIGHT(TEXT(AM632,"0.#"),1)=".",FALSE,TRUE)</formula>
    </cfRule>
    <cfRule type="expression" dxfId="888" priority="144">
      <formula>IF(RIGHT(TEXT(AM632,"0.#"),1)=".",TRUE,FALSE)</formula>
    </cfRule>
  </conditionalFormatting>
  <conditionalFormatting sqref="AM630">
    <cfRule type="expression" dxfId="887" priority="147">
      <formula>IF(RIGHT(TEXT(AM630,"0.#"),1)=".",FALSE,TRUE)</formula>
    </cfRule>
    <cfRule type="expression" dxfId="886" priority="148">
      <formula>IF(RIGHT(TEXT(AM630,"0.#"),1)=".",TRUE,FALSE)</formula>
    </cfRule>
  </conditionalFormatting>
  <conditionalFormatting sqref="AM631">
    <cfRule type="expression" dxfId="885" priority="145">
      <formula>IF(RIGHT(TEXT(AM631,"0.#"),1)=".",FALSE,TRUE)</formula>
    </cfRule>
    <cfRule type="expression" dxfId="884" priority="146">
      <formula>IF(RIGHT(TEXT(AM631,"0.#"),1)=".",TRUE,FALSE)</formula>
    </cfRule>
  </conditionalFormatting>
  <conditionalFormatting sqref="AI632">
    <cfRule type="expression" dxfId="883" priority="137">
      <formula>IF(RIGHT(TEXT(AI632,"0.#"),1)=".",FALSE,TRUE)</formula>
    </cfRule>
    <cfRule type="expression" dxfId="882" priority="138">
      <formula>IF(RIGHT(TEXT(AI632,"0.#"),1)=".",TRUE,FALSE)</formula>
    </cfRule>
  </conditionalFormatting>
  <conditionalFormatting sqref="AI630">
    <cfRule type="expression" dxfId="881" priority="141">
      <formula>IF(RIGHT(TEXT(AI630,"0.#"),1)=".",FALSE,TRUE)</formula>
    </cfRule>
    <cfRule type="expression" dxfId="880" priority="142">
      <formula>IF(RIGHT(TEXT(AI630,"0.#"),1)=".",TRUE,FALSE)</formula>
    </cfRule>
  </conditionalFormatting>
  <conditionalFormatting sqref="AI631">
    <cfRule type="expression" dxfId="879" priority="139">
      <formula>IF(RIGHT(TEXT(AI631,"0.#"),1)=".",FALSE,TRUE)</formula>
    </cfRule>
    <cfRule type="expression" dxfId="878" priority="140">
      <formula>IF(RIGHT(TEXT(AI631,"0.#"),1)=".",TRUE,FALSE)</formula>
    </cfRule>
  </conditionalFormatting>
  <conditionalFormatting sqref="AM637">
    <cfRule type="expression" dxfId="877" priority="131">
      <formula>IF(RIGHT(TEXT(AM637,"0.#"),1)=".",FALSE,TRUE)</formula>
    </cfRule>
    <cfRule type="expression" dxfId="876" priority="132">
      <formula>IF(RIGHT(TEXT(AM637,"0.#"),1)=".",TRUE,FALSE)</formula>
    </cfRule>
  </conditionalFormatting>
  <conditionalFormatting sqref="AM635">
    <cfRule type="expression" dxfId="875" priority="135">
      <formula>IF(RIGHT(TEXT(AM635,"0.#"),1)=".",FALSE,TRUE)</formula>
    </cfRule>
    <cfRule type="expression" dxfId="874" priority="136">
      <formula>IF(RIGHT(TEXT(AM635,"0.#"),1)=".",TRUE,FALSE)</formula>
    </cfRule>
  </conditionalFormatting>
  <conditionalFormatting sqref="AM636">
    <cfRule type="expression" dxfId="873" priority="133">
      <formula>IF(RIGHT(TEXT(AM636,"0.#"),1)=".",FALSE,TRUE)</formula>
    </cfRule>
    <cfRule type="expression" dxfId="872" priority="134">
      <formula>IF(RIGHT(TEXT(AM636,"0.#"),1)=".",TRUE,FALSE)</formula>
    </cfRule>
  </conditionalFormatting>
  <conditionalFormatting sqref="AI637">
    <cfRule type="expression" dxfId="871" priority="125">
      <formula>IF(RIGHT(TEXT(AI637,"0.#"),1)=".",FALSE,TRUE)</formula>
    </cfRule>
    <cfRule type="expression" dxfId="870" priority="126">
      <formula>IF(RIGHT(TEXT(AI637,"0.#"),1)=".",TRUE,FALSE)</formula>
    </cfRule>
  </conditionalFormatting>
  <conditionalFormatting sqref="AI635">
    <cfRule type="expression" dxfId="869" priority="129">
      <formula>IF(RIGHT(TEXT(AI635,"0.#"),1)=".",FALSE,TRUE)</formula>
    </cfRule>
    <cfRule type="expression" dxfId="868" priority="130">
      <formula>IF(RIGHT(TEXT(AI635,"0.#"),1)=".",TRUE,FALSE)</formula>
    </cfRule>
  </conditionalFormatting>
  <conditionalFormatting sqref="AI636">
    <cfRule type="expression" dxfId="867" priority="127">
      <formula>IF(RIGHT(TEXT(AI636,"0.#"),1)=".",FALSE,TRUE)</formula>
    </cfRule>
    <cfRule type="expression" dxfId="866" priority="128">
      <formula>IF(RIGHT(TEXT(AI636,"0.#"),1)=".",TRUE,FALSE)</formula>
    </cfRule>
  </conditionalFormatting>
  <conditionalFormatting sqref="AM602">
    <cfRule type="expression" dxfId="865" priority="203">
      <formula>IF(RIGHT(TEXT(AM602,"0.#"),1)=".",FALSE,TRUE)</formula>
    </cfRule>
    <cfRule type="expression" dxfId="864" priority="204">
      <formula>IF(RIGHT(TEXT(AM602,"0.#"),1)=".",TRUE,FALSE)</formula>
    </cfRule>
  </conditionalFormatting>
  <conditionalFormatting sqref="AM600">
    <cfRule type="expression" dxfId="863" priority="207">
      <formula>IF(RIGHT(TEXT(AM600,"0.#"),1)=".",FALSE,TRUE)</formula>
    </cfRule>
    <cfRule type="expression" dxfId="862" priority="208">
      <formula>IF(RIGHT(TEXT(AM600,"0.#"),1)=".",TRUE,FALSE)</formula>
    </cfRule>
  </conditionalFormatting>
  <conditionalFormatting sqref="AM601">
    <cfRule type="expression" dxfId="861" priority="205">
      <formula>IF(RIGHT(TEXT(AM601,"0.#"),1)=".",FALSE,TRUE)</formula>
    </cfRule>
    <cfRule type="expression" dxfId="860" priority="206">
      <formula>IF(RIGHT(TEXT(AM601,"0.#"),1)=".",TRUE,FALSE)</formula>
    </cfRule>
  </conditionalFormatting>
  <conditionalFormatting sqref="AI602">
    <cfRule type="expression" dxfId="859" priority="197">
      <formula>IF(RIGHT(TEXT(AI602,"0.#"),1)=".",FALSE,TRUE)</formula>
    </cfRule>
    <cfRule type="expression" dxfId="858" priority="198">
      <formula>IF(RIGHT(TEXT(AI602,"0.#"),1)=".",TRUE,FALSE)</formula>
    </cfRule>
  </conditionalFormatting>
  <conditionalFormatting sqref="AI600">
    <cfRule type="expression" dxfId="857" priority="201">
      <formula>IF(RIGHT(TEXT(AI600,"0.#"),1)=".",FALSE,TRUE)</formula>
    </cfRule>
    <cfRule type="expression" dxfId="856" priority="202">
      <formula>IF(RIGHT(TEXT(AI600,"0.#"),1)=".",TRUE,FALSE)</formula>
    </cfRule>
  </conditionalFormatting>
  <conditionalFormatting sqref="AI601">
    <cfRule type="expression" dxfId="855" priority="199">
      <formula>IF(RIGHT(TEXT(AI601,"0.#"),1)=".",FALSE,TRUE)</formula>
    </cfRule>
    <cfRule type="expression" dxfId="854" priority="200">
      <formula>IF(RIGHT(TEXT(AI601,"0.#"),1)=".",TRUE,FALSE)</formula>
    </cfRule>
  </conditionalFormatting>
  <conditionalFormatting sqref="AM607">
    <cfRule type="expression" dxfId="853" priority="191">
      <formula>IF(RIGHT(TEXT(AM607,"0.#"),1)=".",FALSE,TRUE)</formula>
    </cfRule>
    <cfRule type="expression" dxfId="852" priority="192">
      <formula>IF(RIGHT(TEXT(AM607,"0.#"),1)=".",TRUE,FALSE)</formula>
    </cfRule>
  </conditionalFormatting>
  <conditionalFormatting sqref="AM605">
    <cfRule type="expression" dxfId="851" priority="195">
      <formula>IF(RIGHT(TEXT(AM605,"0.#"),1)=".",FALSE,TRUE)</formula>
    </cfRule>
    <cfRule type="expression" dxfId="850" priority="196">
      <formula>IF(RIGHT(TEXT(AM605,"0.#"),1)=".",TRUE,FALSE)</formula>
    </cfRule>
  </conditionalFormatting>
  <conditionalFormatting sqref="AM606">
    <cfRule type="expression" dxfId="849" priority="193">
      <formula>IF(RIGHT(TEXT(AM606,"0.#"),1)=".",FALSE,TRUE)</formula>
    </cfRule>
    <cfRule type="expression" dxfId="848" priority="194">
      <formula>IF(RIGHT(TEXT(AM606,"0.#"),1)=".",TRUE,FALSE)</formula>
    </cfRule>
  </conditionalFormatting>
  <conditionalFormatting sqref="AI607">
    <cfRule type="expression" dxfId="847" priority="185">
      <formula>IF(RIGHT(TEXT(AI607,"0.#"),1)=".",FALSE,TRUE)</formula>
    </cfRule>
    <cfRule type="expression" dxfId="846" priority="186">
      <formula>IF(RIGHT(TEXT(AI607,"0.#"),1)=".",TRUE,FALSE)</formula>
    </cfRule>
  </conditionalFormatting>
  <conditionalFormatting sqref="AI605">
    <cfRule type="expression" dxfId="845" priority="189">
      <formula>IF(RIGHT(TEXT(AI605,"0.#"),1)=".",FALSE,TRUE)</formula>
    </cfRule>
    <cfRule type="expression" dxfId="844" priority="190">
      <formula>IF(RIGHT(TEXT(AI605,"0.#"),1)=".",TRUE,FALSE)</formula>
    </cfRule>
  </conditionalFormatting>
  <conditionalFormatting sqref="AI606">
    <cfRule type="expression" dxfId="843" priority="187">
      <formula>IF(RIGHT(TEXT(AI606,"0.#"),1)=".",FALSE,TRUE)</formula>
    </cfRule>
    <cfRule type="expression" dxfId="842" priority="188">
      <formula>IF(RIGHT(TEXT(AI606,"0.#"),1)=".",TRUE,FALSE)</formula>
    </cfRule>
  </conditionalFormatting>
  <conditionalFormatting sqref="AM612">
    <cfRule type="expression" dxfId="841" priority="179">
      <formula>IF(RIGHT(TEXT(AM612,"0.#"),1)=".",FALSE,TRUE)</formula>
    </cfRule>
    <cfRule type="expression" dxfId="840" priority="180">
      <formula>IF(RIGHT(TEXT(AM612,"0.#"),1)=".",TRUE,FALSE)</formula>
    </cfRule>
  </conditionalFormatting>
  <conditionalFormatting sqref="AM610">
    <cfRule type="expression" dxfId="839" priority="183">
      <formula>IF(RIGHT(TEXT(AM610,"0.#"),1)=".",FALSE,TRUE)</formula>
    </cfRule>
    <cfRule type="expression" dxfId="838" priority="184">
      <formula>IF(RIGHT(TEXT(AM610,"0.#"),1)=".",TRUE,FALSE)</formula>
    </cfRule>
  </conditionalFormatting>
  <conditionalFormatting sqref="AM611">
    <cfRule type="expression" dxfId="837" priority="181">
      <formula>IF(RIGHT(TEXT(AM611,"0.#"),1)=".",FALSE,TRUE)</formula>
    </cfRule>
    <cfRule type="expression" dxfId="836" priority="182">
      <formula>IF(RIGHT(TEXT(AM611,"0.#"),1)=".",TRUE,FALSE)</formula>
    </cfRule>
  </conditionalFormatting>
  <conditionalFormatting sqref="AI612">
    <cfRule type="expression" dxfId="835" priority="173">
      <formula>IF(RIGHT(TEXT(AI612,"0.#"),1)=".",FALSE,TRUE)</formula>
    </cfRule>
    <cfRule type="expression" dxfId="834" priority="174">
      <formula>IF(RIGHT(TEXT(AI612,"0.#"),1)=".",TRUE,FALSE)</formula>
    </cfRule>
  </conditionalFormatting>
  <conditionalFormatting sqref="AI610">
    <cfRule type="expression" dxfId="833" priority="177">
      <formula>IF(RIGHT(TEXT(AI610,"0.#"),1)=".",FALSE,TRUE)</formula>
    </cfRule>
    <cfRule type="expression" dxfId="832" priority="178">
      <formula>IF(RIGHT(TEXT(AI610,"0.#"),1)=".",TRUE,FALSE)</formula>
    </cfRule>
  </conditionalFormatting>
  <conditionalFormatting sqref="AI611">
    <cfRule type="expression" dxfId="831" priority="175">
      <formula>IF(RIGHT(TEXT(AI611,"0.#"),1)=".",FALSE,TRUE)</formula>
    </cfRule>
    <cfRule type="expression" dxfId="830" priority="176">
      <formula>IF(RIGHT(TEXT(AI611,"0.#"),1)=".",TRUE,FALSE)</formula>
    </cfRule>
  </conditionalFormatting>
  <conditionalFormatting sqref="AM617">
    <cfRule type="expression" dxfId="829" priority="167">
      <formula>IF(RIGHT(TEXT(AM617,"0.#"),1)=".",FALSE,TRUE)</formula>
    </cfRule>
    <cfRule type="expression" dxfId="828" priority="168">
      <formula>IF(RIGHT(TEXT(AM617,"0.#"),1)=".",TRUE,FALSE)</formula>
    </cfRule>
  </conditionalFormatting>
  <conditionalFormatting sqref="AM615">
    <cfRule type="expression" dxfId="827" priority="171">
      <formula>IF(RIGHT(TEXT(AM615,"0.#"),1)=".",FALSE,TRUE)</formula>
    </cfRule>
    <cfRule type="expression" dxfId="826" priority="172">
      <formula>IF(RIGHT(TEXT(AM615,"0.#"),1)=".",TRUE,FALSE)</formula>
    </cfRule>
  </conditionalFormatting>
  <conditionalFormatting sqref="AM616">
    <cfRule type="expression" dxfId="825" priority="169">
      <formula>IF(RIGHT(TEXT(AM616,"0.#"),1)=".",FALSE,TRUE)</formula>
    </cfRule>
    <cfRule type="expression" dxfId="824" priority="170">
      <formula>IF(RIGHT(TEXT(AM616,"0.#"),1)=".",TRUE,FALSE)</formula>
    </cfRule>
  </conditionalFormatting>
  <conditionalFormatting sqref="AI617">
    <cfRule type="expression" dxfId="823" priority="161">
      <formula>IF(RIGHT(TEXT(AI617,"0.#"),1)=".",FALSE,TRUE)</formula>
    </cfRule>
    <cfRule type="expression" dxfId="822" priority="162">
      <formula>IF(RIGHT(TEXT(AI617,"0.#"),1)=".",TRUE,FALSE)</formula>
    </cfRule>
  </conditionalFormatting>
  <conditionalFormatting sqref="AI615">
    <cfRule type="expression" dxfId="821" priority="165">
      <formula>IF(RIGHT(TEXT(AI615,"0.#"),1)=".",FALSE,TRUE)</formula>
    </cfRule>
    <cfRule type="expression" dxfId="820" priority="166">
      <formula>IF(RIGHT(TEXT(AI615,"0.#"),1)=".",TRUE,FALSE)</formula>
    </cfRule>
  </conditionalFormatting>
  <conditionalFormatting sqref="AI616">
    <cfRule type="expression" dxfId="819" priority="163">
      <formula>IF(RIGHT(TEXT(AI616,"0.#"),1)=".",FALSE,TRUE)</formula>
    </cfRule>
    <cfRule type="expression" dxfId="818" priority="164">
      <formula>IF(RIGHT(TEXT(AI616,"0.#"),1)=".",TRUE,FALSE)</formula>
    </cfRule>
  </conditionalFormatting>
  <conditionalFormatting sqref="AM651">
    <cfRule type="expression" dxfId="817" priority="119">
      <formula>IF(RIGHT(TEXT(AM651,"0.#"),1)=".",FALSE,TRUE)</formula>
    </cfRule>
    <cfRule type="expression" dxfId="816" priority="120">
      <formula>IF(RIGHT(TEXT(AM651,"0.#"),1)=".",TRUE,FALSE)</formula>
    </cfRule>
  </conditionalFormatting>
  <conditionalFormatting sqref="AM649">
    <cfRule type="expression" dxfId="815" priority="123">
      <formula>IF(RIGHT(TEXT(AM649,"0.#"),1)=".",FALSE,TRUE)</formula>
    </cfRule>
    <cfRule type="expression" dxfId="814" priority="124">
      <formula>IF(RIGHT(TEXT(AM649,"0.#"),1)=".",TRUE,FALSE)</formula>
    </cfRule>
  </conditionalFormatting>
  <conditionalFormatting sqref="AM650">
    <cfRule type="expression" dxfId="813" priority="121">
      <formula>IF(RIGHT(TEXT(AM650,"0.#"),1)=".",FALSE,TRUE)</formula>
    </cfRule>
    <cfRule type="expression" dxfId="812" priority="122">
      <formula>IF(RIGHT(TEXT(AM650,"0.#"),1)=".",TRUE,FALSE)</formula>
    </cfRule>
  </conditionalFormatting>
  <conditionalFormatting sqref="AI651">
    <cfRule type="expression" dxfId="811" priority="113">
      <formula>IF(RIGHT(TEXT(AI651,"0.#"),1)=".",FALSE,TRUE)</formula>
    </cfRule>
    <cfRule type="expression" dxfId="810" priority="114">
      <formula>IF(RIGHT(TEXT(AI651,"0.#"),1)=".",TRUE,FALSE)</formula>
    </cfRule>
  </conditionalFormatting>
  <conditionalFormatting sqref="AI649">
    <cfRule type="expression" dxfId="809" priority="117">
      <formula>IF(RIGHT(TEXT(AI649,"0.#"),1)=".",FALSE,TRUE)</formula>
    </cfRule>
    <cfRule type="expression" dxfId="808" priority="118">
      <formula>IF(RIGHT(TEXT(AI649,"0.#"),1)=".",TRUE,FALSE)</formula>
    </cfRule>
  </conditionalFormatting>
  <conditionalFormatting sqref="AI650">
    <cfRule type="expression" dxfId="807" priority="115">
      <formula>IF(RIGHT(TEXT(AI650,"0.#"),1)=".",FALSE,TRUE)</formula>
    </cfRule>
    <cfRule type="expression" dxfId="806" priority="116">
      <formula>IF(RIGHT(TEXT(AI650,"0.#"),1)=".",TRUE,FALSE)</formula>
    </cfRule>
  </conditionalFormatting>
  <conditionalFormatting sqref="AM676">
    <cfRule type="expression" dxfId="805" priority="107">
      <formula>IF(RIGHT(TEXT(AM676,"0.#"),1)=".",FALSE,TRUE)</formula>
    </cfRule>
    <cfRule type="expression" dxfId="804" priority="108">
      <formula>IF(RIGHT(TEXT(AM676,"0.#"),1)=".",TRUE,FALSE)</formula>
    </cfRule>
  </conditionalFormatting>
  <conditionalFormatting sqref="AM674">
    <cfRule type="expression" dxfId="803" priority="111">
      <formula>IF(RIGHT(TEXT(AM674,"0.#"),1)=".",FALSE,TRUE)</formula>
    </cfRule>
    <cfRule type="expression" dxfId="802" priority="112">
      <formula>IF(RIGHT(TEXT(AM674,"0.#"),1)=".",TRUE,FALSE)</formula>
    </cfRule>
  </conditionalFormatting>
  <conditionalFormatting sqref="AM675">
    <cfRule type="expression" dxfId="801" priority="109">
      <formula>IF(RIGHT(TEXT(AM675,"0.#"),1)=".",FALSE,TRUE)</formula>
    </cfRule>
    <cfRule type="expression" dxfId="800" priority="110">
      <formula>IF(RIGHT(TEXT(AM675,"0.#"),1)=".",TRUE,FALSE)</formula>
    </cfRule>
  </conditionalFormatting>
  <conditionalFormatting sqref="AI676">
    <cfRule type="expression" dxfId="799" priority="101">
      <formula>IF(RIGHT(TEXT(AI676,"0.#"),1)=".",FALSE,TRUE)</formula>
    </cfRule>
    <cfRule type="expression" dxfId="798" priority="102">
      <formula>IF(RIGHT(TEXT(AI676,"0.#"),1)=".",TRUE,FALSE)</formula>
    </cfRule>
  </conditionalFormatting>
  <conditionalFormatting sqref="AI674">
    <cfRule type="expression" dxfId="797" priority="105">
      <formula>IF(RIGHT(TEXT(AI674,"0.#"),1)=".",FALSE,TRUE)</formula>
    </cfRule>
    <cfRule type="expression" dxfId="796" priority="106">
      <formula>IF(RIGHT(TEXT(AI674,"0.#"),1)=".",TRUE,FALSE)</formula>
    </cfRule>
  </conditionalFormatting>
  <conditionalFormatting sqref="AI675">
    <cfRule type="expression" dxfId="795" priority="103">
      <formula>IF(RIGHT(TEXT(AI675,"0.#"),1)=".",FALSE,TRUE)</formula>
    </cfRule>
    <cfRule type="expression" dxfId="794" priority="104">
      <formula>IF(RIGHT(TEXT(AI675,"0.#"),1)=".",TRUE,FALSE)</formula>
    </cfRule>
  </conditionalFormatting>
  <conditionalFormatting sqref="AM681">
    <cfRule type="expression" dxfId="793" priority="47">
      <formula>IF(RIGHT(TEXT(AM681,"0.#"),1)=".",FALSE,TRUE)</formula>
    </cfRule>
    <cfRule type="expression" dxfId="792" priority="48">
      <formula>IF(RIGHT(TEXT(AM681,"0.#"),1)=".",TRUE,FALSE)</formula>
    </cfRule>
  </conditionalFormatting>
  <conditionalFormatting sqref="AM679">
    <cfRule type="expression" dxfId="791" priority="51">
      <formula>IF(RIGHT(TEXT(AM679,"0.#"),1)=".",FALSE,TRUE)</formula>
    </cfRule>
    <cfRule type="expression" dxfId="790" priority="52">
      <formula>IF(RIGHT(TEXT(AM679,"0.#"),1)=".",TRUE,FALSE)</formula>
    </cfRule>
  </conditionalFormatting>
  <conditionalFormatting sqref="AM680">
    <cfRule type="expression" dxfId="789" priority="49">
      <formula>IF(RIGHT(TEXT(AM680,"0.#"),1)=".",FALSE,TRUE)</formula>
    </cfRule>
    <cfRule type="expression" dxfId="788" priority="50">
      <formula>IF(RIGHT(TEXT(AM680,"0.#"),1)=".",TRUE,FALSE)</formula>
    </cfRule>
  </conditionalFormatting>
  <conditionalFormatting sqref="AI681">
    <cfRule type="expression" dxfId="787" priority="41">
      <formula>IF(RIGHT(TEXT(AI681,"0.#"),1)=".",FALSE,TRUE)</formula>
    </cfRule>
    <cfRule type="expression" dxfId="786" priority="42">
      <formula>IF(RIGHT(TEXT(AI681,"0.#"),1)=".",TRUE,FALSE)</formula>
    </cfRule>
  </conditionalFormatting>
  <conditionalFormatting sqref="AI679">
    <cfRule type="expression" dxfId="785" priority="45">
      <formula>IF(RIGHT(TEXT(AI679,"0.#"),1)=".",FALSE,TRUE)</formula>
    </cfRule>
    <cfRule type="expression" dxfId="784" priority="46">
      <formula>IF(RIGHT(TEXT(AI679,"0.#"),1)=".",TRUE,FALSE)</formula>
    </cfRule>
  </conditionalFormatting>
  <conditionalFormatting sqref="AI680">
    <cfRule type="expression" dxfId="783" priority="43">
      <formula>IF(RIGHT(TEXT(AI680,"0.#"),1)=".",FALSE,TRUE)</formula>
    </cfRule>
    <cfRule type="expression" dxfId="782" priority="44">
      <formula>IF(RIGHT(TEXT(AI680,"0.#"),1)=".",TRUE,FALSE)</formula>
    </cfRule>
  </conditionalFormatting>
  <conditionalFormatting sqref="AM686">
    <cfRule type="expression" dxfId="781" priority="35">
      <formula>IF(RIGHT(TEXT(AM686,"0.#"),1)=".",FALSE,TRUE)</formula>
    </cfRule>
    <cfRule type="expression" dxfId="780" priority="36">
      <formula>IF(RIGHT(TEXT(AM686,"0.#"),1)=".",TRUE,FALSE)</formula>
    </cfRule>
  </conditionalFormatting>
  <conditionalFormatting sqref="AM684">
    <cfRule type="expression" dxfId="779" priority="39">
      <formula>IF(RIGHT(TEXT(AM684,"0.#"),1)=".",FALSE,TRUE)</formula>
    </cfRule>
    <cfRule type="expression" dxfId="778" priority="40">
      <formula>IF(RIGHT(TEXT(AM684,"0.#"),1)=".",TRUE,FALSE)</formula>
    </cfRule>
  </conditionalFormatting>
  <conditionalFormatting sqref="AM685">
    <cfRule type="expression" dxfId="777" priority="37">
      <formula>IF(RIGHT(TEXT(AM685,"0.#"),1)=".",FALSE,TRUE)</formula>
    </cfRule>
    <cfRule type="expression" dxfId="776" priority="38">
      <formula>IF(RIGHT(TEXT(AM685,"0.#"),1)=".",TRUE,FALSE)</formula>
    </cfRule>
  </conditionalFormatting>
  <conditionalFormatting sqref="AI686">
    <cfRule type="expression" dxfId="775" priority="29">
      <formula>IF(RIGHT(TEXT(AI686,"0.#"),1)=".",FALSE,TRUE)</formula>
    </cfRule>
    <cfRule type="expression" dxfId="774" priority="30">
      <formula>IF(RIGHT(TEXT(AI686,"0.#"),1)=".",TRUE,FALSE)</formula>
    </cfRule>
  </conditionalFormatting>
  <conditionalFormatting sqref="AI684">
    <cfRule type="expression" dxfId="773" priority="33">
      <formula>IF(RIGHT(TEXT(AI684,"0.#"),1)=".",FALSE,TRUE)</formula>
    </cfRule>
    <cfRule type="expression" dxfId="772" priority="34">
      <formula>IF(RIGHT(TEXT(AI684,"0.#"),1)=".",TRUE,FALSE)</formula>
    </cfRule>
  </conditionalFormatting>
  <conditionalFormatting sqref="AI685">
    <cfRule type="expression" dxfId="771" priority="31">
      <formula>IF(RIGHT(TEXT(AI685,"0.#"),1)=".",FALSE,TRUE)</formula>
    </cfRule>
    <cfRule type="expression" dxfId="770" priority="32">
      <formula>IF(RIGHT(TEXT(AI685,"0.#"),1)=".",TRUE,FALSE)</formula>
    </cfRule>
  </conditionalFormatting>
  <conditionalFormatting sqref="AM691">
    <cfRule type="expression" dxfId="769" priority="23">
      <formula>IF(RIGHT(TEXT(AM691,"0.#"),1)=".",FALSE,TRUE)</formula>
    </cfRule>
    <cfRule type="expression" dxfId="768" priority="24">
      <formula>IF(RIGHT(TEXT(AM691,"0.#"),1)=".",TRUE,FALSE)</formula>
    </cfRule>
  </conditionalFormatting>
  <conditionalFormatting sqref="AM689">
    <cfRule type="expression" dxfId="767" priority="27">
      <formula>IF(RIGHT(TEXT(AM689,"0.#"),1)=".",FALSE,TRUE)</formula>
    </cfRule>
    <cfRule type="expression" dxfId="766" priority="28">
      <formula>IF(RIGHT(TEXT(AM689,"0.#"),1)=".",TRUE,FALSE)</formula>
    </cfRule>
  </conditionalFormatting>
  <conditionalFormatting sqref="AM690">
    <cfRule type="expression" dxfId="765" priority="25">
      <formula>IF(RIGHT(TEXT(AM690,"0.#"),1)=".",FALSE,TRUE)</formula>
    </cfRule>
    <cfRule type="expression" dxfId="764" priority="26">
      <formula>IF(RIGHT(TEXT(AM690,"0.#"),1)=".",TRUE,FALSE)</formula>
    </cfRule>
  </conditionalFormatting>
  <conditionalFormatting sqref="AI691">
    <cfRule type="expression" dxfId="763" priority="17">
      <formula>IF(RIGHT(TEXT(AI691,"0.#"),1)=".",FALSE,TRUE)</formula>
    </cfRule>
    <cfRule type="expression" dxfId="762" priority="18">
      <formula>IF(RIGHT(TEXT(AI691,"0.#"),1)=".",TRUE,FALSE)</formula>
    </cfRule>
  </conditionalFormatting>
  <conditionalFormatting sqref="AI689">
    <cfRule type="expression" dxfId="761" priority="21">
      <formula>IF(RIGHT(TEXT(AI689,"0.#"),1)=".",FALSE,TRUE)</formula>
    </cfRule>
    <cfRule type="expression" dxfId="760" priority="22">
      <formula>IF(RIGHT(TEXT(AI689,"0.#"),1)=".",TRUE,FALSE)</formula>
    </cfRule>
  </conditionalFormatting>
  <conditionalFormatting sqref="AI690">
    <cfRule type="expression" dxfId="759" priority="19">
      <formula>IF(RIGHT(TEXT(AI690,"0.#"),1)=".",FALSE,TRUE)</formula>
    </cfRule>
    <cfRule type="expression" dxfId="758" priority="20">
      <formula>IF(RIGHT(TEXT(AI690,"0.#"),1)=".",TRUE,FALSE)</formula>
    </cfRule>
  </conditionalFormatting>
  <conditionalFormatting sqref="AM656">
    <cfRule type="expression" dxfId="757" priority="95">
      <formula>IF(RIGHT(TEXT(AM656,"0.#"),1)=".",FALSE,TRUE)</formula>
    </cfRule>
    <cfRule type="expression" dxfId="756" priority="96">
      <formula>IF(RIGHT(TEXT(AM656,"0.#"),1)=".",TRUE,FALSE)</formula>
    </cfRule>
  </conditionalFormatting>
  <conditionalFormatting sqref="AM654">
    <cfRule type="expression" dxfId="755" priority="99">
      <formula>IF(RIGHT(TEXT(AM654,"0.#"),1)=".",FALSE,TRUE)</formula>
    </cfRule>
    <cfRule type="expression" dxfId="754" priority="100">
      <formula>IF(RIGHT(TEXT(AM654,"0.#"),1)=".",TRUE,FALSE)</formula>
    </cfRule>
  </conditionalFormatting>
  <conditionalFormatting sqref="AM655">
    <cfRule type="expression" dxfId="753" priority="97">
      <formula>IF(RIGHT(TEXT(AM655,"0.#"),1)=".",FALSE,TRUE)</formula>
    </cfRule>
    <cfRule type="expression" dxfId="752" priority="98">
      <formula>IF(RIGHT(TEXT(AM655,"0.#"),1)=".",TRUE,FALSE)</formula>
    </cfRule>
  </conditionalFormatting>
  <conditionalFormatting sqref="AI656">
    <cfRule type="expression" dxfId="751" priority="89">
      <formula>IF(RIGHT(TEXT(AI656,"0.#"),1)=".",FALSE,TRUE)</formula>
    </cfRule>
    <cfRule type="expression" dxfId="750" priority="90">
      <formula>IF(RIGHT(TEXT(AI656,"0.#"),1)=".",TRUE,FALSE)</formula>
    </cfRule>
  </conditionalFormatting>
  <conditionalFormatting sqref="AI654">
    <cfRule type="expression" dxfId="749" priority="93">
      <formula>IF(RIGHT(TEXT(AI654,"0.#"),1)=".",FALSE,TRUE)</formula>
    </cfRule>
    <cfRule type="expression" dxfId="748" priority="94">
      <formula>IF(RIGHT(TEXT(AI654,"0.#"),1)=".",TRUE,FALSE)</formula>
    </cfRule>
  </conditionalFormatting>
  <conditionalFormatting sqref="AI655">
    <cfRule type="expression" dxfId="747" priority="91">
      <formula>IF(RIGHT(TEXT(AI655,"0.#"),1)=".",FALSE,TRUE)</formula>
    </cfRule>
    <cfRule type="expression" dxfId="746" priority="92">
      <formula>IF(RIGHT(TEXT(AI655,"0.#"),1)=".",TRUE,FALSE)</formula>
    </cfRule>
  </conditionalFormatting>
  <conditionalFormatting sqref="AM661">
    <cfRule type="expression" dxfId="745" priority="83">
      <formula>IF(RIGHT(TEXT(AM661,"0.#"),1)=".",FALSE,TRUE)</formula>
    </cfRule>
    <cfRule type="expression" dxfId="744" priority="84">
      <formula>IF(RIGHT(TEXT(AM661,"0.#"),1)=".",TRUE,FALSE)</formula>
    </cfRule>
  </conditionalFormatting>
  <conditionalFormatting sqref="AM659">
    <cfRule type="expression" dxfId="743" priority="87">
      <formula>IF(RIGHT(TEXT(AM659,"0.#"),1)=".",FALSE,TRUE)</formula>
    </cfRule>
    <cfRule type="expression" dxfId="742" priority="88">
      <formula>IF(RIGHT(TEXT(AM659,"0.#"),1)=".",TRUE,FALSE)</formula>
    </cfRule>
  </conditionalFormatting>
  <conditionalFormatting sqref="AM660">
    <cfRule type="expression" dxfId="741" priority="85">
      <formula>IF(RIGHT(TEXT(AM660,"0.#"),1)=".",FALSE,TRUE)</formula>
    </cfRule>
    <cfRule type="expression" dxfId="740" priority="86">
      <formula>IF(RIGHT(TEXT(AM660,"0.#"),1)=".",TRUE,FALSE)</formula>
    </cfRule>
  </conditionalFormatting>
  <conditionalFormatting sqref="AI661">
    <cfRule type="expression" dxfId="739" priority="77">
      <formula>IF(RIGHT(TEXT(AI661,"0.#"),1)=".",FALSE,TRUE)</formula>
    </cfRule>
    <cfRule type="expression" dxfId="738" priority="78">
      <formula>IF(RIGHT(TEXT(AI661,"0.#"),1)=".",TRUE,FALSE)</formula>
    </cfRule>
  </conditionalFormatting>
  <conditionalFormatting sqref="AI659">
    <cfRule type="expression" dxfId="737" priority="81">
      <formula>IF(RIGHT(TEXT(AI659,"0.#"),1)=".",FALSE,TRUE)</formula>
    </cfRule>
    <cfRule type="expression" dxfId="736" priority="82">
      <formula>IF(RIGHT(TEXT(AI659,"0.#"),1)=".",TRUE,FALSE)</formula>
    </cfRule>
  </conditionalFormatting>
  <conditionalFormatting sqref="AI660">
    <cfRule type="expression" dxfId="735" priority="79">
      <formula>IF(RIGHT(TEXT(AI660,"0.#"),1)=".",FALSE,TRUE)</formula>
    </cfRule>
    <cfRule type="expression" dxfId="734" priority="80">
      <formula>IF(RIGHT(TEXT(AI660,"0.#"),1)=".",TRUE,FALSE)</formula>
    </cfRule>
  </conditionalFormatting>
  <conditionalFormatting sqref="AM666">
    <cfRule type="expression" dxfId="733" priority="71">
      <formula>IF(RIGHT(TEXT(AM666,"0.#"),1)=".",FALSE,TRUE)</formula>
    </cfRule>
    <cfRule type="expression" dxfId="732" priority="72">
      <formula>IF(RIGHT(TEXT(AM666,"0.#"),1)=".",TRUE,FALSE)</formula>
    </cfRule>
  </conditionalFormatting>
  <conditionalFormatting sqref="AM664">
    <cfRule type="expression" dxfId="731" priority="75">
      <formula>IF(RIGHT(TEXT(AM664,"0.#"),1)=".",FALSE,TRUE)</formula>
    </cfRule>
    <cfRule type="expression" dxfId="730" priority="76">
      <formula>IF(RIGHT(TEXT(AM664,"0.#"),1)=".",TRUE,FALSE)</formula>
    </cfRule>
  </conditionalFormatting>
  <conditionalFormatting sqref="AM665">
    <cfRule type="expression" dxfId="729" priority="73">
      <formula>IF(RIGHT(TEXT(AM665,"0.#"),1)=".",FALSE,TRUE)</formula>
    </cfRule>
    <cfRule type="expression" dxfId="728" priority="74">
      <formula>IF(RIGHT(TEXT(AM665,"0.#"),1)=".",TRUE,FALSE)</formula>
    </cfRule>
  </conditionalFormatting>
  <conditionalFormatting sqref="AI666">
    <cfRule type="expression" dxfId="727" priority="65">
      <formula>IF(RIGHT(TEXT(AI666,"0.#"),1)=".",FALSE,TRUE)</formula>
    </cfRule>
    <cfRule type="expression" dxfId="726" priority="66">
      <formula>IF(RIGHT(TEXT(AI666,"0.#"),1)=".",TRUE,FALSE)</formula>
    </cfRule>
  </conditionalFormatting>
  <conditionalFormatting sqref="AI664">
    <cfRule type="expression" dxfId="725" priority="69">
      <formula>IF(RIGHT(TEXT(AI664,"0.#"),1)=".",FALSE,TRUE)</formula>
    </cfRule>
    <cfRule type="expression" dxfId="724" priority="70">
      <formula>IF(RIGHT(TEXT(AI664,"0.#"),1)=".",TRUE,FALSE)</formula>
    </cfRule>
  </conditionalFormatting>
  <conditionalFormatting sqref="AI665">
    <cfRule type="expression" dxfId="723" priority="67">
      <formula>IF(RIGHT(TEXT(AI665,"0.#"),1)=".",FALSE,TRUE)</formula>
    </cfRule>
    <cfRule type="expression" dxfId="722" priority="68">
      <formula>IF(RIGHT(TEXT(AI665,"0.#"),1)=".",TRUE,FALSE)</formula>
    </cfRule>
  </conditionalFormatting>
  <conditionalFormatting sqref="AM671">
    <cfRule type="expression" dxfId="721" priority="59">
      <formula>IF(RIGHT(TEXT(AM671,"0.#"),1)=".",FALSE,TRUE)</formula>
    </cfRule>
    <cfRule type="expression" dxfId="720" priority="60">
      <formula>IF(RIGHT(TEXT(AM671,"0.#"),1)=".",TRUE,FALSE)</formula>
    </cfRule>
  </conditionalFormatting>
  <conditionalFormatting sqref="AM669">
    <cfRule type="expression" dxfId="719" priority="63">
      <formula>IF(RIGHT(TEXT(AM669,"0.#"),1)=".",FALSE,TRUE)</formula>
    </cfRule>
    <cfRule type="expression" dxfId="718" priority="64">
      <formula>IF(RIGHT(TEXT(AM669,"0.#"),1)=".",TRUE,FALSE)</formula>
    </cfRule>
  </conditionalFormatting>
  <conditionalFormatting sqref="AM670">
    <cfRule type="expression" dxfId="717" priority="61">
      <formula>IF(RIGHT(TEXT(AM670,"0.#"),1)=".",FALSE,TRUE)</formula>
    </cfRule>
    <cfRule type="expression" dxfId="716" priority="62">
      <formula>IF(RIGHT(TEXT(AM670,"0.#"),1)=".",TRUE,FALSE)</formula>
    </cfRule>
  </conditionalFormatting>
  <conditionalFormatting sqref="AI671">
    <cfRule type="expression" dxfId="715" priority="53">
      <formula>IF(RIGHT(TEXT(AI671,"0.#"),1)=".",FALSE,TRUE)</formula>
    </cfRule>
    <cfRule type="expression" dxfId="714" priority="54">
      <formula>IF(RIGHT(TEXT(AI671,"0.#"),1)=".",TRUE,FALSE)</formula>
    </cfRule>
  </conditionalFormatting>
  <conditionalFormatting sqref="AI669">
    <cfRule type="expression" dxfId="713" priority="57">
      <formula>IF(RIGHT(TEXT(AI669,"0.#"),1)=".",FALSE,TRUE)</formula>
    </cfRule>
    <cfRule type="expression" dxfId="712" priority="58">
      <formula>IF(RIGHT(TEXT(AI669,"0.#"),1)=".",TRUE,FALSE)</formula>
    </cfRule>
  </conditionalFormatting>
  <conditionalFormatting sqref="AI670">
    <cfRule type="expression" dxfId="711" priority="55">
      <formula>IF(RIGHT(TEXT(AI670,"0.#"),1)=".",FALSE,TRUE)</formula>
    </cfRule>
    <cfRule type="expression" dxfId="710" priority="56">
      <formula>IF(RIGHT(TEXT(AI670,"0.#"),1)=".",TRUE,FALSE)</formula>
    </cfRule>
  </conditionalFormatting>
  <conditionalFormatting sqref="P29:AC29">
    <cfRule type="expression" dxfId="709" priority="15">
      <formula>IF(RIGHT(TEXT(P29,"0.#"),1)=".",FALSE,TRUE)</formula>
    </cfRule>
    <cfRule type="expression" dxfId="708" priority="16">
      <formula>IF(RIGHT(TEXT(P29,"0.#"),1)=".",TRUE,FALSE)</formula>
    </cfRule>
  </conditionalFormatting>
  <conditionalFormatting sqref="P14:AJ14">
    <cfRule type="expression" dxfId="707" priority="13">
      <formula>IF(RIGHT(TEXT(P14,"0.#"),1)=".",FALSE,TRUE)</formula>
    </cfRule>
    <cfRule type="expression" dxfId="706" priority="14">
      <formula>IF(RIGHT(TEXT(P14,"0.#"),1)=".",TRUE,FALSE)</formula>
    </cfRule>
  </conditionalFormatting>
  <conditionalFormatting sqref="P13:AJ13">
    <cfRule type="expression" dxfId="705" priority="11">
      <formula>IF(RIGHT(TEXT(P13,"0.#"),1)=".",FALSE,TRUE)</formula>
    </cfRule>
    <cfRule type="expression" dxfId="704" priority="12">
      <formula>IF(RIGHT(TEXT(P13,"0.#"),1)=".",TRUE,FALSE)</formula>
    </cfRule>
  </conditionalFormatting>
  <conditionalFormatting sqref="P15:AJ15">
    <cfRule type="expression" dxfId="703" priority="9">
      <formula>IF(RIGHT(TEXT(P15,"0.#"),1)=".",FALSE,TRUE)</formula>
    </cfRule>
    <cfRule type="expression" dxfId="702" priority="10">
      <formula>IF(RIGHT(TEXT(P15,"0.#"),1)=".",TRUE,FALSE)</formula>
    </cfRule>
  </conditionalFormatting>
  <conditionalFormatting sqref="P16:AJ17">
    <cfRule type="expression" dxfId="701" priority="7">
      <formula>IF(RIGHT(TEXT(P16,"0.#"),1)=".",FALSE,TRUE)</formula>
    </cfRule>
    <cfRule type="expression" dxfId="700" priority="8">
      <formula>IF(RIGHT(TEXT(P16,"0.#"),1)=".",TRUE,FALSE)</formula>
    </cfRule>
  </conditionalFormatting>
  <dataValidations count="19">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230</v>
      </c>
      <c r="F1" s="61" t="s">
        <v>52</v>
      </c>
      <c r="G1" s="61" t="s">
        <v>230</v>
      </c>
      <c r="K1" s="66" t="s">
        <v>362</v>
      </c>
      <c r="L1" s="54" t="s">
        <v>230</v>
      </c>
      <c r="O1" s="51"/>
      <c r="P1" s="61" t="s">
        <v>72</v>
      </c>
      <c r="Q1" s="61" t="s">
        <v>230</v>
      </c>
      <c r="T1" s="51"/>
      <c r="U1" s="67" t="s">
        <v>363</v>
      </c>
      <c r="W1" s="67" t="s">
        <v>365</v>
      </c>
      <c r="Y1" s="67" t="s">
        <v>162</v>
      </c>
      <c r="Z1" s="67" t="s">
        <v>367</v>
      </c>
      <c r="AA1" s="67" t="s">
        <v>371</v>
      </c>
      <c r="AB1" s="67" t="s">
        <v>217</v>
      </c>
      <c r="AC1" s="67" t="s">
        <v>70</v>
      </c>
      <c r="AD1" s="52"/>
      <c r="AE1" s="67" t="s">
        <v>149</v>
      </c>
      <c r="AF1" s="74"/>
      <c r="AG1" s="75" t="s">
        <v>356</v>
      </c>
      <c r="AI1" s="75" t="s">
        <v>373</v>
      </c>
      <c r="AK1" s="75" t="s">
        <v>374</v>
      </c>
      <c r="AM1" s="78"/>
      <c r="AN1" s="78"/>
      <c r="AP1" s="52" t="s">
        <v>378</v>
      </c>
    </row>
    <row r="2" spans="1:42" ht="13.5" customHeight="1">
      <c r="A2" s="55" t="s">
        <v>379</v>
      </c>
      <c r="B2" s="58"/>
      <c r="C2" s="51" t="str">
        <f t="shared" ref="C2:C24" si="0">IF(B2="","",A2)</f>
        <v/>
      </c>
      <c r="D2" s="51" t="str">
        <f>IF(C2="","",IF(D1&lt;&gt;"",CONCATENATE(D1,"、",C2),C2))</f>
        <v/>
      </c>
      <c r="F2" s="62" t="s">
        <v>380</v>
      </c>
      <c r="G2" s="64" t="s">
        <v>732</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389</v>
      </c>
      <c r="Z2" s="69" t="s">
        <v>389</v>
      </c>
      <c r="AA2" s="70" t="s">
        <v>215</v>
      </c>
      <c r="AB2" s="70" t="s">
        <v>390</v>
      </c>
      <c r="AC2" s="73" t="s">
        <v>392</v>
      </c>
      <c r="AD2" s="52"/>
      <c r="AE2" s="69" t="s">
        <v>315</v>
      </c>
      <c r="AF2" s="74"/>
      <c r="AG2" s="76" t="s">
        <v>47</v>
      </c>
      <c r="AI2" s="75" t="s">
        <v>11</v>
      </c>
      <c r="AK2" s="75" t="s">
        <v>393</v>
      </c>
      <c r="AM2" s="78"/>
      <c r="AN2" s="78"/>
      <c r="AP2" s="76" t="s">
        <v>47</v>
      </c>
    </row>
    <row r="3" spans="1:42" ht="13.5" customHeight="1">
      <c r="A3" s="55" t="s">
        <v>395</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29</v>
      </c>
      <c r="Y3" s="69" t="s">
        <v>402</v>
      </c>
      <c r="Z3" s="69" t="s">
        <v>90</v>
      </c>
      <c r="AA3" s="70" t="s">
        <v>403</v>
      </c>
      <c r="AB3" s="70" t="s">
        <v>405</v>
      </c>
      <c r="AC3" s="73" t="s">
        <v>408</v>
      </c>
      <c r="AD3" s="52"/>
      <c r="AE3" s="69" t="s">
        <v>409</v>
      </c>
      <c r="AF3" s="74"/>
      <c r="AG3" s="76" t="s">
        <v>347</v>
      </c>
      <c r="AI3" s="75" t="s">
        <v>12</v>
      </c>
      <c r="AK3" s="75" t="str">
        <f t="shared" ref="AK3:AK27" si="8">CHAR(CODE(AK2)+1)</f>
        <v>B</v>
      </c>
      <c r="AM3" s="78"/>
      <c r="AN3" s="78"/>
      <c r="AP3" s="76" t="s">
        <v>347</v>
      </c>
    </row>
    <row r="4" spans="1:42" ht="13.5" customHeight="1">
      <c r="A4" s="55" t="s">
        <v>174</v>
      </c>
      <c r="B4" s="58"/>
      <c r="C4" s="51" t="str">
        <f t="shared" si="0"/>
        <v/>
      </c>
      <c r="D4" s="51" t="str">
        <f t="shared" si="4"/>
        <v/>
      </c>
      <c r="F4" s="63" t="s">
        <v>410</v>
      </c>
      <c r="G4" s="64"/>
      <c r="H4" s="51" t="str">
        <f t="shared" si="1"/>
        <v/>
      </c>
      <c r="I4" s="51" t="str">
        <f t="shared" si="5"/>
        <v>一般会計</v>
      </c>
      <c r="K4" s="55" t="s">
        <v>25</v>
      </c>
      <c r="L4" s="58"/>
      <c r="M4" s="51" t="str">
        <f t="shared" si="2"/>
        <v/>
      </c>
      <c r="N4" s="51" t="str">
        <f t="shared" si="6"/>
        <v/>
      </c>
      <c r="O4" s="51"/>
      <c r="P4" s="62" t="s">
        <v>411</v>
      </c>
      <c r="Q4" s="64"/>
      <c r="R4" s="51" t="str">
        <f t="shared" si="3"/>
        <v/>
      </c>
      <c r="S4" s="51" t="str">
        <f t="shared" si="7"/>
        <v/>
      </c>
      <c r="T4" s="51"/>
      <c r="U4" s="69" t="s">
        <v>173</v>
      </c>
      <c r="W4" s="69" t="s">
        <v>415</v>
      </c>
      <c r="Y4" s="69" t="s">
        <v>171</v>
      </c>
      <c r="Z4" s="69" t="s">
        <v>416</v>
      </c>
      <c r="AA4" s="70" t="s">
        <v>293</v>
      </c>
      <c r="AB4" s="70" t="s">
        <v>417</v>
      </c>
      <c r="AC4" s="70" t="s">
        <v>418</v>
      </c>
      <c r="AD4" s="52"/>
      <c r="AE4" s="69" t="s">
        <v>247</v>
      </c>
      <c r="AF4" s="74"/>
      <c r="AG4" s="76" t="s">
        <v>190</v>
      </c>
      <c r="AI4" s="75" t="s">
        <v>420</v>
      </c>
      <c r="AK4" s="75" t="str">
        <f t="shared" si="8"/>
        <v>C</v>
      </c>
      <c r="AM4" s="78"/>
      <c r="AN4" s="78"/>
      <c r="AP4" s="76" t="s">
        <v>190</v>
      </c>
    </row>
    <row r="5" spans="1:42" ht="13.5" customHeight="1">
      <c r="A5" s="55" t="s">
        <v>421</v>
      </c>
      <c r="B5" s="58"/>
      <c r="C5" s="51" t="str">
        <f t="shared" si="0"/>
        <v/>
      </c>
      <c r="D5" s="51" t="str">
        <f t="shared" si="4"/>
        <v/>
      </c>
      <c r="F5" s="63" t="s">
        <v>241</v>
      </c>
      <c r="G5" s="64"/>
      <c r="H5" s="51" t="str">
        <f t="shared" si="1"/>
        <v/>
      </c>
      <c r="I5" s="51" t="str">
        <f t="shared" si="5"/>
        <v>一般会計</v>
      </c>
      <c r="K5" s="55" t="s">
        <v>185</v>
      </c>
      <c r="L5" s="58"/>
      <c r="M5" s="51" t="str">
        <f t="shared" si="2"/>
        <v/>
      </c>
      <c r="N5" s="51" t="str">
        <f t="shared" si="6"/>
        <v/>
      </c>
      <c r="O5" s="51"/>
      <c r="P5" s="62" t="s">
        <v>422</v>
      </c>
      <c r="Q5" s="64"/>
      <c r="R5" s="51" t="str">
        <f t="shared" si="3"/>
        <v/>
      </c>
      <c r="S5" s="51" t="str">
        <f t="shared" si="7"/>
        <v/>
      </c>
      <c r="T5" s="51"/>
      <c r="W5" s="69" t="s">
        <v>423</v>
      </c>
      <c r="Y5" s="69" t="s">
        <v>200</v>
      </c>
      <c r="Z5" s="69" t="s">
        <v>240</v>
      </c>
      <c r="AA5" s="70" t="s">
        <v>424</v>
      </c>
      <c r="AB5" s="70" t="s">
        <v>426</v>
      </c>
      <c r="AC5" s="70" t="s">
        <v>116</v>
      </c>
      <c r="AD5" s="72"/>
      <c r="AE5" s="69" t="s">
        <v>79</v>
      </c>
      <c r="AF5" s="74"/>
      <c r="AG5" s="76" t="s">
        <v>430</v>
      </c>
      <c r="AI5" s="75" t="s">
        <v>259</v>
      </c>
      <c r="AK5" s="75" t="str">
        <f t="shared" si="8"/>
        <v>D</v>
      </c>
      <c r="AP5" s="76" t="s">
        <v>430</v>
      </c>
    </row>
    <row r="6" spans="1:42" ht="13.5" customHeight="1">
      <c r="A6" s="55" t="s">
        <v>431</v>
      </c>
      <c r="B6" s="58"/>
      <c r="C6" s="51" t="str">
        <f t="shared" si="0"/>
        <v/>
      </c>
      <c r="D6" s="51" t="str">
        <f t="shared" si="4"/>
        <v/>
      </c>
      <c r="F6" s="63" t="s">
        <v>419</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
      </c>
      <c r="T6" s="51"/>
      <c r="U6" s="69" t="s">
        <v>435</v>
      </c>
      <c r="W6" s="69" t="s">
        <v>318</v>
      </c>
      <c r="Y6" s="69" t="s">
        <v>436</v>
      </c>
      <c r="Z6" s="69" t="s">
        <v>437</v>
      </c>
      <c r="AA6" s="70" t="s">
        <v>223</v>
      </c>
      <c r="AB6" s="70" t="s">
        <v>438</v>
      </c>
      <c r="AC6" s="70" t="s">
        <v>439</v>
      </c>
      <c r="AD6" s="72"/>
      <c r="AE6" s="69" t="s">
        <v>440</v>
      </c>
      <c r="AF6" s="74"/>
      <c r="AG6" s="76" t="s">
        <v>441</v>
      </c>
      <c r="AI6" s="75" t="s">
        <v>442</v>
      </c>
      <c r="AK6" s="75" t="str">
        <f t="shared" si="8"/>
        <v>E</v>
      </c>
      <c r="AP6" s="76" t="s">
        <v>441</v>
      </c>
    </row>
    <row r="7" spans="1:42" ht="13.5" customHeight="1">
      <c r="A7" s="55" t="s">
        <v>295</v>
      </c>
      <c r="B7" s="58"/>
      <c r="C7" s="51" t="str">
        <f t="shared" si="0"/>
        <v/>
      </c>
      <c r="D7" s="51" t="str">
        <f t="shared" si="4"/>
        <v/>
      </c>
      <c r="F7" s="63" t="s">
        <v>4</v>
      </c>
      <c r="G7" s="64"/>
      <c r="H7" s="51" t="str">
        <f t="shared" si="1"/>
        <v/>
      </c>
      <c r="I7" s="51" t="str">
        <f t="shared" si="5"/>
        <v>一般会計</v>
      </c>
      <c r="K7" s="55" t="s">
        <v>368</v>
      </c>
      <c r="L7" s="58" t="s">
        <v>732</v>
      </c>
      <c r="M7" s="51" t="str">
        <f t="shared" si="2"/>
        <v>経済協力</v>
      </c>
      <c r="N7" s="51" t="str">
        <f t="shared" si="6"/>
        <v>経済協力</v>
      </c>
      <c r="O7" s="51"/>
      <c r="P7" s="62" t="s">
        <v>443</v>
      </c>
      <c r="Q7" s="64"/>
      <c r="R7" s="51" t="str">
        <f t="shared" si="3"/>
        <v/>
      </c>
      <c r="S7" s="51" t="str">
        <f t="shared" si="7"/>
        <v/>
      </c>
      <c r="T7" s="51"/>
      <c r="U7" s="69"/>
      <c r="W7" s="69" t="s">
        <v>146</v>
      </c>
      <c r="Y7" s="69" t="s">
        <v>7</v>
      </c>
      <c r="Z7" s="69" t="s">
        <v>428</v>
      </c>
      <c r="AA7" s="70" t="s">
        <v>444</v>
      </c>
      <c r="AB7" s="70" t="s">
        <v>446</v>
      </c>
      <c r="AC7" s="72"/>
      <c r="AD7" s="72"/>
      <c r="AE7" s="69" t="s">
        <v>439</v>
      </c>
      <c r="AF7" s="74"/>
      <c r="AG7" s="76" t="s">
        <v>208</v>
      </c>
      <c r="AH7" s="79"/>
      <c r="AI7" s="76" t="s">
        <v>449</v>
      </c>
      <c r="AK7" s="75" t="str">
        <f t="shared" si="8"/>
        <v>F</v>
      </c>
      <c r="AP7" s="76" t="s">
        <v>208</v>
      </c>
    </row>
    <row r="8" spans="1:42" ht="13.5" customHeight="1">
      <c r="A8" s="55" t="s">
        <v>111</v>
      </c>
      <c r="B8" s="58"/>
      <c r="C8" s="51" t="str">
        <f t="shared" si="0"/>
        <v/>
      </c>
      <c r="D8" s="51" t="str">
        <f t="shared" si="4"/>
        <v/>
      </c>
      <c r="F8" s="63" t="s">
        <v>450</v>
      </c>
      <c r="G8" s="64"/>
      <c r="H8" s="51" t="str">
        <f t="shared" si="1"/>
        <v/>
      </c>
      <c r="I8" s="51" t="str">
        <f t="shared" si="5"/>
        <v>一般会計</v>
      </c>
      <c r="K8" s="55" t="s">
        <v>153</v>
      </c>
      <c r="L8" s="58"/>
      <c r="M8" s="51" t="str">
        <f t="shared" si="2"/>
        <v/>
      </c>
      <c r="N8" s="51" t="str">
        <f t="shared" si="6"/>
        <v>経済協力</v>
      </c>
      <c r="O8" s="51"/>
      <c r="P8" s="62" t="s">
        <v>102</v>
      </c>
      <c r="Q8" s="64" t="s">
        <v>732</v>
      </c>
      <c r="R8" s="51" t="str">
        <f t="shared" si="3"/>
        <v>その他</v>
      </c>
      <c r="S8" s="51" t="str">
        <f t="shared" si="7"/>
        <v>その他</v>
      </c>
      <c r="T8" s="51"/>
      <c r="U8" s="69" t="s">
        <v>451</v>
      </c>
      <c r="W8" s="69" t="s">
        <v>452</v>
      </c>
      <c r="Y8" s="69" t="s">
        <v>453</v>
      </c>
      <c r="Z8" s="69" t="s">
        <v>324</v>
      </c>
      <c r="AA8" s="70" t="s">
        <v>455</v>
      </c>
      <c r="AB8" s="70" t="s">
        <v>163</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386</v>
      </c>
      <c r="L9" s="58"/>
      <c r="M9" s="51" t="str">
        <f t="shared" si="2"/>
        <v/>
      </c>
      <c r="N9" s="51" t="str">
        <f t="shared" si="6"/>
        <v>経済協力</v>
      </c>
      <c r="O9" s="51"/>
      <c r="P9" s="51"/>
      <c r="Q9" s="65"/>
      <c r="T9" s="51"/>
      <c r="U9" s="69" t="s">
        <v>89</v>
      </c>
      <c r="W9" s="69" t="s">
        <v>459</v>
      </c>
      <c r="Y9" s="69" t="s">
        <v>467</v>
      </c>
      <c r="Z9" s="69" t="s">
        <v>271</v>
      </c>
      <c r="AA9" s="70" t="s">
        <v>468</v>
      </c>
      <c r="AB9" s="70" t="s">
        <v>470</v>
      </c>
      <c r="AC9" s="72"/>
      <c r="AD9" s="72"/>
      <c r="AE9" s="72"/>
      <c r="AF9" s="74"/>
      <c r="AG9" s="76" t="s">
        <v>472</v>
      </c>
      <c r="AI9" s="77"/>
      <c r="AK9" s="75" t="str">
        <f t="shared" si="8"/>
        <v>H</v>
      </c>
      <c r="AP9" s="76" t="s">
        <v>472</v>
      </c>
    </row>
    <row r="10" spans="1:42" ht="13.5" customHeight="1">
      <c r="A10" s="55" t="s">
        <v>338</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その他</v>
      </c>
      <c r="Q10" s="65"/>
      <c r="T10" s="51"/>
      <c r="W10" s="69" t="s">
        <v>286</v>
      </c>
      <c r="Y10" s="69" t="s">
        <v>475</v>
      </c>
      <c r="Z10" s="69" t="s">
        <v>479</v>
      </c>
      <c r="AA10" s="70" t="s">
        <v>482</v>
      </c>
      <c r="AB10" s="70" t="s">
        <v>252</v>
      </c>
      <c r="AC10" s="72"/>
      <c r="AD10" s="72"/>
      <c r="AE10" s="72"/>
      <c r="AF10" s="74"/>
      <c r="AG10" s="76" t="s">
        <v>483</v>
      </c>
      <c r="AK10" s="75" t="str">
        <f t="shared" si="8"/>
        <v>I</v>
      </c>
      <c r="AP10" s="75" t="s">
        <v>102</v>
      </c>
    </row>
    <row r="11" spans="1:42" ht="13.5" customHeight="1">
      <c r="A11" s="55" t="s">
        <v>93</v>
      </c>
      <c r="B11" s="58"/>
      <c r="C11" s="51" t="str">
        <f t="shared" si="0"/>
        <v/>
      </c>
      <c r="D11" s="51" t="str">
        <f t="shared" si="4"/>
        <v/>
      </c>
      <c r="F11" s="63" t="s">
        <v>484</v>
      </c>
      <c r="G11" s="64"/>
      <c r="H11" s="51" t="str">
        <f t="shared" si="1"/>
        <v/>
      </c>
      <c r="I11" s="51" t="str">
        <f t="shared" si="5"/>
        <v>一般会計</v>
      </c>
      <c r="K11" s="55" t="s">
        <v>485</v>
      </c>
      <c r="L11" s="58"/>
      <c r="M11" s="51" t="str">
        <f t="shared" si="2"/>
        <v/>
      </c>
      <c r="N11" s="51" t="str">
        <f t="shared" si="6"/>
        <v>経済協力</v>
      </c>
      <c r="O11" s="51"/>
      <c r="P11" s="51"/>
      <c r="Q11" s="65"/>
      <c r="T11" s="51"/>
      <c r="W11" s="69" t="s">
        <v>486</v>
      </c>
      <c r="Y11" s="69" t="s">
        <v>31</v>
      </c>
      <c r="Z11" s="69" t="s">
        <v>487</v>
      </c>
      <c r="AA11" s="70" t="s">
        <v>489</v>
      </c>
      <c r="AB11" s="70" t="s">
        <v>490</v>
      </c>
      <c r="AC11" s="72"/>
      <c r="AD11" s="72"/>
      <c r="AE11" s="72"/>
      <c r="AF11" s="74"/>
      <c r="AG11" s="75" t="s">
        <v>491</v>
      </c>
      <c r="AK11" s="75" t="str">
        <f t="shared" si="8"/>
        <v>J</v>
      </c>
    </row>
    <row r="12" spans="1:42" ht="13.5" customHeight="1">
      <c r="A12" s="55" t="s">
        <v>314</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464</v>
      </c>
      <c r="W12" s="69" t="s">
        <v>369</v>
      </c>
      <c r="Y12" s="69" t="s">
        <v>492</v>
      </c>
      <c r="Z12" s="69" t="s">
        <v>493</v>
      </c>
      <c r="AA12" s="70" t="s">
        <v>353</v>
      </c>
      <c r="AB12" s="70" t="s">
        <v>495</v>
      </c>
      <c r="AC12" s="72"/>
      <c r="AD12" s="72"/>
      <c r="AE12" s="72"/>
      <c r="AF12" s="74"/>
      <c r="AG12" s="75" t="s">
        <v>498</v>
      </c>
      <c r="AK12" s="75" t="str">
        <f t="shared" si="8"/>
        <v>K</v>
      </c>
    </row>
    <row r="13" spans="1:42" ht="13.5" customHeight="1">
      <c r="A13" s="55" t="s">
        <v>157</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385</v>
      </c>
      <c r="W13" s="69" t="s">
        <v>425</v>
      </c>
      <c r="Y13" s="69" t="s">
        <v>499</v>
      </c>
      <c r="Z13" s="69" t="s">
        <v>501</v>
      </c>
      <c r="AA13" s="70" t="s">
        <v>504</v>
      </c>
      <c r="AB13" s="70" t="s">
        <v>322</v>
      </c>
      <c r="AC13" s="72"/>
      <c r="AD13" s="72"/>
      <c r="AE13" s="72"/>
      <c r="AF13" s="74"/>
      <c r="AG13" s="75" t="s">
        <v>102</v>
      </c>
      <c r="AK13" s="75" t="str">
        <f t="shared" si="8"/>
        <v>L</v>
      </c>
    </row>
    <row r="14" spans="1:42" ht="13.5" customHeight="1">
      <c r="A14" s="55" t="s">
        <v>33</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510</v>
      </c>
      <c r="AA14" s="70" t="s">
        <v>511</v>
      </c>
      <c r="AB14" s="70" t="s">
        <v>331</v>
      </c>
      <c r="AC14" s="72"/>
      <c r="AD14" s="72"/>
      <c r="AE14" s="72"/>
      <c r="AF14" s="74"/>
      <c r="AG14" s="77"/>
      <c r="AK14" s="75" t="str">
        <f t="shared" si="8"/>
        <v>M</v>
      </c>
    </row>
    <row r="15" spans="1:42" ht="13.5" customHeight="1">
      <c r="A15" s="55" t="s">
        <v>514</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516</v>
      </c>
      <c r="Y15" s="69" t="s">
        <v>192</v>
      </c>
      <c r="Z15" s="69" t="s">
        <v>517</v>
      </c>
      <c r="AA15" s="70" t="s">
        <v>518</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147</v>
      </c>
      <c r="Y16" s="69" t="s">
        <v>256</v>
      </c>
      <c r="Z16" s="69" t="s">
        <v>265</v>
      </c>
      <c r="AA16" s="70" t="s">
        <v>22</v>
      </c>
      <c r="AB16" s="70" t="s">
        <v>525</v>
      </c>
      <c r="AC16" s="72"/>
      <c r="AD16" s="72"/>
      <c r="AE16" s="72"/>
      <c r="AF16" s="74"/>
      <c r="AG16" s="78"/>
      <c r="AK16" s="75" t="str">
        <f t="shared" si="8"/>
        <v>O</v>
      </c>
    </row>
    <row r="17" spans="1:37" ht="13.5" customHeight="1">
      <c r="A17" s="55" t="s">
        <v>59</v>
      </c>
      <c r="B17" s="58"/>
      <c r="C17" s="51" t="str">
        <f t="shared" si="0"/>
        <v/>
      </c>
      <c r="D17" s="51" t="str">
        <f t="shared" si="4"/>
        <v/>
      </c>
      <c r="F17" s="63" t="s">
        <v>527</v>
      </c>
      <c r="G17" s="64"/>
      <c r="H17" s="51" t="str">
        <f t="shared" si="1"/>
        <v/>
      </c>
      <c r="I17" s="51" t="str">
        <f t="shared" si="5"/>
        <v>一般会計</v>
      </c>
      <c r="K17" s="51"/>
      <c r="L17" s="51"/>
      <c r="O17" s="51"/>
      <c r="P17" s="51"/>
      <c r="Q17" s="65"/>
      <c r="T17" s="51"/>
      <c r="U17" s="69" t="s">
        <v>53</v>
      </c>
      <c r="W17" s="69" t="s">
        <v>528</v>
      </c>
      <c r="Y17" s="69" t="s">
        <v>529</v>
      </c>
      <c r="Z17" s="69" t="s">
        <v>520</v>
      </c>
      <c r="AA17" s="70" t="s">
        <v>139</v>
      </c>
      <c r="AB17" s="70" t="s">
        <v>531</v>
      </c>
      <c r="AC17" s="72"/>
      <c r="AD17" s="72"/>
      <c r="AE17" s="72"/>
      <c r="AF17" s="74"/>
      <c r="AG17" s="78"/>
      <c r="AK17" s="75" t="str">
        <f t="shared" si="8"/>
        <v>P</v>
      </c>
    </row>
    <row r="18" spans="1:37" ht="13.5" customHeight="1">
      <c r="A18" s="55" t="s">
        <v>532</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348</v>
      </c>
      <c r="W18" s="69" t="s">
        <v>159</v>
      </c>
      <c r="Y18" s="69" t="s">
        <v>307</v>
      </c>
      <c r="Z18" s="69" t="s">
        <v>533</v>
      </c>
      <c r="AA18" s="70" t="s">
        <v>526</v>
      </c>
      <c r="AB18" s="70" t="s">
        <v>8</v>
      </c>
      <c r="AC18" s="72"/>
      <c r="AD18" s="72"/>
      <c r="AE18" s="72"/>
      <c r="AF18" s="74"/>
      <c r="AK18" s="75" t="str">
        <f t="shared" si="8"/>
        <v>Q</v>
      </c>
    </row>
    <row r="19" spans="1:37" ht="13.5" customHeight="1">
      <c r="A19" s="55" t="s">
        <v>394</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536</v>
      </c>
      <c r="W19" s="69" t="s">
        <v>539</v>
      </c>
      <c r="Y19" s="69" t="s">
        <v>219</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46</v>
      </c>
      <c r="G20" s="64"/>
      <c r="H20" s="51" t="str">
        <f t="shared" si="1"/>
        <v/>
      </c>
      <c r="I20" s="51" t="str">
        <f t="shared" si="5"/>
        <v>一般会計</v>
      </c>
      <c r="K20" s="51"/>
      <c r="L20" s="51"/>
      <c r="O20" s="51"/>
      <c r="P20" s="51"/>
      <c r="Q20" s="65"/>
      <c r="T20" s="51"/>
      <c r="U20" s="69" t="s">
        <v>547</v>
      </c>
      <c r="W20" s="69" t="s">
        <v>287</v>
      </c>
      <c r="Y20" s="69" t="s">
        <v>537</v>
      </c>
      <c r="Z20" s="69" t="s">
        <v>548</v>
      </c>
      <c r="AA20" s="70" t="s">
        <v>550</v>
      </c>
      <c r="AB20" s="70" t="s">
        <v>398</v>
      </c>
      <c r="AC20" s="72"/>
      <c r="AD20" s="72"/>
      <c r="AE20" s="72"/>
      <c r="AF20" s="74"/>
      <c r="AK20" s="75" t="str">
        <f t="shared" si="8"/>
        <v>S</v>
      </c>
    </row>
    <row r="21" spans="1:37" ht="13.5" customHeight="1">
      <c r="A21" s="55" t="s">
        <v>224</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551</v>
      </c>
      <c r="W21" s="69" t="s">
        <v>248</v>
      </c>
      <c r="Y21" s="69" t="s">
        <v>206</v>
      </c>
      <c r="Z21" s="69" t="s">
        <v>471</v>
      </c>
      <c r="AA21" s="70" t="s">
        <v>65</v>
      </c>
      <c r="AB21" s="70" t="s">
        <v>552</v>
      </c>
      <c r="AC21" s="72"/>
      <c r="AD21" s="72"/>
      <c r="AE21" s="72"/>
      <c r="AF21" s="74"/>
      <c r="AK21" s="75" t="str">
        <f t="shared" si="8"/>
        <v>T</v>
      </c>
    </row>
    <row r="22" spans="1:37" ht="13.5" customHeight="1">
      <c r="A22" s="55" t="s">
        <v>553</v>
      </c>
      <c r="B22" s="58" t="s">
        <v>732</v>
      </c>
      <c r="C22" s="51" t="str">
        <f t="shared" si="0"/>
        <v>ＯＤＡ</v>
      </c>
      <c r="D22" s="51" t="str">
        <f t="shared" si="4"/>
        <v>ＯＤＡ</v>
      </c>
      <c r="F22" s="63" t="s">
        <v>381</v>
      </c>
      <c r="G22" s="64"/>
      <c r="H22" s="51" t="str">
        <f t="shared" si="1"/>
        <v/>
      </c>
      <c r="I22" s="51" t="str">
        <f t="shared" si="5"/>
        <v>一般会計</v>
      </c>
      <c r="K22" s="51"/>
      <c r="L22" s="51"/>
      <c r="O22" s="51"/>
      <c r="P22" s="51"/>
      <c r="Q22" s="65"/>
      <c r="T22" s="51"/>
      <c r="U22" s="69" t="s">
        <v>226</v>
      </c>
      <c r="W22" s="69" t="s">
        <v>554</v>
      </c>
      <c r="Y22" s="69" t="s">
        <v>556</v>
      </c>
      <c r="Z22" s="69" t="s">
        <v>557</v>
      </c>
      <c r="AA22" s="70" t="s">
        <v>19</v>
      </c>
      <c r="AB22" s="70" t="s">
        <v>354</v>
      </c>
      <c r="AC22" s="72"/>
      <c r="AD22" s="72"/>
      <c r="AE22" s="72"/>
      <c r="AF22" s="74"/>
      <c r="AK22" s="75" t="str">
        <f t="shared" si="8"/>
        <v>U</v>
      </c>
    </row>
    <row r="23" spans="1:37" ht="13.5" customHeight="1">
      <c r="A23" s="55" t="s">
        <v>461</v>
      </c>
      <c r="B23" s="58"/>
      <c r="C23" s="51" t="str">
        <f t="shared" si="0"/>
        <v/>
      </c>
      <c r="D23" s="51" t="str">
        <f t="shared" si="4"/>
        <v>ＯＤＡ</v>
      </c>
      <c r="F23" s="63" t="s">
        <v>397</v>
      </c>
      <c r="G23" s="64"/>
      <c r="H23" s="51" t="str">
        <f t="shared" si="1"/>
        <v/>
      </c>
      <c r="I23" s="51" t="str">
        <f t="shared" si="5"/>
        <v>一般会計</v>
      </c>
      <c r="K23" s="51"/>
      <c r="L23" s="51"/>
      <c r="O23" s="51"/>
      <c r="P23" s="51"/>
      <c r="Q23" s="65"/>
      <c r="T23" s="51"/>
      <c r="U23" s="69" t="s">
        <v>406</v>
      </c>
      <c r="W23" s="69" t="s">
        <v>558</v>
      </c>
      <c r="Y23" s="69" t="s">
        <v>559</v>
      </c>
      <c r="Z23" s="69" t="s">
        <v>340</v>
      </c>
      <c r="AA23" s="70" t="s">
        <v>542</v>
      </c>
      <c r="AB23" s="70" t="s">
        <v>15</v>
      </c>
      <c r="AC23" s="72"/>
      <c r="AD23" s="72"/>
      <c r="AE23" s="72"/>
      <c r="AF23" s="74"/>
      <c r="AK23" s="75" t="str">
        <f t="shared" si="8"/>
        <v>V</v>
      </c>
    </row>
    <row r="24" spans="1:37" ht="13.5" customHeight="1">
      <c r="A24" s="55" t="s">
        <v>560</v>
      </c>
      <c r="B24" s="58"/>
      <c r="C24" s="51" t="str">
        <f t="shared" si="0"/>
        <v/>
      </c>
      <c r="D24" s="51" t="str">
        <f t="shared" si="4"/>
        <v>ＯＤＡ</v>
      </c>
      <c r="F24" s="63" t="s">
        <v>339</v>
      </c>
      <c r="G24" s="64"/>
      <c r="H24" s="51" t="str">
        <f t="shared" si="1"/>
        <v/>
      </c>
      <c r="I24" s="51" t="str">
        <f t="shared" si="5"/>
        <v>一般会計</v>
      </c>
      <c r="K24" s="51"/>
      <c r="L24" s="51"/>
      <c r="O24" s="51"/>
      <c r="P24" s="51"/>
      <c r="Q24" s="65"/>
      <c r="T24" s="51"/>
      <c r="U24" s="69" t="s">
        <v>561</v>
      </c>
      <c r="Y24" s="69" t="s">
        <v>562</v>
      </c>
      <c r="Z24" s="69" t="s">
        <v>375</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454</v>
      </c>
      <c r="Z25" s="69" t="s">
        <v>481</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109</v>
      </c>
      <c r="AA26" s="70" t="s">
        <v>574</v>
      </c>
      <c r="AB26" s="70" t="s">
        <v>566</v>
      </c>
      <c r="AC26" s="72"/>
      <c r="AD26" s="72"/>
      <c r="AE26" s="72"/>
      <c r="AF26" s="74"/>
      <c r="AK26" s="75" t="str">
        <f t="shared" si="8"/>
        <v>Y</v>
      </c>
    </row>
    <row r="27" spans="1:37" ht="13.5" customHeight="1">
      <c r="A27" s="51" t="str">
        <f>IF(D24="","-",D24)</f>
        <v>ＯＤＡ</v>
      </c>
      <c r="B27" s="51"/>
      <c r="F27" s="63" t="s">
        <v>480</v>
      </c>
      <c r="G27" s="64"/>
      <c r="H27" s="51" t="str">
        <f t="shared" si="1"/>
        <v/>
      </c>
      <c r="I27" s="51" t="str">
        <f t="shared" si="5"/>
        <v>一般会計</v>
      </c>
      <c r="K27" s="51"/>
      <c r="L27" s="51"/>
      <c r="O27" s="51"/>
      <c r="P27" s="51"/>
      <c r="Q27" s="65"/>
      <c r="T27" s="51"/>
      <c r="U27" s="69" t="s">
        <v>263</v>
      </c>
      <c r="Y27" s="69" t="s">
        <v>575</v>
      </c>
      <c r="Z27" s="69" t="s">
        <v>261</v>
      </c>
      <c r="AA27" s="70" t="s">
        <v>137</v>
      </c>
      <c r="AB27" s="70" t="s">
        <v>349</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456</v>
      </c>
      <c r="Y28" s="69" t="s">
        <v>476</v>
      </c>
      <c r="Z28" s="69" t="s">
        <v>212</v>
      </c>
      <c r="AA28" s="70" t="s">
        <v>578</v>
      </c>
      <c r="AB28" s="70" t="s">
        <v>97</v>
      </c>
      <c r="AC28" s="72"/>
      <c r="AD28" s="72"/>
      <c r="AE28" s="72"/>
      <c r="AF28" s="74"/>
      <c r="AK28" s="75" t="s">
        <v>580</v>
      </c>
    </row>
    <row r="29" spans="1:37" ht="13.5" customHeight="1">
      <c r="A29" s="51"/>
      <c r="B29" s="51"/>
      <c r="F29" s="63" t="s">
        <v>302</v>
      </c>
      <c r="G29" s="64"/>
      <c r="H29" s="51" t="str">
        <f t="shared" si="1"/>
        <v/>
      </c>
      <c r="I29" s="51" t="str">
        <f t="shared" si="5"/>
        <v>一般会計</v>
      </c>
      <c r="K29" s="51"/>
      <c r="L29" s="51"/>
      <c r="O29" s="51"/>
      <c r="P29" s="51"/>
      <c r="Q29" s="65"/>
      <c r="T29" s="51"/>
      <c r="U29" s="69" t="s">
        <v>581</v>
      </c>
      <c r="Y29" s="69" t="s">
        <v>207</v>
      </c>
      <c r="Z29" s="69" t="s">
        <v>582</v>
      </c>
      <c r="AA29" s="70" t="s">
        <v>119</v>
      </c>
      <c r="AB29" s="70" t="s">
        <v>584</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336</v>
      </c>
      <c r="Y30" s="69" t="s">
        <v>330</v>
      </c>
      <c r="Z30" s="69" t="s">
        <v>294</v>
      </c>
      <c r="AA30" s="70" t="s">
        <v>198</v>
      </c>
      <c r="AB30" s="70" t="s">
        <v>585</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107</v>
      </c>
      <c r="Y31" s="69" t="s">
        <v>104</v>
      </c>
      <c r="Z31" s="69" t="s">
        <v>26</v>
      </c>
      <c r="AA31" s="70" t="s">
        <v>588</v>
      </c>
      <c r="AB31" s="70" t="s">
        <v>413</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160</v>
      </c>
      <c r="Y32" s="69" t="s">
        <v>448</v>
      </c>
      <c r="Z32" s="69" t="s">
        <v>579</v>
      </c>
      <c r="AA32" s="70" t="s">
        <v>113</v>
      </c>
      <c r="AB32" s="70" t="s">
        <v>113</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399</v>
      </c>
      <c r="Y33" s="69" t="s">
        <v>500</v>
      </c>
      <c r="Z33" s="69" t="s">
        <v>341</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344</v>
      </c>
      <c r="Y34" s="69" t="s">
        <v>496</v>
      </c>
      <c r="Z34" s="69" t="s">
        <v>87</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502</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488</v>
      </c>
      <c r="AF37" s="74"/>
      <c r="AK37" s="75" t="str">
        <f t="shared" si="9"/>
        <v>j</v>
      </c>
    </row>
    <row r="38" spans="1:37">
      <c r="A38" s="51"/>
      <c r="B38" s="51"/>
      <c r="F38" s="51"/>
      <c r="G38" s="65"/>
      <c r="K38" s="51"/>
      <c r="L38" s="51"/>
      <c r="O38" s="51"/>
      <c r="P38" s="51"/>
      <c r="Q38" s="65"/>
      <c r="T38" s="51"/>
      <c r="U38" s="69" t="s">
        <v>257</v>
      </c>
      <c r="Y38" s="69" t="s">
        <v>477</v>
      </c>
      <c r="Z38" s="69" t="s">
        <v>414</v>
      </c>
      <c r="AF38" s="74"/>
      <c r="AK38" s="75" t="str">
        <f t="shared" si="9"/>
        <v>k</v>
      </c>
    </row>
    <row r="39" spans="1:37">
      <c r="A39" s="51"/>
      <c r="B39" s="51"/>
      <c r="F39" s="51" t="str">
        <f>I37</f>
        <v>一般会計</v>
      </c>
      <c r="G39" s="65"/>
      <c r="K39" s="51"/>
      <c r="L39" s="51"/>
      <c r="O39" s="51"/>
      <c r="P39" s="51"/>
      <c r="Q39" s="65"/>
      <c r="T39" s="51"/>
      <c r="U39" s="69" t="s">
        <v>597</v>
      </c>
      <c r="Y39" s="69" t="s">
        <v>598</v>
      </c>
      <c r="Z39" s="69" t="s">
        <v>308</v>
      </c>
      <c r="AF39" s="74"/>
      <c r="AK39" s="75" t="str">
        <f t="shared" si="9"/>
        <v>l</v>
      </c>
    </row>
    <row r="40" spans="1:37">
      <c r="A40" s="51"/>
      <c r="B40" s="51"/>
      <c r="F40" s="51"/>
      <c r="G40" s="65"/>
      <c r="K40" s="51"/>
      <c r="L40" s="51"/>
      <c r="O40" s="51"/>
      <c r="P40" s="51"/>
      <c r="Q40" s="65"/>
      <c r="T40" s="51"/>
      <c r="Y40" s="69" t="s">
        <v>599</v>
      </c>
      <c r="Z40" s="69" t="s">
        <v>577</v>
      </c>
      <c r="AF40" s="74"/>
      <c r="AK40" s="75" t="str">
        <f t="shared" si="9"/>
        <v>m</v>
      </c>
    </row>
    <row r="41" spans="1:37">
      <c r="A41" s="51"/>
      <c r="B41" s="51"/>
      <c r="F41" s="51"/>
      <c r="G41" s="65"/>
      <c r="K41" s="51"/>
      <c r="L41" s="51"/>
      <c r="O41" s="51"/>
      <c r="P41" s="51"/>
      <c r="Q41" s="65"/>
      <c r="T41" s="51"/>
      <c r="Y41" s="69" t="s">
        <v>602</v>
      </c>
      <c r="Z41" s="69" t="s">
        <v>604</v>
      </c>
      <c r="AF41" s="74"/>
      <c r="AK41" s="75" t="str">
        <f t="shared" si="9"/>
        <v>n</v>
      </c>
    </row>
    <row r="42" spans="1:37">
      <c r="A42" s="51"/>
      <c r="B42" s="51"/>
      <c r="F42" s="51"/>
      <c r="G42" s="65"/>
      <c r="K42" s="51"/>
      <c r="L42" s="51"/>
      <c r="O42" s="51"/>
      <c r="P42" s="51"/>
      <c r="Q42" s="65"/>
      <c r="T42" s="51"/>
      <c r="Y42" s="69" t="s">
        <v>605</v>
      </c>
      <c r="Z42" s="69" t="s">
        <v>607</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610</v>
      </c>
      <c r="Z44" s="69" t="s">
        <v>182</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427</v>
      </c>
      <c r="Z46" s="69" t="s">
        <v>326</v>
      </c>
      <c r="AF46" s="74"/>
      <c r="AK46" s="75" t="str">
        <f t="shared" si="9"/>
        <v>s</v>
      </c>
    </row>
    <row r="47" spans="1:37">
      <c r="A47" s="51"/>
      <c r="B47" s="51"/>
      <c r="F47" s="51"/>
      <c r="G47" s="65"/>
      <c r="K47" s="51"/>
      <c r="L47" s="51"/>
      <c r="O47" s="51"/>
      <c r="P47" s="51"/>
      <c r="Q47" s="65"/>
      <c r="T47" s="51"/>
      <c r="Y47" s="69" t="s">
        <v>614</v>
      </c>
      <c r="Z47" s="69" t="s">
        <v>615</v>
      </c>
      <c r="AF47" s="74"/>
      <c r="AK47" s="75" t="str">
        <f t="shared" si="9"/>
        <v>t</v>
      </c>
    </row>
    <row r="48" spans="1:37">
      <c r="A48" s="51"/>
      <c r="B48" s="51"/>
      <c r="F48" s="51"/>
      <c r="G48" s="65"/>
      <c r="K48" s="51"/>
      <c r="L48" s="51"/>
      <c r="O48" s="51"/>
      <c r="P48" s="51"/>
      <c r="Q48" s="65"/>
      <c r="T48" s="51"/>
      <c r="Y48" s="69" t="s">
        <v>5</v>
      </c>
      <c r="Z48" s="69" t="s">
        <v>616</v>
      </c>
      <c r="AF48" s="74"/>
      <c r="AK48" s="75" t="str">
        <f t="shared" si="9"/>
        <v>u</v>
      </c>
    </row>
    <row r="49" spans="1:37">
      <c r="A49" s="51"/>
      <c r="B49" s="51"/>
      <c r="F49" s="51"/>
      <c r="G49" s="65"/>
      <c r="K49" s="51"/>
      <c r="L49" s="51"/>
      <c r="O49" s="51"/>
      <c r="P49" s="51"/>
      <c r="Q49" s="65"/>
      <c r="T49" s="51"/>
      <c r="Y49" s="69" t="s">
        <v>618</v>
      </c>
      <c r="Z49" s="69" t="s">
        <v>457</v>
      </c>
      <c r="AF49" s="74"/>
      <c r="AK49" s="75" t="str">
        <f t="shared" si="9"/>
        <v>v</v>
      </c>
    </row>
    <row r="50" spans="1:37">
      <c r="A50" s="51"/>
      <c r="B50" s="51"/>
      <c r="F50" s="51"/>
      <c r="G50" s="65"/>
      <c r="K50" s="51"/>
      <c r="L50" s="51"/>
      <c r="O50" s="51"/>
      <c r="P50" s="51"/>
      <c r="Q50" s="65"/>
      <c r="T50" s="51"/>
      <c r="Y50" s="69" t="s">
        <v>620</v>
      </c>
      <c r="Z50" s="69" t="s">
        <v>621</v>
      </c>
      <c r="AF50" s="74"/>
    </row>
    <row r="51" spans="1:37">
      <c r="A51" s="51"/>
      <c r="B51" s="51"/>
      <c r="F51" s="51"/>
      <c r="G51" s="65"/>
      <c r="K51" s="51"/>
      <c r="L51" s="51"/>
      <c r="O51" s="51"/>
      <c r="P51" s="51"/>
      <c r="Q51" s="65"/>
      <c r="T51" s="51"/>
      <c r="Y51" s="69" t="s">
        <v>622</v>
      </c>
      <c r="Z51" s="69" t="s">
        <v>587</v>
      </c>
      <c r="AF51" s="74"/>
    </row>
    <row r="52" spans="1:37">
      <c r="A52" s="51"/>
      <c r="B52" s="51"/>
      <c r="F52" s="51"/>
      <c r="G52" s="65"/>
      <c r="K52" s="51"/>
      <c r="L52" s="51"/>
      <c r="O52" s="51"/>
      <c r="P52" s="51"/>
      <c r="Q52" s="65"/>
      <c r="T52" s="51"/>
      <c r="Y52" s="69" t="s">
        <v>586</v>
      </c>
      <c r="Z52" s="69" t="s">
        <v>623</v>
      </c>
      <c r="AF52" s="74"/>
    </row>
    <row r="53" spans="1:37">
      <c r="A53" s="51"/>
      <c r="B53" s="51"/>
      <c r="F53" s="51"/>
      <c r="G53" s="65"/>
      <c r="K53" s="51"/>
      <c r="L53" s="51"/>
      <c r="O53" s="51"/>
      <c r="P53" s="51"/>
      <c r="Q53" s="65"/>
      <c r="T53" s="51"/>
      <c r="Y53" s="69" t="s">
        <v>625</v>
      </c>
      <c r="Z53" s="69" t="s">
        <v>391</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44</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80</v>
      </c>
      <c r="AF57" s="74"/>
    </row>
    <row r="58" spans="1:37">
      <c r="A58" s="51"/>
      <c r="B58" s="51"/>
      <c r="F58" s="51"/>
      <c r="G58" s="65"/>
      <c r="K58" s="51"/>
      <c r="L58" s="51"/>
      <c r="O58" s="51"/>
      <c r="P58" s="51"/>
      <c r="Q58" s="65"/>
      <c r="T58" s="51"/>
      <c r="Y58" s="69" t="s">
        <v>632</v>
      </c>
      <c r="Z58" s="69" t="s">
        <v>316</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377</v>
      </c>
      <c r="Z60" s="69" t="s">
        <v>635</v>
      </c>
      <c r="AF60" s="74"/>
    </row>
    <row r="61" spans="1:37">
      <c r="A61" s="51"/>
      <c r="B61" s="51"/>
      <c r="F61" s="51"/>
      <c r="G61" s="65"/>
      <c r="K61" s="51"/>
      <c r="L61" s="51"/>
      <c r="O61" s="51"/>
      <c r="P61" s="51"/>
      <c r="Q61" s="65"/>
      <c r="T61" s="51"/>
      <c r="Y61" s="69" t="s">
        <v>112</v>
      </c>
      <c r="Z61" s="69" t="s">
        <v>289</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49</v>
      </c>
      <c r="Z63" s="69" t="s">
        <v>636</v>
      </c>
      <c r="AF63" s="74"/>
    </row>
    <row r="64" spans="1:37">
      <c r="A64" s="51"/>
      <c r="B64" s="51"/>
      <c r="F64" s="51"/>
      <c r="G64" s="65"/>
      <c r="K64" s="51"/>
      <c r="L64" s="51"/>
      <c r="O64" s="51"/>
      <c r="P64" s="51"/>
      <c r="Q64" s="65"/>
      <c r="T64" s="51"/>
      <c r="Y64" s="69" t="s">
        <v>195</v>
      </c>
      <c r="Z64" s="69" t="s">
        <v>1</v>
      </c>
      <c r="AF64" s="74"/>
    </row>
    <row r="65" spans="1:32">
      <c r="A65" s="51"/>
      <c r="B65" s="51"/>
      <c r="F65" s="51"/>
      <c r="G65" s="65"/>
      <c r="K65" s="51"/>
      <c r="L65" s="51"/>
      <c r="O65" s="51"/>
      <c r="P65" s="51"/>
      <c r="Q65" s="65"/>
      <c r="T65" s="51"/>
      <c r="Y65" s="69" t="s">
        <v>603</v>
      </c>
      <c r="Z65" s="69" t="s">
        <v>506</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39</v>
      </c>
      <c r="AF67" s="74"/>
    </row>
    <row r="68" spans="1:32">
      <c r="A68" s="51"/>
      <c r="B68" s="51"/>
      <c r="F68" s="51"/>
      <c r="G68" s="65"/>
      <c r="K68" s="51"/>
      <c r="L68" s="51"/>
      <c r="O68" s="51"/>
      <c r="P68" s="51"/>
      <c r="Q68" s="65"/>
      <c r="T68" s="51"/>
      <c r="Y68" s="69" t="s">
        <v>372</v>
      </c>
      <c r="Z68" s="69" t="s">
        <v>565</v>
      </c>
      <c r="AF68" s="74"/>
    </row>
    <row r="69" spans="1:32">
      <c r="A69" s="51"/>
      <c r="B69" s="51"/>
      <c r="F69" s="51"/>
      <c r="G69" s="65"/>
      <c r="K69" s="51"/>
      <c r="L69" s="51"/>
      <c r="O69" s="51"/>
      <c r="P69" s="51"/>
      <c r="Q69" s="65"/>
      <c r="T69" s="51"/>
      <c r="Y69" s="69" t="s">
        <v>640</v>
      </c>
      <c r="Z69" s="69" t="s">
        <v>641</v>
      </c>
      <c r="AF69" s="74"/>
    </row>
    <row r="70" spans="1:32">
      <c r="A70" s="51"/>
      <c r="B70" s="51"/>
      <c r="Y70" s="69" t="s">
        <v>233</v>
      </c>
      <c r="Z70" s="69" t="s">
        <v>642</v>
      </c>
    </row>
    <row r="71" spans="1:32">
      <c r="Y71" s="69" t="s">
        <v>643</v>
      </c>
      <c r="Z71" s="69" t="s">
        <v>522</v>
      </c>
    </row>
    <row r="72" spans="1:32">
      <c r="Y72" s="69" t="s">
        <v>644</v>
      </c>
      <c r="Z72" s="69" t="s">
        <v>512</v>
      </c>
    </row>
    <row r="73" spans="1:32">
      <c r="Y73" s="69" t="s">
        <v>503</v>
      </c>
      <c r="Z73" s="69" t="s">
        <v>647</v>
      </c>
    </row>
    <row r="74" spans="1:32">
      <c r="Y74" s="69" t="s">
        <v>649</v>
      </c>
      <c r="Z74" s="69" t="s">
        <v>245</v>
      </c>
    </row>
    <row r="75" spans="1:32">
      <c r="Y75" s="69" t="s">
        <v>650</v>
      </c>
      <c r="Z75" s="69" t="s">
        <v>651</v>
      </c>
    </row>
    <row r="76" spans="1:32">
      <c r="Y76" s="69" t="s">
        <v>652</v>
      </c>
      <c r="Z76" s="69" t="s">
        <v>404</v>
      </c>
    </row>
    <row r="77" spans="1:32">
      <c r="Y77" s="69" t="s">
        <v>653</v>
      </c>
      <c r="Z77" s="69" t="s">
        <v>274</v>
      </c>
    </row>
    <row r="78" spans="1:32">
      <c r="Y78" s="69" t="s">
        <v>654</v>
      </c>
      <c r="Z78" s="69" t="s">
        <v>655</v>
      </c>
    </row>
    <row r="79" spans="1:32">
      <c r="Y79" s="69" t="s">
        <v>656</v>
      </c>
      <c r="Z79" s="69" t="s">
        <v>606</v>
      </c>
    </row>
    <row r="80" spans="1:32">
      <c r="Y80" s="69" t="s">
        <v>658</v>
      </c>
      <c r="Z80" s="69" t="s">
        <v>646</v>
      </c>
    </row>
    <row r="81" spans="25:26">
      <c r="Y81" s="69" t="s">
        <v>251</v>
      </c>
      <c r="Z81" s="69" t="s">
        <v>515</v>
      </c>
    </row>
    <row r="82" spans="25:26">
      <c r="Y82" s="69" t="s">
        <v>345</v>
      </c>
      <c r="Z82" s="69" t="s">
        <v>659</v>
      </c>
    </row>
    <row r="83" spans="25:26">
      <c r="Y83" s="69" t="s">
        <v>88</v>
      </c>
      <c r="Z83" s="69" t="s">
        <v>534</v>
      </c>
    </row>
    <row r="84" spans="25:26">
      <c r="Y84" s="69" t="s">
        <v>660</v>
      </c>
      <c r="Z84" s="69" t="s">
        <v>478</v>
      </c>
    </row>
    <row r="85" spans="25:26">
      <c r="Y85" s="69" t="s">
        <v>661</v>
      </c>
      <c r="Z85" s="69" t="s">
        <v>663</v>
      </c>
    </row>
    <row r="86" spans="25:26">
      <c r="Y86" s="69" t="s">
        <v>494</v>
      </c>
      <c r="Z86" s="69" t="s">
        <v>664</v>
      </c>
    </row>
    <row r="87" spans="25:26">
      <c r="Y87" s="69" t="s">
        <v>666</v>
      </c>
      <c r="Z87" s="69" t="s">
        <v>667</v>
      </c>
    </row>
    <row r="88" spans="25:26">
      <c r="Y88" s="69" t="s">
        <v>668</v>
      </c>
      <c r="Z88" s="69" t="s">
        <v>669</v>
      </c>
    </row>
    <row r="89" spans="25:26">
      <c r="Y89" s="69" t="s">
        <v>64</v>
      </c>
      <c r="Z89" s="69" t="s">
        <v>670</v>
      </c>
    </row>
    <row r="90" spans="25:26">
      <c r="Y90" s="69" t="s">
        <v>513</v>
      </c>
      <c r="Z90" s="69" t="s">
        <v>671</v>
      </c>
    </row>
    <row r="91" spans="25:26">
      <c r="Y91" s="69" t="s">
        <v>672</v>
      </c>
      <c r="Z91" s="69" t="s">
        <v>673</v>
      </c>
    </row>
    <row r="92" spans="25:26">
      <c r="Y92" s="69" t="s">
        <v>674</v>
      </c>
      <c r="Z92" s="69" t="s">
        <v>366</v>
      </c>
    </row>
    <row r="93" spans="25:26">
      <c r="Y93" s="69" t="s">
        <v>675</v>
      </c>
      <c r="Z93" s="69" t="s">
        <v>676</v>
      </c>
    </row>
    <row r="94" spans="25:26">
      <c r="Y94" s="69" t="s">
        <v>370</v>
      </c>
      <c r="Z94" s="69" t="s">
        <v>662</v>
      </c>
    </row>
    <row r="95" spans="25:26">
      <c r="Y95" s="69" t="s">
        <v>460</v>
      </c>
      <c r="Z95" s="69" t="s">
        <v>677</v>
      </c>
    </row>
    <row r="96" spans="25:26">
      <c r="Y96" s="69" t="s">
        <v>69</v>
      </c>
      <c r="Z96" s="69" t="s">
        <v>390</v>
      </c>
    </row>
    <row r="97" spans="25:26">
      <c r="Y97" s="69" t="s">
        <v>131</v>
      </c>
      <c r="Z97" s="69" t="s">
        <v>405</v>
      </c>
    </row>
    <row r="98" spans="25:26">
      <c r="Y98" s="69" t="s">
        <v>678</v>
      </c>
      <c r="Z98" s="69" t="s">
        <v>417</v>
      </c>
    </row>
    <row r="99" spans="25:26">
      <c r="Y99" s="69" t="s">
        <v>679</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123</v>
      </c>
      <c r="H2" s="316"/>
      <c r="I2" s="316"/>
      <c r="J2" s="316"/>
      <c r="K2" s="316"/>
      <c r="L2" s="316"/>
      <c r="M2" s="316"/>
      <c r="N2" s="316"/>
      <c r="O2" s="317"/>
      <c r="P2" s="321" t="s">
        <v>129</v>
      </c>
      <c r="Q2" s="316"/>
      <c r="R2" s="316"/>
      <c r="S2" s="316"/>
      <c r="T2" s="316"/>
      <c r="U2" s="316"/>
      <c r="V2" s="316"/>
      <c r="W2" s="316"/>
      <c r="X2" s="317"/>
      <c r="Y2" s="385"/>
      <c r="Z2" s="386"/>
      <c r="AA2" s="387"/>
      <c r="AB2" s="302" t="s">
        <v>81</v>
      </c>
      <c r="AC2" s="303"/>
      <c r="AD2" s="304"/>
      <c r="AE2" s="909" t="s">
        <v>77</v>
      </c>
      <c r="AF2" s="909"/>
      <c r="AG2" s="909"/>
      <c r="AH2" s="909"/>
      <c r="AI2" s="909" t="s">
        <v>68</v>
      </c>
      <c r="AJ2" s="909"/>
      <c r="AK2" s="909"/>
      <c r="AL2" s="302"/>
      <c r="AM2" s="909" t="s">
        <v>131</v>
      </c>
      <c r="AN2" s="909"/>
      <c r="AO2" s="909"/>
      <c r="AP2" s="302"/>
      <c r="AQ2" s="186" t="s">
        <v>132</v>
      </c>
      <c r="AR2" s="178"/>
      <c r="AS2" s="178"/>
      <c r="AT2" s="179"/>
      <c r="AU2" s="736" t="s">
        <v>120</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6</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144</v>
      </c>
      <c r="Z6" s="296"/>
      <c r="AA6" s="297"/>
      <c r="AB6" s="735" t="s">
        <v>0</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123</v>
      </c>
      <c r="H9" s="316"/>
      <c r="I9" s="316"/>
      <c r="J9" s="316"/>
      <c r="K9" s="316"/>
      <c r="L9" s="316"/>
      <c r="M9" s="316"/>
      <c r="N9" s="316"/>
      <c r="O9" s="317"/>
      <c r="P9" s="321" t="s">
        <v>129</v>
      </c>
      <c r="Q9" s="316"/>
      <c r="R9" s="316"/>
      <c r="S9" s="316"/>
      <c r="T9" s="316"/>
      <c r="U9" s="316"/>
      <c r="V9" s="316"/>
      <c r="W9" s="316"/>
      <c r="X9" s="317"/>
      <c r="Y9" s="385"/>
      <c r="Z9" s="386"/>
      <c r="AA9" s="387"/>
      <c r="AB9" s="302" t="s">
        <v>81</v>
      </c>
      <c r="AC9" s="303"/>
      <c r="AD9" s="304"/>
      <c r="AE9" s="909" t="s">
        <v>77</v>
      </c>
      <c r="AF9" s="909"/>
      <c r="AG9" s="909"/>
      <c r="AH9" s="909"/>
      <c r="AI9" s="909" t="s">
        <v>68</v>
      </c>
      <c r="AJ9" s="909"/>
      <c r="AK9" s="909"/>
      <c r="AL9" s="302"/>
      <c r="AM9" s="909" t="s">
        <v>131</v>
      </c>
      <c r="AN9" s="909"/>
      <c r="AO9" s="909"/>
      <c r="AP9" s="302"/>
      <c r="AQ9" s="186" t="s">
        <v>132</v>
      </c>
      <c r="AR9" s="178"/>
      <c r="AS9" s="178"/>
      <c r="AT9" s="179"/>
      <c r="AU9" s="736" t="s">
        <v>120</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6</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144</v>
      </c>
      <c r="Z13" s="296"/>
      <c r="AA13" s="297"/>
      <c r="AB13" s="735" t="s">
        <v>0</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123</v>
      </c>
      <c r="H16" s="316"/>
      <c r="I16" s="316"/>
      <c r="J16" s="316"/>
      <c r="K16" s="316"/>
      <c r="L16" s="316"/>
      <c r="M16" s="316"/>
      <c r="N16" s="316"/>
      <c r="O16" s="317"/>
      <c r="P16" s="321" t="s">
        <v>129</v>
      </c>
      <c r="Q16" s="316"/>
      <c r="R16" s="316"/>
      <c r="S16" s="316"/>
      <c r="T16" s="316"/>
      <c r="U16" s="316"/>
      <c r="V16" s="316"/>
      <c r="W16" s="316"/>
      <c r="X16" s="317"/>
      <c r="Y16" s="385"/>
      <c r="Z16" s="386"/>
      <c r="AA16" s="387"/>
      <c r="AB16" s="302" t="s">
        <v>81</v>
      </c>
      <c r="AC16" s="303"/>
      <c r="AD16" s="304"/>
      <c r="AE16" s="909" t="s">
        <v>77</v>
      </c>
      <c r="AF16" s="909"/>
      <c r="AG16" s="909"/>
      <c r="AH16" s="909"/>
      <c r="AI16" s="909" t="s">
        <v>68</v>
      </c>
      <c r="AJ16" s="909"/>
      <c r="AK16" s="909"/>
      <c r="AL16" s="302"/>
      <c r="AM16" s="909" t="s">
        <v>131</v>
      </c>
      <c r="AN16" s="909"/>
      <c r="AO16" s="909"/>
      <c r="AP16" s="302"/>
      <c r="AQ16" s="186" t="s">
        <v>132</v>
      </c>
      <c r="AR16" s="178"/>
      <c r="AS16" s="178"/>
      <c r="AT16" s="179"/>
      <c r="AU16" s="736" t="s">
        <v>120</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6</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144</v>
      </c>
      <c r="Z20" s="296"/>
      <c r="AA20" s="297"/>
      <c r="AB20" s="735" t="s">
        <v>0</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123</v>
      </c>
      <c r="H23" s="316"/>
      <c r="I23" s="316"/>
      <c r="J23" s="316"/>
      <c r="K23" s="316"/>
      <c r="L23" s="316"/>
      <c r="M23" s="316"/>
      <c r="N23" s="316"/>
      <c r="O23" s="317"/>
      <c r="P23" s="321" t="s">
        <v>129</v>
      </c>
      <c r="Q23" s="316"/>
      <c r="R23" s="316"/>
      <c r="S23" s="316"/>
      <c r="T23" s="316"/>
      <c r="U23" s="316"/>
      <c r="V23" s="316"/>
      <c r="W23" s="316"/>
      <c r="X23" s="317"/>
      <c r="Y23" s="385"/>
      <c r="Z23" s="386"/>
      <c r="AA23" s="387"/>
      <c r="AB23" s="302" t="s">
        <v>81</v>
      </c>
      <c r="AC23" s="303"/>
      <c r="AD23" s="304"/>
      <c r="AE23" s="909" t="s">
        <v>77</v>
      </c>
      <c r="AF23" s="909"/>
      <c r="AG23" s="909"/>
      <c r="AH23" s="909"/>
      <c r="AI23" s="909" t="s">
        <v>68</v>
      </c>
      <c r="AJ23" s="909"/>
      <c r="AK23" s="909"/>
      <c r="AL23" s="302"/>
      <c r="AM23" s="909" t="s">
        <v>131</v>
      </c>
      <c r="AN23" s="909"/>
      <c r="AO23" s="909"/>
      <c r="AP23" s="302"/>
      <c r="AQ23" s="186" t="s">
        <v>132</v>
      </c>
      <c r="AR23" s="178"/>
      <c r="AS23" s="178"/>
      <c r="AT23" s="179"/>
      <c r="AU23" s="736" t="s">
        <v>120</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6</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144</v>
      </c>
      <c r="Z27" s="296"/>
      <c r="AA27" s="297"/>
      <c r="AB27" s="735" t="s">
        <v>0</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123</v>
      </c>
      <c r="H30" s="316"/>
      <c r="I30" s="316"/>
      <c r="J30" s="316"/>
      <c r="K30" s="316"/>
      <c r="L30" s="316"/>
      <c r="M30" s="316"/>
      <c r="N30" s="316"/>
      <c r="O30" s="317"/>
      <c r="P30" s="321" t="s">
        <v>129</v>
      </c>
      <c r="Q30" s="316"/>
      <c r="R30" s="316"/>
      <c r="S30" s="316"/>
      <c r="T30" s="316"/>
      <c r="U30" s="316"/>
      <c r="V30" s="316"/>
      <c r="W30" s="316"/>
      <c r="X30" s="317"/>
      <c r="Y30" s="385"/>
      <c r="Z30" s="386"/>
      <c r="AA30" s="387"/>
      <c r="AB30" s="302" t="s">
        <v>81</v>
      </c>
      <c r="AC30" s="303"/>
      <c r="AD30" s="304"/>
      <c r="AE30" s="909" t="s">
        <v>77</v>
      </c>
      <c r="AF30" s="909"/>
      <c r="AG30" s="909"/>
      <c r="AH30" s="909"/>
      <c r="AI30" s="909" t="s">
        <v>68</v>
      </c>
      <c r="AJ30" s="909"/>
      <c r="AK30" s="909"/>
      <c r="AL30" s="302"/>
      <c r="AM30" s="909" t="s">
        <v>131</v>
      </c>
      <c r="AN30" s="909"/>
      <c r="AO30" s="909"/>
      <c r="AP30" s="302"/>
      <c r="AQ30" s="186" t="s">
        <v>132</v>
      </c>
      <c r="AR30" s="178"/>
      <c r="AS30" s="178"/>
      <c r="AT30" s="179"/>
      <c r="AU30" s="736" t="s">
        <v>120</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6</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144</v>
      </c>
      <c r="Z34" s="296"/>
      <c r="AA34" s="297"/>
      <c r="AB34" s="735" t="s">
        <v>0</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123</v>
      </c>
      <c r="H37" s="316"/>
      <c r="I37" s="316"/>
      <c r="J37" s="316"/>
      <c r="K37" s="316"/>
      <c r="L37" s="316"/>
      <c r="M37" s="316"/>
      <c r="N37" s="316"/>
      <c r="O37" s="317"/>
      <c r="P37" s="321" t="s">
        <v>129</v>
      </c>
      <c r="Q37" s="316"/>
      <c r="R37" s="316"/>
      <c r="S37" s="316"/>
      <c r="T37" s="316"/>
      <c r="U37" s="316"/>
      <c r="V37" s="316"/>
      <c r="W37" s="316"/>
      <c r="X37" s="317"/>
      <c r="Y37" s="385"/>
      <c r="Z37" s="386"/>
      <c r="AA37" s="387"/>
      <c r="AB37" s="302" t="s">
        <v>81</v>
      </c>
      <c r="AC37" s="303"/>
      <c r="AD37" s="304"/>
      <c r="AE37" s="909" t="s">
        <v>77</v>
      </c>
      <c r="AF37" s="909"/>
      <c r="AG37" s="909"/>
      <c r="AH37" s="909"/>
      <c r="AI37" s="909" t="s">
        <v>68</v>
      </c>
      <c r="AJ37" s="909"/>
      <c r="AK37" s="909"/>
      <c r="AL37" s="302"/>
      <c r="AM37" s="909" t="s">
        <v>131</v>
      </c>
      <c r="AN37" s="909"/>
      <c r="AO37" s="909"/>
      <c r="AP37" s="302"/>
      <c r="AQ37" s="186" t="s">
        <v>132</v>
      </c>
      <c r="AR37" s="178"/>
      <c r="AS37" s="178"/>
      <c r="AT37" s="179"/>
      <c r="AU37" s="736" t="s">
        <v>120</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6</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735" t="s">
        <v>0</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123</v>
      </c>
      <c r="H44" s="316"/>
      <c r="I44" s="316"/>
      <c r="J44" s="316"/>
      <c r="K44" s="316"/>
      <c r="L44" s="316"/>
      <c r="M44" s="316"/>
      <c r="N44" s="316"/>
      <c r="O44" s="317"/>
      <c r="P44" s="321" t="s">
        <v>129</v>
      </c>
      <c r="Q44" s="316"/>
      <c r="R44" s="316"/>
      <c r="S44" s="316"/>
      <c r="T44" s="316"/>
      <c r="U44" s="316"/>
      <c r="V44" s="316"/>
      <c r="W44" s="316"/>
      <c r="X44" s="317"/>
      <c r="Y44" s="385"/>
      <c r="Z44" s="386"/>
      <c r="AA44" s="387"/>
      <c r="AB44" s="302" t="s">
        <v>81</v>
      </c>
      <c r="AC44" s="303"/>
      <c r="AD44" s="304"/>
      <c r="AE44" s="909" t="s">
        <v>77</v>
      </c>
      <c r="AF44" s="909"/>
      <c r="AG44" s="909"/>
      <c r="AH44" s="909"/>
      <c r="AI44" s="909" t="s">
        <v>68</v>
      </c>
      <c r="AJ44" s="909"/>
      <c r="AK44" s="909"/>
      <c r="AL44" s="302"/>
      <c r="AM44" s="909" t="s">
        <v>131</v>
      </c>
      <c r="AN44" s="909"/>
      <c r="AO44" s="909"/>
      <c r="AP44" s="302"/>
      <c r="AQ44" s="186" t="s">
        <v>132</v>
      </c>
      <c r="AR44" s="178"/>
      <c r="AS44" s="178"/>
      <c r="AT44" s="179"/>
      <c r="AU44" s="736" t="s">
        <v>120</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6</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735" t="s">
        <v>0</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123</v>
      </c>
      <c r="H51" s="316"/>
      <c r="I51" s="316"/>
      <c r="J51" s="316"/>
      <c r="K51" s="316"/>
      <c r="L51" s="316"/>
      <c r="M51" s="316"/>
      <c r="N51" s="316"/>
      <c r="O51" s="317"/>
      <c r="P51" s="321" t="s">
        <v>129</v>
      </c>
      <c r="Q51" s="316"/>
      <c r="R51" s="316"/>
      <c r="S51" s="316"/>
      <c r="T51" s="316"/>
      <c r="U51" s="316"/>
      <c r="V51" s="316"/>
      <c r="W51" s="316"/>
      <c r="X51" s="317"/>
      <c r="Y51" s="385"/>
      <c r="Z51" s="386"/>
      <c r="AA51" s="387"/>
      <c r="AB51" s="302" t="s">
        <v>81</v>
      </c>
      <c r="AC51" s="303"/>
      <c r="AD51" s="304"/>
      <c r="AE51" s="909" t="s">
        <v>77</v>
      </c>
      <c r="AF51" s="909"/>
      <c r="AG51" s="909"/>
      <c r="AH51" s="909"/>
      <c r="AI51" s="909" t="s">
        <v>68</v>
      </c>
      <c r="AJ51" s="909"/>
      <c r="AK51" s="909"/>
      <c r="AL51" s="302"/>
      <c r="AM51" s="909" t="s">
        <v>131</v>
      </c>
      <c r="AN51" s="909"/>
      <c r="AO51" s="909"/>
      <c r="AP51" s="302"/>
      <c r="AQ51" s="186" t="s">
        <v>132</v>
      </c>
      <c r="AR51" s="178"/>
      <c r="AS51" s="178"/>
      <c r="AT51" s="179"/>
      <c r="AU51" s="736" t="s">
        <v>120</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6</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5" t="s">
        <v>0</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123</v>
      </c>
      <c r="H58" s="316"/>
      <c r="I58" s="316"/>
      <c r="J58" s="316"/>
      <c r="K58" s="316"/>
      <c r="L58" s="316"/>
      <c r="M58" s="316"/>
      <c r="N58" s="316"/>
      <c r="O58" s="317"/>
      <c r="P58" s="321" t="s">
        <v>129</v>
      </c>
      <c r="Q58" s="316"/>
      <c r="R58" s="316"/>
      <c r="S58" s="316"/>
      <c r="T58" s="316"/>
      <c r="U58" s="316"/>
      <c r="V58" s="316"/>
      <c r="W58" s="316"/>
      <c r="X58" s="317"/>
      <c r="Y58" s="385"/>
      <c r="Z58" s="386"/>
      <c r="AA58" s="387"/>
      <c r="AB58" s="302" t="s">
        <v>81</v>
      </c>
      <c r="AC58" s="303"/>
      <c r="AD58" s="304"/>
      <c r="AE58" s="909" t="s">
        <v>77</v>
      </c>
      <c r="AF58" s="909"/>
      <c r="AG58" s="909"/>
      <c r="AH58" s="909"/>
      <c r="AI58" s="909" t="s">
        <v>68</v>
      </c>
      <c r="AJ58" s="909"/>
      <c r="AK58" s="909"/>
      <c r="AL58" s="302"/>
      <c r="AM58" s="909" t="s">
        <v>131</v>
      </c>
      <c r="AN58" s="909"/>
      <c r="AO58" s="909"/>
      <c r="AP58" s="302"/>
      <c r="AQ58" s="186" t="s">
        <v>132</v>
      </c>
      <c r="AR58" s="178"/>
      <c r="AS58" s="178"/>
      <c r="AT58" s="179"/>
      <c r="AU58" s="736" t="s">
        <v>120</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6</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144</v>
      </c>
      <c r="Z62" s="296"/>
      <c r="AA62" s="297"/>
      <c r="AB62" s="735" t="s">
        <v>0</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123</v>
      </c>
      <c r="H65" s="316"/>
      <c r="I65" s="316"/>
      <c r="J65" s="316"/>
      <c r="K65" s="316"/>
      <c r="L65" s="316"/>
      <c r="M65" s="316"/>
      <c r="N65" s="316"/>
      <c r="O65" s="317"/>
      <c r="P65" s="321" t="s">
        <v>129</v>
      </c>
      <c r="Q65" s="316"/>
      <c r="R65" s="316"/>
      <c r="S65" s="316"/>
      <c r="T65" s="316"/>
      <c r="U65" s="316"/>
      <c r="V65" s="316"/>
      <c r="W65" s="316"/>
      <c r="X65" s="317"/>
      <c r="Y65" s="385"/>
      <c r="Z65" s="386"/>
      <c r="AA65" s="387"/>
      <c r="AB65" s="302" t="s">
        <v>81</v>
      </c>
      <c r="AC65" s="303"/>
      <c r="AD65" s="304"/>
      <c r="AE65" s="909" t="s">
        <v>77</v>
      </c>
      <c r="AF65" s="909"/>
      <c r="AG65" s="909"/>
      <c r="AH65" s="909"/>
      <c r="AI65" s="909" t="s">
        <v>68</v>
      </c>
      <c r="AJ65" s="909"/>
      <c r="AK65" s="909"/>
      <c r="AL65" s="302"/>
      <c r="AM65" s="909" t="s">
        <v>131</v>
      </c>
      <c r="AN65" s="909"/>
      <c r="AO65" s="909"/>
      <c r="AP65" s="302"/>
      <c r="AQ65" s="186" t="s">
        <v>132</v>
      </c>
      <c r="AR65" s="178"/>
      <c r="AS65" s="178"/>
      <c r="AT65" s="179"/>
      <c r="AU65" s="736" t="s">
        <v>120</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6</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144</v>
      </c>
      <c r="Z69" s="296"/>
      <c r="AA69" s="297"/>
      <c r="AB69" s="422" t="s">
        <v>0</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680</v>
      </c>
      <c r="B2" s="92"/>
      <c r="C2" s="92"/>
      <c r="D2" s="92"/>
      <c r="E2" s="92"/>
      <c r="F2" s="93"/>
      <c r="G2" s="493" t="s">
        <v>178</v>
      </c>
      <c r="H2" s="494"/>
      <c r="I2" s="494"/>
      <c r="J2" s="494"/>
      <c r="K2" s="494"/>
      <c r="L2" s="494"/>
      <c r="M2" s="494"/>
      <c r="N2" s="494"/>
      <c r="O2" s="494"/>
      <c r="P2" s="494"/>
      <c r="Q2" s="494"/>
      <c r="R2" s="494"/>
      <c r="S2" s="494"/>
      <c r="T2" s="494"/>
      <c r="U2" s="494"/>
      <c r="V2" s="494"/>
      <c r="W2" s="494"/>
      <c r="X2" s="494"/>
      <c r="Y2" s="494"/>
      <c r="Z2" s="494"/>
      <c r="AA2" s="494"/>
      <c r="AB2" s="495"/>
      <c r="AC2" s="493" t="s">
        <v>583</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321</v>
      </c>
      <c r="H3" s="292"/>
      <c r="I3" s="292"/>
      <c r="J3" s="292"/>
      <c r="K3" s="292"/>
      <c r="L3" s="498" t="s">
        <v>325</v>
      </c>
      <c r="M3" s="292"/>
      <c r="N3" s="292"/>
      <c r="O3" s="292"/>
      <c r="P3" s="292"/>
      <c r="Q3" s="292"/>
      <c r="R3" s="292"/>
      <c r="S3" s="292"/>
      <c r="T3" s="292"/>
      <c r="U3" s="292"/>
      <c r="V3" s="292"/>
      <c r="W3" s="292"/>
      <c r="X3" s="499"/>
      <c r="Y3" s="500" t="s">
        <v>327</v>
      </c>
      <c r="Z3" s="501"/>
      <c r="AA3" s="501"/>
      <c r="AB3" s="502"/>
      <c r="AC3" s="497" t="s">
        <v>321</v>
      </c>
      <c r="AD3" s="292"/>
      <c r="AE3" s="292"/>
      <c r="AF3" s="292"/>
      <c r="AG3" s="292"/>
      <c r="AH3" s="498" t="s">
        <v>325</v>
      </c>
      <c r="AI3" s="292"/>
      <c r="AJ3" s="292"/>
      <c r="AK3" s="292"/>
      <c r="AL3" s="292"/>
      <c r="AM3" s="292"/>
      <c r="AN3" s="292"/>
      <c r="AO3" s="292"/>
      <c r="AP3" s="292"/>
      <c r="AQ3" s="292"/>
      <c r="AR3" s="292"/>
      <c r="AS3" s="292"/>
      <c r="AT3" s="499"/>
      <c r="AU3" s="500" t="s">
        <v>327</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110</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110</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682</v>
      </c>
      <c r="H15" s="494"/>
      <c r="I15" s="494"/>
      <c r="J15" s="494"/>
      <c r="K15" s="494"/>
      <c r="L15" s="494"/>
      <c r="M15" s="494"/>
      <c r="N15" s="494"/>
      <c r="O15" s="494"/>
      <c r="P15" s="494"/>
      <c r="Q15" s="494"/>
      <c r="R15" s="494"/>
      <c r="S15" s="494"/>
      <c r="T15" s="494"/>
      <c r="U15" s="494"/>
      <c r="V15" s="494"/>
      <c r="W15" s="494"/>
      <c r="X15" s="494"/>
      <c r="Y15" s="494"/>
      <c r="Z15" s="494"/>
      <c r="AA15" s="494"/>
      <c r="AB15" s="495"/>
      <c r="AC15" s="493" t="s">
        <v>648</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321</v>
      </c>
      <c r="H16" s="292"/>
      <c r="I16" s="292"/>
      <c r="J16" s="292"/>
      <c r="K16" s="292"/>
      <c r="L16" s="498" t="s">
        <v>325</v>
      </c>
      <c r="M16" s="292"/>
      <c r="N16" s="292"/>
      <c r="O16" s="292"/>
      <c r="P16" s="292"/>
      <c r="Q16" s="292"/>
      <c r="R16" s="292"/>
      <c r="S16" s="292"/>
      <c r="T16" s="292"/>
      <c r="U16" s="292"/>
      <c r="V16" s="292"/>
      <c r="W16" s="292"/>
      <c r="X16" s="499"/>
      <c r="Y16" s="500" t="s">
        <v>327</v>
      </c>
      <c r="Z16" s="501"/>
      <c r="AA16" s="501"/>
      <c r="AB16" s="502"/>
      <c r="AC16" s="497" t="s">
        <v>321</v>
      </c>
      <c r="AD16" s="292"/>
      <c r="AE16" s="292"/>
      <c r="AF16" s="292"/>
      <c r="AG16" s="292"/>
      <c r="AH16" s="498" t="s">
        <v>325</v>
      </c>
      <c r="AI16" s="292"/>
      <c r="AJ16" s="292"/>
      <c r="AK16" s="292"/>
      <c r="AL16" s="292"/>
      <c r="AM16" s="292"/>
      <c r="AN16" s="292"/>
      <c r="AO16" s="292"/>
      <c r="AP16" s="292"/>
      <c r="AQ16" s="292"/>
      <c r="AR16" s="292"/>
      <c r="AS16" s="292"/>
      <c r="AT16" s="499"/>
      <c r="AU16" s="500" t="s">
        <v>327</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110</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110</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683</v>
      </c>
      <c r="H28" s="494"/>
      <c r="I28" s="494"/>
      <c r="J28" s="494"/>
      <c r="K28" s="494"/>
      <c r="L28" s="494"/>
      <c r="M28" s="494"/>
      <c r="N28" s="494"/>
      <c r="O28" s="494"/>
      <c r="P28" s="494"/>
      <c r="Q28" s="494"/>
      <c r="R28" s="494"/>
      <c r="S28" s="494"/>
      <c r="T28" s="494"/>
      <c r="U28" s="494"/>
      <c r="V28" s="494"/>
      <c r="W28" s="494"/>
      <c r="X28" s="494"/>
      <c r="Y28" s="494"/>
      <c r="Z28" s="494"/>
      <c r="AA28" s="494"/>
      <c r="AB28" s="495"/>
      <c r="AC28" s="493" t="s">
        <v>684</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321</v>
      </c>
      <c r="H29" s="292"/>
      <c r="I29" s="292"/>
      <c r="J29" s="292"/>
      <c r="K29" s="292"/>
      <c r="L29" s="498" t="s">
        <v>325</v>
      </c>
      <c r="M29" s="292"/>
      <c r="N29" s="292"/>
      <c r="O29" s="292"/>
      <c r="P29" s="292"/>
      <c r="Q29" s="292"/>
      <c r="R29" s="292"/>
      <c r="S29" s="292"/>
      <c r="T29" s="292"/>
      <c r="U29" s="292"/>
      <c r="V29" s="292"/>
      <c r="W29" s="292"/>
      <c r="X29" s="499"/>
      <c r="Y29" s="500" t="s">
        <v>327</v>
      </c>
      <c r="Z29" s="501"/>
      <c r="AA29" s="501"/>
      <c r="AB29" s="502"/>
      <c r="AC29" s="497" t="s">
        <v>321</v>
      </c>
      <c r="AD29" s="292"/>
      <c r="AE29" s="292"/>
      <c r="AF29" s="292"/>
      <c r="AG29" s="292"/>
      <c r="AH29" s="498" t="s">
        <v>325</v>
      </c>
      <c r="AI29" s="292"/>
      <c r="AJ29" s="292"/>
      <c r="AK29" s="292"/>
      <c r="AL29" s="292"/>
      <c r="AM29" s="292"/>
      <c r="AN29" s="292"/>
      <c r="AO29" s="292"/>
      <c r="AP29" s="292"/>
      <c r="AQ29" s="292"/>
      <c r="AR29" s="292"/>
      <c r="AS29" s="292"/>
      <c r="AT29" s="499"/>
      <c r="AU29" s="500" t="s">
        <v>327</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110</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110</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194</v>
      </c>
      <c r="H41" s="494"/>
      <c r="I41" s="494"/>
      <c r="J41" s="494"/>
      <c r="K41" s="494"/>
      <c r="L41" s="494"/>
      <c r="M41" s="494"/>
      <c r="N41" s="494"/>
      <c r="O41" s="494"/>
      <c r="P41" s="494"/>
      <c r="Q41" s="494"/>
      <c r="R41" s="494"/>
      <c r="S41" s="494"/>
      <c r="T41" s="494"/>
      <c r="U41" s="494"/>
      <c r="V41" s="494"/>
      <c r="W41" s="494"/>
      <c r="X41" s="494"/>
      <c r="Y41" s="494"/>
      <c r="Z41" s="494"/>
      <c r="AA41" s="494"/>
      <c r="AB41" s="495"/>
      <c r="AC41" s="493" t="s">
        <v>686</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321</v>
      </c>
      <c r="H42" s="292"/>
      <c r="I42" s="292"/>
      <c r="J42" s="292"/>
      <c r="K42" s="292"/>
      <c r="L42" s="498" t="s">
        <v>325</v>
      </c>
      <c r="M42" s="292"/>
      <c r="N42" s="292"/>
      <c r="O42" s="292"/>
      <c r="P42" s="292"/>
      <c r="Q42" s="292"/>
      <c r="R42" s="292"/>
      <c r="S42" s="292"/>
      <c r="T42" s="292"/>
      <c r="U42" s="292"/>
      <c r="V42" s="292"/>
      <c r="W42" s="292"/>
      <c r="X42" s="499"/>
      <c r="Y42" s="500" t="s">
        <v>327</v>
      </c>
      <c r="Z42" s="501"/>
      <c r="AA42" s="501"/>
      <c r="AB42" s="502"/>
      <c r="AC42" s="497" t="s">
        <v>321</v>
      </c>
      <c r="AD42" s="292"/>
      <c r="AE42" s="292"/>
      <c r="AF42" s="292"/>
      <c r="AG42" s="292"/>
      <c r="AH42" s="498" t="s">
        <v>325</v>
      </c>
      <c r="AI42" s="292"/>
      <c r="AJ42" s="292"/>
      <c r="AK42" s="292"/>
      <c r="AL42" s="292"/>
      <c r="AM42" s="292"/>
      <c r="AN42" s="292"/>
      <c r="AO42" s="292"/>
      <c r="AP42" s="292"/>
      <c r="AQ42" s="292"/>
      <c r="AR42" s="292"/>
      <c r="AS42" s="292"/>
      <c r="AT42" s="499"/>
      <c r="AU42" s="500" t="s">
        <v>327</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0"/>
      <c r="B53" s="911"/>
      <c r="C53" s="911"/>
      <c r="D53" s="911"/>
      <c r="E53" s="911"/>
      <c r="F53" s="912"/>
      <c r="G53" s="785" t="s">
        <v>110</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110</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680</v>
      </c>
      <c r="B55" s="92"/>
      <c r="C55" s="92"/>
      <c r="D55" s="92"/>
      <c r="E55" s="92"/>
      <c r="F55" s="93"/>
      <c r="G55" s="493" t="s">
        <v>36</v>
      </c>
      <c r="H55" s="494"/>
      <c r="I55" s="494"/>
      <c r="J55" s="494"/>
      <c r="K55" s="494"/>
      <c r="L55" s="494"/>
      <c r="M55" s="494"/>
      <c r="N55" s="494"/>
      <c r="O55" s="494"/>
      <c r="P55" s="494"/>
      <c r="Q55" s="494"/>
      <c r="R55" s="494"/>
      <c r="S55" s="494"/>
      <c r="T55" s="494"/>
      <c r="U55" s="494"/>
      <c r="V55" s="494"/>
      <c r="W55" s="494"/>
      <c r="X55" s="494"/>
      <c r="Y55" s="494"/>
      <c r="Z55" s="494"/>
      <c r="AA55" s="494"/>
      <c r="AB55" s="495"/>
      <c r="AC55" s="493" t="s">
        <v>429</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321</v>
      </c>
      <c r="H56" s="292"/>
      <c r="I56" s="292"/>
      <c r="J56" s="292"/>
      <c r="K56" s="292"/>
      <c r="L56" s="498" t="s">
        <v>325</v>
      </c>
      <c r="M56" s="292"/>
      <c r="N56" s="292"/>
      <c r="O56" s="292"/>
      <c r="P56" s="292"/>
      <c r="Q56" s="292"/>
      <c r="R56" s="292"/>
      <c r="S56" s="292"/>
      <c r="T56" s="292"/>
      <c r="U56" s="292"/>
      <c r="V56" s="292"/>
      <c r="W56" s="292"/>
      <c r="X56" s="499"/>
      <c r="Y56" s="500" t="s">
        <v>327</v>
      </c>
      <c r="Z56" s="501"/>
      <c r="AA56" s="501"/>
      <c r="AB56" s="502"/>
      <c r="AC56" s="497" t="s">
        <v>321</v>
      </c>
      <c r="AD56" s="292"/>
      <c r="AE56" s="292"/>
      <c r="AF56" s="292"/>
      <c r="AG56" s="292"/>
      <c r="AH56" s="498" t="s">
        <v>325</v>
      </c>
      <c r="AI56" s="292"/>
      <c r="AJ56" s="292"/>
      <c r="AK56" s="292"/>
      <c r="AL56" s="292"/>
      <c r="AM56" s="292"/>
      <c r="AN56" s="292"/>
      <c r="AO56" s="292"/>
      <c r="AP56" s="292"/>
      <c r="AQ56" s="292"/>
      <c r="AR56" s="292"/>
      <c r="AS56" s="292"/>
      <c r="AT56" s="499"/>
      <c r="AU56" s="500" t="s">
        <v>327</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110</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110</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387</v>
      </c>
      <c r="H68" s="494"/>
      <c r="I68" s="494"/>
      <c r="J68" s="494"/>
      <c r="K68" s="494"/>
      <c r="L68" s="494"/>
      <c r="M68" s="494"/>
      <c r="N68" s="494"/>
      <c r="O68" s="494"/>
      <c r="P68" s="494"/>
      <c r="Q68" s="494"/>
      <c r="R68" s="494"/>
      <c r="S68" s="494"/>
      <c r="T68" s="494"/>
      <c r="U68" s="494"/>
      <c r="V68" s="494"/>
      <c r="W68" s="494"/>
      <c r="X68" s="494"/>
      <c r="Y68" s="494"/>
      <c r="Z68" s="494"/>
      <c r="AA68" s="494"/>
      <c r="AB68" s="495"/>
      <c r="AC68" s="493" t="s">
        <v>687</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321</v>
      </c>
      <c r="H69" s="292"/>
      <c r="I69" s="292"/>
      <c r="J69" s="292"/>
      <c r="K69" s="292"/>
      <c r="L69" s="498" t="s">
        <v>325</v>
      </c>
      <c r="M69" s="292"/>
      <c r="N69" s="292"/>
      <c r="O69" s="292"/>
      <c r="P69" s="292"/>
      <c r="Q69" s="292"/>
      <c r="R69" s="292"/>
      <c r="S69" s="292"/>
      <c r="T69" s="292"/>
      <c r="U69" s="292"/>
      <c r="V69" s="292"/>
      <c r="W69" s="292"/>
      <c r="X69" s="499"/>
      <c r="Y69" s="500" t="s">
        <v>327</v>
      </c>
      <c r="Z69" s="501"/>
      <c r="AA69" s="501"/>
      <c r="AB69" s="502"/>
      <c r="AC69" s="497" t="s">
        <v>321</v>
      </c>
      <c r="AD69" s="292"/>
      <c r="AE69" s="292"/>
      <c r="AF69" s="292"/>
      <c r="AG69" s="292"/>
      <c r="AH69" s="498" t="s">
        <v>325</v>
      </c>
      <c r="AI69" s="292"/>
      <c r="AJ69" s="292"/>
      <c r="AK69" s="292"/>
      <c r="AL69" s="292"/>
      <c r="AM69" s="292"/>
      <c r="AN69" s="292"/>
      <c r="AO69" s="292"/>
      <c r="AP69" s="292"/>
      <c r="AQ69" s="292"/>
      <c r="AR69" s="292"/>
      <c r="AS69" s="292"/>
      <c r="AT69" s="499"/>
      <c r="AU69" s="500" t="s">
        <v>327</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110</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110</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497</v>
      </c>
      <c r="H81" s="494"/>
      <c r="I81" s="494"/>
      <c r="J81" s="494"/>
      <c r="K81" s="494"/>
      <c r="L81" s="494"/>
      <c r="M81" s="494"/>
      <c r="N81" s="494"/>
      <c r="O81" s="494"/>
      <c r="P81" s="494"/>
      <c r="Q81" s="494"/>
      <c r="R81" s="494"/>
      <c r="S81" s="494"/>
      <c r="T81" s="494"/>
      <c r="U81" s="494"/>
      <c r="V81" s="494"/>
      <c r="W81" s="494"/>
      <c r="X81" s="494"/>
      <c r="Y81" s="494"/>
      <c r="Z81" s="494"/>
      <c r="AA81" s="494"/>
      <c r="AB81" s="495"/>
      <c r="AC81" s="493" t="s">
        <v>688</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321</v>
      </c>
      <c r="H82" s="292"/>
      <c r="I82" s="292"/>
      <c r="J82" s="292"/>
      <c r="K82" s="292"/>
      <c r="L82" s="498" t="s">
        <v>325</v>
      </c>
      <c r="M82" s="292"/>
      <c r="N82" s="292"/>
      <c r="O82" s="292"/>
      <c r="P82" s="292"/>
      <c r="Q82" s="292"/>
      <c r="R82" s="292"/>
      <c r="S82" s="292"/>
      <c r="T82" s="292"/>
      <c r="U82" s="292"/>
      <c r="V82" s="292"/>
      <c r="W82" s="292"/>
      <c r="X82" s="499"/>
      <c r="Y82" s="500" t="s">
        <v>327</v>
      </c>
      <c r="Z82" s="501"/>
      <c r="AA82" s="501"/>
      <c r="AB82" s="502"/>
      <c r="AC82" s="497" t="s">
        <v>321</v>
      </c>
      <c r="AD82" s="292"/>
      <c r="AE82" s="292"/>
      <c r="AF82" s="292"/>
      <c r="AG82" s="292"/>
      <c r="AH82" s="498" t="s">
        <v>325</v>
      </c>
      <c r="AI82" s="292"/>
      <c r="AJ82" s="292"/>
      <c r="AK82" s="292"/>
      <c r="AL82" s="292"/>
      <c r="AM82" s="292"/>
      <c r="AN82" s="292"/>
      <c r="AO82" s="292"/>
      <c r="AP82" s="292"/>
      <c r="AQ82" s="292"/>
      <c r="AR82" s="292"/>
      <c r="AS82" s="292"/>
      <c r="AT82" s="499"/>
      <c r="AU82" s="500" t="s">
        <v>327</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110</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110</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689</v>
      </c>
      <c r="H94" s="494"/>
      <c r="I94" s="494"/>
      <c r="J94" s="494"/>
      <c r="K94" s="494"/>
      <c r="L94" s="494"/>
      <c r="M94" s="494"/>
      <c r="N94" s="494"/>
      <c r="O94" s="494"/>
      <c r="P94" s="494"/>
      <c r="Q94" s="494"/>
      <c r="R94" s="494"/>
      <c r="S94" s="494"/>
      <c r="T94" s="494"/>
      <c r="U94" s="494"/>
      <c r="V94" s="494"/>
      <c r="W94" s="494"/>
      <c r="X94" s="494"/>
      <c r="Y94" s="494"/>
      <c r="Z94" s="494"/>
      <c r="AA94" s="494"/>
      <c r="AB94" s="495"/>
      <c r="AC94" s="493" t="s">
        <v>690</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321</v>
      </c>
      <c r="H95" s="292"/>
      <c r="I95" s="292"/>
      <c r="J95" s="292"/>
      <c r="K95" s="292"/>
      <c r="L95" s="498" t="s">
        <v>325</v>
      </c>
      <c r="M95" s="292"/>
      <c r="N95" s="292"/>
      <c r="O95" s="292"/>
      <c r="P95" s="292"/>
      <c r="Q95" s="292"/>
      <c r="R95" s="292"/>
      <c r="S95" s="292"/>
      <c r="T95" s="292"/>
      <c r="U95" s="292"/>
      <c r="V95" s="292"/>
      <c r="W95" s="292"/>
      <c r="X95" s="499"/>
      <c r="Y95" s="500" t="s">
        <v>327</v>
      </c>
      <c r="Z95" s="501"/>
      <c r="AA95" s="501"/>
      <c r="AB95" s="502"/>
      <c r="AC95" s="497" t="s">
        <v>321</v>
      </c>
      <c r="AD95" s="292"/>
      <c r="AE95" s="292"/>
      <c r="AF95" s="292"/>
      <c r="AG95" s="292"/>
      <c r="AH95" s="498" t="s">
        <v>325</v>
      </c>
      <c r="AI95" s="292"/>
      <c r="AJ95" s="292"/>
      <c r="AK95" s="292"/>
      <c r="AL95" s="292"/>
      <c r="AM95" s="292"/>
      <c r="AN95" s="292"/>
      <c r="AO95" s="292"/>
      <c r="AP95" s="292"/>
      <c r="AQ95" s="292"/>
      <c r="AR95" s="292"/>
      <c r="AS95" s="292"/>
      <c r="AT95" s="499"/>
      <c r="AU95" s="500" t="s">
        <v>327</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0"/>
      <c r="B106" s="911"/>
      <c r="C106" s="911"/>
      <c r="D106" s="911"/>
      <c r="E106" s="911"/>
      <c r="F106" s="912"/>
      <c r="G106" s="785" t="s">
        <v>110</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110</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680</v>
      </c>
      <c r="B108" s="92"/>
      <c r="C108" s="92"/>
      <c r="D108" s="92"/>
      <c r="E108" s="92"/>
      <c r="F108" s="93"/>
      <c r="G108" s="493" t="s">
        <v>685</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691</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321</v>
      </c>
      <c r="H109" s="292"/>
      <c r="I109" s="292"/>
      <c r="J109" s="292"/>
      <c r="K109" s="292"/>
      <c r="L109" s="498" t="s">
        <v>325</v>
      </c>
      <c r="M109" s="292"/>
      <c r="N109" s="292"/>
      <c r="O109" s="292"/>
      <c r="P109" s="292"/>
      <c r="Q109" s="292"/>
      <c r="R109" s="292"/>
      <c r="S109" s="292"/>
      <c r="T109" s="292"/>
      <c r="U109" s="292"/>
      <c r="V109" s="292"/>
      <c r="W109" s="292"/>
      <c r="X109" s="499"/>
      <c r="Y109" s="500" t="s">
        <v>327</v>
      </c>
      <c r="Z109" s="501"/>
      <c r="AA109" s="501"/>
      <c r="AB109" s="502"/>
      <c r="AC109" s="497" t="s">
        <v>321</v>
      </c>
      <c r="AD109" s="292"/>
      <c r="AE109" s="292"/>
      <c r="AF109" s="292"/>
      <c r="AG109" s="292"/>
      <c r="AH109" s="498" t="s">
        <v>325</v>
      </c>
      <c r="AI109" s="292"/>
      <c r="AJ109" s="292"/>
      <c r="AK109" s="292"/>
      <c r="AL109" s="292"/>
      <c r="AM109" s="292"/>
      <c r="AN109" s="292"/>
      <c r="AO109" s="292"/>
      <c r="AP109" s="292"/>
      <c r="AQ109" s="292"/>
      <c r="AR109" s="292"/>
      <c r="AS109" s="292"/>
      <c r="AT109" s="499"/>
      <c r="AU109" s="500" t="s">
        <v>327</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110</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110</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530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133</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321</v>
      </c>
      <c r="H122" s="292"/>
      <c r="I122" s="292"/>
      <c r="J122" s="292"/>
      <c r="K122" s="292"/>
      <c r="L122" s="498" t="s">
        <v>325</v>
      </c>
      <c r="M122" s="292"/>
      <c r="N122" s="292"/>
      <c r="O122" s="292"/>
      <c r="P122" s="292"/>
      <c r="Q122" s="292"/>
      <c r="R122" s="292"/>
      <c r="S122" s="292"/>
      <c r="T122" s="292"/>
      <c r="U122" s="292"/>
      <c r="V122" s="292"/>
      <c r="W122" s="292"/>
      <c r="X122" s="499"/>
      <c r="Y122" s="500" t="s">
        <v>327</v>
      </c>
      <c r="Z122" s="501"/>
      <c r="AA122" s="501"/>
      <c r="AB122" s="502"/>
      <c r="AC122" s="497" t="s">
        <v>321</v>
      </c>
      <c r="AD122" s="292"/>
      <c r="AE122" s="292"/>
      <c r="AF122" s="292"/>
      <c r="AG122" s="292"/>
      <c r="AH122" s="498" t="s">
        <v>325</v>
      </c>
      <c r="AI122" s="292"/>
      <c r="AJ122" s="292"/>
      <c r="AK122" s="292"/>
      <c r="AL122" s="292"/>
      <c r="AM122" s="292"/>
      <c r="AN122" s="292"/>
      <c r="AO122" s="292"/>
      <c r="AP122" s="292"/>
      <c r="AQ122" s="292"/>
      <c r="AR122" s="292"/>
      <c r="AS122" s="292"/>
      <c r="AT122" s="499"/>
      <c r="AU122" s="500" t="s">
        <v>327</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110</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110</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613</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169</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321</v>
      </c>
      <c r="H135" s="292"/>
      <c r="I135" s="292"/>
      <c r="J135" s="292"/>
      <c r="K135" s="292"/>
      <c r="L135" s="498" t="s">
        <v>325</v>
      </c>
      <c r="M135" s="292"/>
      <c r="N135" s="292"/>
      <c r="O135" s="292"/>
      <c r="P135" s="292"/>
      <c r="Q135" s="292"/>
      <c r="R135" s="292"/>
      <c r="S135" s="292"/>
      <c r="T135" s="292"/>
      <c r="U135" s="292"/>
      <c r="V135" s="292"/>
      <c r="W135" s="292"/>
      <c r="X135" s="499"/>
      <c r="Y135" s="500" t="s">
        <v>327</v>
      </c>
      <c r="Z135" s="501"/>
      <c r="AA135" s="501"/>
      <c r="AB135" s="502"/>
      <c r="AC135" s="497" t="s">
        <v>321</v>
      </c>
      <c r="AD135" s="292"/>
      <c r="AE135" s="292"/>
      <c r="AF135" s="292"/>
      <c r="AG135" s="292"/>
      <c r="AH135" s="498" t="s">
        <v>325</v>
      </c>
      <c r="AI135" s="292"/>
      <c r="AJ135" s="292"/>
      <c r="AK135" s="292"/>
      <c r="AL135" s="292"/>
      <c r="AM135" s="292"/>
      <c r="AN135" s="292"/>
      <c r="AO135" s="292"/>
      <c r="AP135" s="292"/>
      <c r="AQ135" s="292"/>
      <c r="AR135" s="292"/>
      <c r="AS135" s="292"/>
      <c r="AT135" s="499"/>
      <c r="AU135" s="500" t="s">
        <v>327</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110</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110</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692</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693</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321</v>
      </c>
      <c r="H148" s="292"/>
      <c r="I148" s="292"/>
      <c r="J148" s="292"/>
      <c r="K148" s="292"/>
      <c r="L148" s="498" t="s">
        <v>325</v>
      </c>
      <c r="M148" s="292"/>
      <c r="N148" s="292"/>
      <c r="O148" s="292"/>
      <c r="P148" s="292"/>
      <c r="Q148" s="292"/>
      <c r="R148" s="292"/>
      <c r="S148" s="292"/>
      <c r="T148" s="292"/>
      <c r="U148" s="292"/>
      <c r="V148" s="292"/>
      <c r="W148" s="292"/>
      <c r="X148" s="499"/>
      <c r="Y148" s="500" t="s">
        <v>327</v>
      </c>
      <c r="Z148" s="501"/>
      <c r="AA148" s="501"/>
      <c r="AB148" s="502"/>
      <c r="AC148" s="497" t="s">
        <v>321</v>
      </c>
      <c r="AD148" s="292"/>
      <c r="AE148" s="292"/>
      <c r="AF148" s="292"/>
      <c r="AG148" s="292"/>
      <c r="AH148" s="498" t="s">
        <v>325</v>
      </c>
      <c r="AI148" s="292"/>
      <c r="AJ148" s="292"/>
      <c r="AK148" s="292"/>
      <c r="AL148" s="292"/>
      <c r="AM148" s="292"/>
      <c r="AN148" s="292"/>
      <c r="AO148" s="292"/>
      <c r="AP148" s="292"/>
      <c r="AQ148" s="292"/>
      <c r="AR148" s="292"/>
      <c r="AS148" s="292"/>
      <c r="AT148" s="499"/>
      <c r="AU148" s="500" t="s">
        <v>327</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0"/>
      <c r="B159" s="911"/>
      <c r="C159" s="911"/>
      <c r="D159" s="911"/>
      <c r="E159" s="911"/>
      <c r="F159" s="912"/>
      <c r="G159" s="785" t="s">
        <v>110</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110</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680</v>
      </c>
      <c r="B161" s="92"/>
      <c r="C161" s="92"/>
      <c r="D161" s="92"/>
      <c r="E161" s="92"/>
      <c r="F161" s="93"/>
      <c r="G161" s="493" t="s">
        <v>694</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469</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321</v>
      </c>
      <c r="H162" s="292"/>
      <c r="I162" s="292"/>
      <c r="J162" s="292"/>
      <c r="K162" s="292"/>
      <c r="L162" s="498" t="s">
        <v>325</v>
      </c>
      <c r="M162" s="292"/>
      <c r="N162" s="292"/>
      <c r="O162" s="292"/>
      <c r="P162" s="292"/>
      <c r="Q162" s="292"/>
      <c r="R162" s="292"/>
      <c r="S162" s="292"/>
      <c r="T162" s="292"/>
      <c r="U162" s="292"/>
      <c r="V162" s="292"/>
      <c r="W162" s="292"/>
      <c r="X162" s="499"/>
      <c r="Y162" s="500" t="s">
        <v>327</v>
      </c>
      <c r="Z162" s="501"/>
      <c r="AA162" s="501"/>
      <c r="AB162" s="502"/>
      <c r="AC162" s="497" t="s">
        <v>321</v>
      </c>
      <c r="AD162" s="292"/>
      <c r="AE162" s="292"/>
      <c r="AF162" s="292"/>
      <c r="AG162" s="292"/>
      <c r="AH162" s="498" t="s">
        <v>325</v>
      </c>
      <c r="AI162" s="292"/>
      <c r="AJ162" s="292"/>
      <c r="AK162" s="292"/>
      <c r="AL162" s="292"/>
      <c r="AM162" s="292"/>
      <c r="AN162" s="292"/>
      <c r="AO162" s="292"/>
      <c r="AP162" s="292"/>
      <c r="AQ162" s="292"/>
      <c r="AR162" s="292"/>
      <c r="AS162" s="292"/>
      <c r="AT162" s="499"/>
      <c r="AU162" s="500" t="s">
        <v>327</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110</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110</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695</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321</v>
      </c>
      <c r="H175" s="292"/>
      <c r="I175" s="292"/>
      <c r="J175" s="292"/>
      <c r="K175" s="292"/>
      <c r="L175" s="498" t="s">
        <v>325</v>
      </c>
      <c r="M175" s="292"/>
      <c r="N175" s="292"/>
      <c r="O175" s="292"/>
      <c r="P175" s="292"/>
      <c r="Q175" s="292"/>
      <c r="R175" s="292"/>
      <c r="S175" s="292"/>
      <c r="T175" s="292"/>
      <c r="U175" s="292"/>
      <c r="V175" s="292"/>
      <c r="W175" s="292"/>
      <c r="X175" s="499"/>
      <c r="Y175" s="500" t="s">
        <v>327</v>
      </c>
      <c r="Z175" s="501"/>
      <c r="AA175" s="501"/>
      <c r="AB175" s="502"/>
      <c r="AC175" s="497" t="s">
        <v>321</v>
      </c>
      <c r="AD175" s="292"/>
      <c r="AE175" s="292"/>
      <c r="AF175" s="292"/>
      <c r="AG175" s="292"/>
      <c r="AH175" s="498" t="s">
        <v>325</v>
      </c>
      <c r="AI175" s="292"/>
      <c r="AJ175" s="292"/>
      <c r="AK175" s="292"/>
      <c r="AL175" s="292"/>
      <c r="AM175" s="292"/>
      <c r="AN175" s="292"/>
      <c r="AO175" s="292"/>
      <c r="AP175" s="292"/>
      <c r="AQ175" s="292"/>
      <c r="AR175" s="292"/>
      <c r="AS175" s="292"/>
      <c r="AT175" s="499"/>
      <c r="AU175" s="500" t="s">
        <v>327</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110</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110</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696</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697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321</v>
      </c>
      <c r="H188" s="292"/>
      <c r="I188" s="292"/>
      <c r="J188" s="292"/>
      <c r="K188" s="292"/>
      <c r="L188" s="498" t="s">
        <v>325</v>
      </c>
      <c r="M188" s="292"/>
      <c r="N188" s="292"/>
      <c r="O188" s="292"/>
      <c r="P188" s="292"/>
      <c r="Q188" s="292"/>
      <c r="R188" s="292"/>
      <c r="S188" s="292"/>
      <c r="T188" s="292"/>
      <c r="U188" s="292"/>
      <c r="V188" s="292"/>
      <c r="W188" s="292"/>
      <c r="X188" s="499"/>
      <c r="Y188" s="500" t="s">
        <v>327</v>
      </c>
      <c r="Z188" s="501"/>
      <c r="AA188" s="501"/>
      <c r="AB188" s="502"/>
      <c r="AC188" s="497" t="s">
        <v>321</v>
      </c>
      <c r="AD188" s="292"/>
      <c r="AE188" s="292"/>
      <c r="AF188" s="292"/>
      <c r="AG188" s="292"/>
      <c r="AH188" s="498" t="s">
        <v>325</v>
      </c>
      <c r="AI188" s="292"/>
      <c r="AJ188" s="292"/>
      <c r="AK188" s="292"/>
      <c r="AL188" s="292"/>
      <c r="AM188" s="292"/>
      <c r="AN188" s="292"/>
      <c r="AO188" s="292"/>
      <c r="AP188" s="292"/>
      <c r="AQ188" s="292"/>
      <c r="AR188" s="292"/>
      <c r="AS188" s="292"/>
      <c r="AT188" s="499"/>
      <c r="AU188" s="500" t="s">
        <v>327</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110</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110</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699</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176</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321</v>
      </c>
      <c r="H201" s="292"/>
      <c r="I201" s="292"/>
      <c r="J201" s="292"/>
      <c r="K201" s="292"/>
      <c r="L201" s="498" t="s">
        <v>325</v>
      </c>
      <c r="M201" s="292"/>
      <c r="N201" s="292"/>
      <c r="O201" s="292"/>
      <c r="P201" s="292"/>
      <c r="Q201" s="292"/>
      <c r="R201" s="292"/>
      <c r="S201" s="292"/>
      <c r="T201" s="292"/>
      <c r="U201" s="292"/>
      <c r="V201" s="292"/>
      <c r="W201" s="292"/>
      <c r="X201" s="499"/>
      <c r="Y201" s="500" t="s">
        <v>327</v>
      </c>
      <c r="Z201" s="501"/>
      <c r="AA201" s="501"/>
      <c r="AB201" s="502"/>
      <c r="AC201" s="497" t="s">
        <v>321</v>
      </c>
      <c r="AD201" s="292"/>
      <c r="AE201" s="292"/>
      <c r="AF201" s="292"/>
      <c r="AG201" s="292"/>
      <c r="AH201" s="498" t="s">
        <v>325</v>
      </c>
      <c r="AI201" s="292"/>
      <c r="AJ201" s="292"/>
      <c r="AK201" s="292"/>
      <c r="AL201" s="292"/>
      <c r="AM201" s="292"/>
      <c r="AN201" s="292"/>
      <c r="AO201" s="292"/>
      <c r="AP201" s="292"/>
      <c r="AQ201" s="292"/>
      <c r="AR201" s="292"/>
      <c r="AS201" s="292"/>
      <c r="AT201" s="499"/>
      <c r="AU201" s="500" t="s">
        <v>327</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0"/>
      <c r="B212" s="911"/>
      <c r="C212" s="911"/>
      <c r="D212" s="911"/>
      <c r="E212" s="911"/>
      <c r="F212" s="912"/>
      <c r="G212" s="785" t="s">
        <v>110</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110</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91" t="s">
        <v>680</v>
      </c>
      <c r="B214" s="913"/>
      <c r="C214" s="913"/>
      <c r="D214" s="913"/>
      <c r="E214" s="913"/>
      <c r="F214" s="914"/>
      <c r="G214" s="493" t="s">
        <v>700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296</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321</v>
      </c>
      <c r="H215" s="292"/>
      <c r="I215" s="292"/>
      <c r="J215" s="292"/>
      <c r="K215" s="292"/>
      <c r="L215" s="498" t="s">
        <v>325</v>
      </c>
      <c r="M215" s="292"/>
      <c r="N215" s="292"/>
      <c r="O215" s="292"/>
      <c r="P215" s="292"/>
      <c r="Q215" s="292"/>
      <c r="R215" s="292"/>
      <c r="S215" s="292"/>
      <c r="T215" s="292"/>
      <c r="U215" s="292"/>
      <c r="V215" s="292"/>
      <c r="W215" s="292"/>
      <c r="X215" s="499"/>
      <c r="Y215" s="500" t="s">
        <v>327</v>
      </c>
      <c r="Z215" s="501"/>
      <c r="AA215" s="501"/>
      <c r="AB215" s="502"/>
      <c r="AC215" s="497" t="s">
        <v>321</v>
      </c>
      <c r="AD215" s="292"/>
      <c r="AE215" s="292"/>
      <c r="AF215" s="292"/>
      <c r="AG215" s="292"/>
      <c r="AH215" s="498" t="s">
        <v>325</v>
      </c>
      <c r="AI215" s="292"/>
      <c r="AJ215" s="292"/>
      <c r="AK215" s="292"/>
      <c r="AL215" s="292"/>
      <c r="AM215" s="292"/>
      <c r="AN215" s="292"/>
      <c r="AO215" s="292"/>
      <c r="AP215" s="292"/>
      <c r="AQ215" s="292"/>
      <c r="AR215" s="292"/>
      <c r="AS215" s="292"/>
      <c r="AT215" s="499"/>
      <c r="AU215" s="500" t="s">
        <v>327</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110</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110</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701</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702</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321</v>
      </c>
      <c r="H228" s="292"/>
      <c r="I228" s="292"/>
      <c r="J228" s="292"/>
      <c r="K228" s="292"/>
      <c r="L228" s="498" t="s">
        <v>325</v>
      </c>
      <c r="M228" s="292"/>
      <c r="N228" s="292"/>
      <c r="O228" s="292"/>
      <c r="P228" s="292"/>
      <c r="Q228" s="292"/>
      <c r="R228" s="292"/>
      <c r="S228" s="292"/>
      <c r="T228" s="292"/>
      <c r="U228" s="292"/>
      <c r="V228" s="292"/>
      <c r="W228" s="292"/>
      <c r="X228" s="499"/>
      <c r="Y228" s="500" t="s">
        <v>327</v>
      </c>
      <c r="Z228" s="501"/>
      <c r="AA228" s="501"/>
      <c r="AB228" s="502"/>
      <c r="AC228" s="497" t="s">
        <v>321</v>
      </c>
      <c r="AD228" s="292"/>
      <c r="AE228" s="292"/>
      <c r="AF228" s="292"/>
      <c r="AG228" s="292"/>
      <c r="AH228" s="498" t="s">
        <v>325</v>
      </c>
      <c r="AI228" s="292"/>
      <c r="AJ228" s="292"/>
      <c r="AK228" s="292"/>
      <c r="AL228" s="292"/>
      <c r="AM228" s="292"/>
      <c r="AN228" s="292"/>
      <c r="AO228" s="292"/>
      <c r="AP228" s="292"/>
      <c r="AQ228" s="292"/>
      <c r="AR228" s="292"/>
      <c r="AS228" s="292"/>
      <c r="AT228" s="499"/>
      <c r="AU228" s="500" t="s">
        <v>327</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110</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110</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703</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704</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321</v>
      </c>
      <c r="H241" s="292"/>
      <c r="I241" s="292"/>
      <c r="J241" s="292"/>
      <c r="K241" s="292"/>
      <c r="L241" s="498" t="s">
        <v>325</v>
      </c>
      <c r="M241" s="292"/>
      <c r="N241" s="292"/>
      <c r="O241" s="292"/>
      <c r="P241" s="292"/>
      <c r="Q241" s="292"/>
      <c r="R241" s="292"/>
      <c r="S241" s="292"/>
      <c r="T241" s="292"/>
      <c r="U241" s="292"/>
      <c r="V241" s="292"/>
      <c r="W241" s="292"/>
      <c r="X241" s="499"/>
      <c r="Y241" s="500" t="s">
        <v>327</v>
      </c>
      <c r="Z241" s="501"/>
      <c r="AA241" s="501"/>
      <c r="AB241" s="502"/>
      <c r="AC241" s="497" t="s">
        <v>321</v>
      </c>
      <c r="AD241" s="292"/>
      <c r="AE241" s="292"/>
      <c r="AF241" s="292"/>
      <c r="AG241" s="292"/>
      <c r="AH241" s="498" t="s">
        <v>325</v>
      </c>
      <c r="AI241" s="292"/>
      <c r="AJ241" s="292"/>
      <c r="AK241" s="292"/>
      <c r="AL241" s="292"/>
      <c r="AM241" s="292"/>
      <c r="AN241" s="292"/>
      <c r="AO241" s="292"/>
      <c r="AP241" s="292"/>
      <c r="AQ241" s="292"/>
      <c r="AR241" s="292"/>
      <c r="AS241" s="292"/>
      <c r="AT241" s="499"/>
      <c r="AU241" s="500" t="s">
        <v>327</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110</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110</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281</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48</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321</v>
      </c>
      <c r="H254" s="292"/>
      <c r="I254" s="292"/>
      <c r="J254" s="292"/>
      <c r="K254" s="292"/>
      <c r="L254" s="498" t="s">
        <v>325</v>
      </c>
      <c r="M254" s="292"/>
      <c r="N254" s="292"/>
      <c r="O254" s="292"/>
      <c r="P254" s="292"/>
      <c r="Q254" s="292"/>
      <c r="R254" s="292"/>
      <c r="S254" s="292"/>
      <c r="T254" s="292"/>
      <c r="U254" s="292"/>
      <c r="V254" s="292"/>
      <c r="W254" s="292"/>
      <c r="X254" s="499"/>
      <c r="Y254" s="500" t="s">
        <v>327</v>
      </c>
      <c r="Z254" s="501"/>
      <c r="AA254" s="501"/>
      <c r="AB254" s="502"/>
      <c r="AC254" s="497" t="s">
        <v>321</v>
      </c>
      <c r="AD254" s="292"/>
      <c r="AE254" s="292"/>
      <c r="AF254" s="292"/>
      <c r="AG254" s="292"/>
      <c r="AH254" s="498" t="s">
        <v>325</v>
      </c>
      <c r="AI254" s="292"/>
      <c r="AJ254" s="292"/>
      <c r="AK254" s="292"/>
      <c r="AL254" s="292"/>
      <c r="AM254" s="292"/>
      <c r="AN254" s="292"/>
      <c r="AO254" s="292"/>
      <c r="AP254" s="292"/>
      <c r="AQ254" s="292"/>
      <c r="AR254" s="292"/>
      <c r="AS254" s="292"/>
      <c r="AT254" s="499"/>
      <c r="AU254" s="500" t="s">
        <v>327</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0"/>
      <c r="B265" s="911"/>
      <c r="C265" s="911"/>
      <c r="D265" s="911"/>
      <c r="E265" s="911"/>
      <c r="F265" s="912"/>
      <c r="G265" s="785" t="s">
        <v>110</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110</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342</v>
      </c>
      <c r="D3" s="278"/>
      <c r="E3" s="278"/>
      <c r="F3" s="278"/>
      <c r="G3" s="278"/>
      <c r="H3" s="278"/>
      <c r="I3" s="278"/>
      <c r="J3" s="247" t="s">
        <v>128</v>
      </c>
      <c r="K3" s="467"/>
      <c r="L3" s="467"/>
      <c r="M3" s="467"/>
      <c r="N3" s="467"/>
      <c r="O3" s="467"/>
      <c r="P3" s="278" t="s">
        <v>73</v>
      </c>
      <c r="Q3" s="278"/>
      <c r="R3" s="278"/>
      <c r="S3" s="278"/>
      <c r="T3" s="278"/>
      <c r="U3" s="278"/>
      <c r="V3" s="278"/>
      <c r="W3" s="278"/>
      <c r="X3" s="278"/>
      <c r="Y3" s="463" t="s">
        <v>343</v>
      </c>
      <c r="Z3" s="463"/>
      <c r="AA3" s="463"/>
      <c r="AB3" s="463"/>
      <c r="AC3" s="247" t="s">
        <v>135</v>
      </c>
      <c r="AD3" s="247"/>
      <c r="AE3" s="247"/>
      <c r="AF3" s="247"/>
      <c r="AG3" s="247"/>
      <c r="AH3" s="463" t="s">
        <v>359</v>
      </c>
      <c r="AI3" s="278"/>
      <c r="AJ3" s="278"/>
      <c r="AK3" s="278"/>
      <c r="AL3" s="278" t="s">
        <v>74</v>
      </c>
      <c r="AM3" s="278"/>
      <c r="AN3" s="278"/>
      <c r="AO3" s="422"/>
      <c r="AP3" s="247" t="s">
        <v>346</v>
      </c>
      <c r="AQ3" s="247"/>
      <c r="AR3" s="247"/>
      <c r="AS3" s="247"/>
      <c r="AT3" s="247"/>
      <c r="AU3" s="247"/>
      <c r="AV3" s="247"/>
      <c r="AW3" s="247"/>
      <c r="AX3" s="247"/>
      <c r="AY3">
        <f>$AY$2</f>
        <v>0</v>
      </c>
    </row>
    <row r="4" spans="1:51" ht="26.25" customHeight="1">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342</v>
      </c>
      <c r="D36" s="278"/>
      <c r="E36" s="278"/>
      <c r="F36" s="278"/>
      <c r="G36" s="278"/>
      <c r="H36" s="278"/>
      <c r="I36" s="278"/>
      <c r="J36" s="247" t="s">
        <v>128</v>
      </c>
      <c r="K36" s="467"/>
      <c r="L36" s="467"/>
      <c r="M36" s="467"/>
      <c r="N36" s="467"/>
      <c r="O36" s="467"/>
      <c r="P36" s="278" t="s">
        <v>73</v>
      </c>
      <c r="Q36" s="278"/>
      <c r="R36" s="278"/>
      <c r="S36" s="278"/>
      <c r="T36" s="278"/>
      <c r="U36" s="278"/>
      <c r="V36" s="278"/>
      <c r="W36" s="278"/>
      <c r="X36" s="278"/>
      <c r="Y36" s="463" t="s">
        <v>343</v>
      </c>
      <c r="Z36" s="463"/>
      <c r="AA36" s="463"/>
      <c r="AB36" s="463"/>
      <c r="AC36" s="247" t="s">
        <v>135</v>
      </c>
      <c r="AD36" s="247"/>
      <c r="AE36" s="247"/>
      <c r="AF36" s="247"/>
      <c r="AG36" s="247"/>
      <c r="AH36" s="463" t="s">
        <v>359</v>
      </c>
      <c r="AI36" s="278"/>
      <c r="AJ36" s="278"/>
      <c r="AK36" s="278"/>
      <c r="AL36" s="278" t="s">
        <v>74</v>
      </c>
      <c r="AM36" s="278"/>
      <c r="AN36" s="278"/>
      <c r="AO36" s="422"/>
      <c r="AP36" s="247" t="s">
        <v>346</v>
      </c>
      <c r="AQ36" s="247"/>
      <c r="AR36" s="247"/>
      <c r="AS36" s="247"/>
      <c r="AT36" s="247"/>
      <c r="AU36" s="247"/>
      <c r="AV36" s="247"/>
      <c r="AW36" s="247"/>
      <c r="AX36" s="247"/>
      <c r="AY36">
        <f>$AY$34</f>
        <v>0</v>
      </c>
    </row>
    <row r="37" spans="1:51" ht="26.25" customHeight="1">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342</v>
      </c>
      <c r="D69" s="278"/>
      <c r="E69" s="278"/>
      <c r="F69" s="278"/>
      <c r="G69" s="278"/>
      <c r="H69" s="278"/>
      <c r="I69" s="278"/>
      <c r="J69" s="247" t="s">
        <v>128</v>
      </c>
      <c r="K69" s="467"/>
      <c r="L69" s="467"/>
      <c r="M69" s="467"/>
      <c r="N69" s="467"/>
      <c r="O69" s="467"/>
      <c r="P69" s="278" t="s">
        <v>73</v>
      </c>
      <c r="Q69" s="278"/>
      <c r="R69" s="278"/>
      <c r="S69" s="278"/>
      <c r="T69" s="278"/>
      <c r="U69" s="278"/>
      <c r="V69" s="278"/>
      <c r="W69" s="278"/>
      <c r="X69" s="278"/>
      <c r="Y69" s="463" t="s">
        <v>343</v>
      </c>
      <c r="Z69" s="463"/>
      <c r="AA69" s="463"/>
      <c r="AB69" s="463"/>
      <c r="AC69" s="247" t="s">
        <v>135</v>
      </c>
      <c r="AD69" s="247"/>
      <c r="AE69" s="247"/>
      <c r="AF69" s="247"/>
      <c r="AG69" s="247"/>
      <c r="AH69" s="463" t="s">
        <v>359</v>
      </c>
      <c r="AI69" s="278"/>
      <c r="AJ69" s="278"/>
      <c r="AK69" s="278"/>
      <c r="AL69" s="278" t="s">
        <v>74</v>
      </c>
      <c r="AM69" s="278"/>
      <c r="AN69" s="278"/>
      <c r="AO69" s="422"/>
      <c r="AP69" s="247" t="s">
        <v>346</v>
      </c>
      <c r="AQ69" s="247"/>
      <c r="AR69" s="247"/>
      <c r="AS69" s="247"/>
      <c r="AT69" s="247"/>
      <c r="AU69" s="247"/>
      <c r="AV69" s="247"/>
      <c r="AW69" s="247"/>
      <c r="AX69" s="247"/>
      <c r="AY69">
        <f>$AY$67</f>
        <v>0</v>
      </c>
    </row>
    <row r="70" spans="1:51" ht="26.25" customHeight="1">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342</v>
      </c>
      <c r="D102" s="278"/>
      <c r="E102" s="278"/>
      <c r="F102" s="278"/>
      <c r="G102" s="278"/>
      <c r="H102" s="278"/>
      <c r="I102" s="278"/>
      <c r="J102" s="247" t="s">
        <v>128</v>
      </c>
      <c r="K102" s="467"/>
      <c r="L102" s="467"/>
      <c r="M102" s="467"/>
      <c r="N102" s="467"/>
      <c r="O102" s="467"/>
      <c r="P102" s="278" t="s">
        <v>73</v>
      </c>
      <c r="Q102" s="278"/>
      <c r="R102" s="278"/>
      <c r="S102" s="278"/>
      <c r="T102" s="278"/>
      <c r="U102" s="278"/>
      <c r="V102" s="278"/>
      <c r="W102" s="278"/>
      <c r="X102" s="278"/>
      <c r="Y102" s="463" t="s">
        <v>343</v>
      </c>
      <c r="Z102" s="463"/>
      <c r="AA102" s="463"/>
      <c r="AB102" s="463"/>
      <c r="AC102" s="247" t="s">
        <v>135</v>
      </c>
      <c r="AD102" s="247"/>
      <c r="AE102" s="247"/>
      <c r="AF102" s="247"/>
      <c r="AG102" s="247"/>
      <c r="AH102" s="463" t="s">
        <v>359</v>
      </c>
      <c r="AI102" s="278"/>
      <c r="AJ102" s="278"/>
      <c r="AK102" s="278"/>
      <c r="AL102" s="278" t="s">
        <v>74</v>
      </c>
      <c r="AM102" s="278"/>
      <c r="AN102" s="278"/>
      <c r="AO102" s="422"/>
      <c r="AP102" s="247" t="s">
        <v>346</v>
      </c>
      <c r="AQ102" s="247"/>
      <c r="AR102" s="247"/>
      <c r="AS102" s="247"/>
      <c r="AT102" s="247"/>
      <c r="AU102" s="247"/>
      <c r="AV102" s="247"/>
      <c r="AW102" s="247"/>
      <c r="AX102" s="247"/>
      <c r="AY102">
        <f>$AY$100</f>
        <v>0</v>
      </c>
    </row>
    <row r="103" spans="1:51" ht="26.25" customHeight="1">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342</v>
      </c>
      <c r="D135" s="278"/>
      <c r="E135" s="278"/>
      <c r="F135" s="278"/>
      <c r="G135" s="278"/>
      <c r="H135" s="278"/>
      <c r="I135" s="278"/>
      <c r="J135" s="247" t="s">
        <v>128</v>
      </c>
      <c r="K135" s="467"/>
      <c r="L135" s="467"/>
      <c r="M135" s="467"/>
      <c r="N135" s="467"/>
      <c r="O135" s="467"/>
      <c r="P135" s="278" t="s">
        <v>73</v>
      </c>
      <c r="Q135" s="278"/>
      <c r="R135" s="278"/>
      <c r="S135" s="278"/>
      <c r="T135" s="278"/>
      <c r="U135" s="278"/>
      <c r="V135" s="278"/>
      <c r="W135" s="278"/>
      <c r="X135" s="278"/>
      <c r="Y135" s="463" t="s">
        <v>343</v>
      </c>
      <c r="Z135" s="463"/>
      <c r="AA135" s="463"/>
      <c r="AB135" s="463"/>
      <c r="AC135" s="247" t="s">
        <v>135</v>
      </c>
      <c r="AD135" s="247"/>
      <c r="AE135" s="247"/>
      <c r="AF135" s="247"/>
      <c r="AG135" s="247"/>
      <c r="AH135" s="463" t="s">
        <v>359</v>
      </c>
      <c r="AI135" s="278"/>
      <c r="AJ135" s="278"/>
      <c r="AK135" s="278"/>
      <c r="AL135" s="278" t="s">
        <v>74</v>
      </c>
      <c r="AM135" s="278"/>
      <c r="AN135" s="278"/>
      <c r="AO135" s="422"/>
      <c r="AP135" s="247" t="s">
        <v>346</v>
      </c>
      <c r="AQ135" s="247"/>
      <c r="AR135" s="247"/>
      <c r="AS135" s="247"/>
      <c r="AT135" s="247"/>
      <c r="AU135" s="247"/>
      <c r="AV135" s="247"/>
      <c r="AW135" s="247"/>
      <c r="AX135" s="247"/>
      <c r="AY135">
        <f>$AY$133</f>
        <v>0</v>
      </c>
    </row>
    <row r="136" spans="1:51" ht="26.25" customHeight="1">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342</v>
      </c>
      <c r="D168" s="278"/>
      <c r="E168" s="278"/>
      <c r="F168" s="278"/>
      <c r="G168" s="278"/>
      <c r="H168" s="278"/>
      <c r="I168" s="278"/>
      <c r="J168" s="247" t="s">
        <v>128</v>
      </c>
      <c r="K168" s="467"/>
      <c r="L168" s="467"/>
      <c r="M168" s="467"/>
      <c r="N168" s="467"/>
      <c r="O168" s="467"/>
      <c r="P168" s="278" t="s">
        <v>73</v>
      </c>
      <c r="Q168" s="278"/>
      <c r="R168" s="278"/>
      <c r="S168" s="278"/>
      <c r="T168" s="278"/>
      <c r="U168" s="278"/>
      <c r="V168" s="278"/>
      <c r="W168" s="278"/>
      <c r="X168" s="278"/>
      <c r="Y168" s="463" t="s">
        <v>343</v>
      </c>
      <c r="Z168" s="463"/>
      <c r="AA168" s="463"/>
      <c r="AB168" s="463"/>
      <c r="AC168" s="247" t="s">
        <v>135</v>
      </c>
      <c r="AD168" s="247"/>
      <c r="AE168" s="247"/>
      <c r="AF168" s="247"/>
      <c r="AG168" s="247"/>
      <c r="AH168" s="463" t="s">
        <v>359</v>
      </c>
      <c r="AI168" s="278"/>
      <c r="AJ168" s="278"/>
      <c r="AK168" s="278"/>
      <c r="AL168" s="278" t="s">
        <v>74</v>
      </c>
      <c r="AM168" s="278"/>
      <c r="AN168" s="278"/>
      <c r="AO168" s="422"/>
      <c r="AP168" s="247" t="s">
        <v>346</v>
      </c>
      <c r="AQ168" s="247"/>
      <c r="AR168" s="247"/>
      <c r="AS168" s="247"/>
      <c r="AT168" s="247"/>
      <c r="AU168" s="247"/>
      <c r="AV168" s="247"/>
      <c r="AW168" s="247"/>
      <c r="AX168" s="247"/>
      <c r="AY168">
        <f>$AY$166</f>
        <v>0</v>
      </c>
    </row>
    <row r="169" spans="1:51" ht="26.25" customHeight="1">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342</v>
      </c>
      <c r="D201" s="278"/>
      <c r="E201" s="278"/>
      <c r="F201" s="278"/>
      <c r="G201" s="278"/>
      <c r="H201" s="278"/>
      <c r="I201" s="278"/>
      <c r="J201" s="247" t="s">
        <v>128</v>
      </c>
      <c r="K201" s="467"/>
      <c r="L201" s="467"/>
      <c r="M201" s="467"/>
      <c r="N201" s="467"/>
      <c r="O201" s="467"/>
      <c r="P201" s="278" t="s">
        <v>73</v>
      </c>
      <c r="Q201" s="278"/>
      <c r="R201" s="278"/>
      <c r="S201" s="278"/>
      <c r="T201" s="278"/>
      <c r="U201" s="278"/>
      <c r="V201" s="278"/>
      <c r="W201" s="278"/>
      <c r="X201" s="278"/>
      <c r="Y201" s="463" t="s">
        <v>343</v>
      </c>
      <c r="Z201" s="463"/>
      <c r="AA201" s="463"/>
      <c r="AB201" s="463"/>
      <c r="AC201" s="247" t="s">
        <v>135</v>
      </c>
      <c r="AD201" s="247"/>
      <c r="AE201" s="247"/>
      <c r="AF201" s="247"/>
      <c r="AG201" s="247"/>
      <c r="AH201" s="463" t="s">
        <v>359</v>
      </c>
      <c r="AI201" s="278"/>
      <c r="AJ201" s="278"/>
      <c r="AK201" s="278"/>
      <c r="AL201" s="278" t="s">
        <v>74</v>
      </c>
      <c r="AM201" s="278"/>
      <c r="AN201" s="278"/>
      <c r="AO201" s="422"/>
      <c r="AP201" s="247" t="s">
        <v>346</v>
      </c>
      <c r="AQ201" s="247"/>
      <c r="AR201" s="247"/>
      <c r="AS201" s="247"/>
      <c r="AT201" s="247"/>
      <c r="AU201" s="247"/>
      <c r="AV201" s="247"/>
      <c r="AW201" s="247"/>
      <c r="AX201" s="247"/>
      <c r="AY201">
        <f>$AY$199</f>
        <v>0</v>
      </c>
    </row>
    <row r="202" spans="1:51" ht="26.25" customHeight="1">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342</v>
      </c>
      <c r="D234" s="278"/>
      <c r="E234" s="278"/>
      <c r="F234" s="278"/>
      <c r="G234" s="278"/>
      <c r="H234" s="278"/>
      <c r="I234" s="278"/>
      <c r="J234" s="247" t="s">
        <v>128</v>
      </c>
      <c r="K234" s="467"/>
      <c r="L234" s="467"/>
      <c r="M234" s="467"/>
      <c r="N234" s="467"/>
      <c r="O234" s="467"/>
      <c r="P234" s="278" t="s">
        <v>73</v>
      </c>
      <c r="Q234" s="278"/>
      <c r="R234" s="278"/>
      <c r="S234" s="278"/>
      <c r="T234" s="278"/>
      <c r="U234" s="278"/>
      <c r="V234" s="278"/>
      <c r="W234" s="278"/>
      <c r="X234" s="278"/>
      <c r="Y234" s="463" t="s">
        <v>343</v>
      </c>
      <c r="Z234" s="463"/>
      <c r="AA234" s="463"/>
      <c r="AB234" s="463"/>
      <c r="AC234" s="247" t="s">
        <v>135</v>
      </c>
      <c r="AD234" s="247"/>
      <c r="AE234" s="247"/>
      <c r="AF234" s="247"/>
      <c r="AG234" s="247"/>
      <c r="AH234" s="463" t="s">
        <v>359</v>
      </c>
      <c r="AI234" s="278"/>
      <c r="AJ234" s="278"/>
      <c r="AK234" s="278"/>
      <c r="AL234" s="278" t="s">
        <v>74</v>
      </c>
      <c r="AM234" s="278"/>
      <c r="AN234" s="278"/>
      <c r="AO234" s="422"/>
      <c r="AP234" s="247" t="s">
        <v>346</v>
      </c>
      <c r="AQ234" s="247"/>
      <c r="AR234" s="247"/>
      <c r="AS234" s="247"/>
      <c r="AT234" s="247"/>
      <c r="AU234" s="247"/>
      <c r="AV234" s="247"/>
      <c r="AW234" s="247"/>
      <c r="AX234" s="247"/>
      <c r="AY234">
        <f>$AY$232</f>
        <v>0</v>
      </c>
    </row>
    <row r="235" spans="1:51" ht="26.25" customHeight="1">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342</v>
      </c>
      <c r="D267" s="278"/>
      <c r="E267" s="278"/>
      <c r="F267" s="278"/>
      <c r="G267" s="278"/>
      <c r="H267" s="278"/>
      <c r="I267" s="278"/>
      <c r="J267" s="247" t="s">
        <v>128</v>
      </c>
      <c r="K267" s="467"/>
      <c r="L267" s="467"/>
      <c r="M267" s="467"/>
      <c r="N267" s="467"/>
      <c r="O267" s="467"/>
      <c r="P267" s="278" t="s">
        <v>73</v>
      </c>
      <c r="Q267" s="278"/>
      <c r="R267" s="278"/>
      <c r="S267" s="278"/>
      <c r="T267" s="278"/>
      <c r="U267" s="278"/>
      <c r="V267" s="278"/>
      <c r="W267" s="278"/>
      <c r="X267" s="278"/>
      <c r="Y267" s="463" t="s">
        <v>343</v>
      </c>
      <c r="Z267" s="463"/>
      <c r="AA267" s="463"/>
      <c r="AB267" s="463"/>
      <c r="AC267" s="247" t="s">
        <v>135</v>
      </c>
      <c r="AD267" s="247"/>
      <c r="AE267" s="247"/>
      <c r="AF267" s="247"/>
      <c r="AG267" s="247"/>
      <c r="AH267" s="463" t="s">
        <v>359</v>
      </c>
      <c r="AI267" s="278"/>
      <c r="AJ267" s="278"/>
      <c r="AK267" s="278"/>
      <c r="AL267" s="278" t="s">
        <v>74</v>
      </c>
      <c r="AM267" s="278"/>
      <c r="AN267" s="278"/>
      <c r="AO267" s="422"/>
      <c r="AP267" s="247" t="s">
        <v>346</v>
      </c>
      <c r="AQ267" s="247"/>
      <c r="AR267" s="247"/>
      <c r="AS267" s="247"/>
      <c r="AT267" s="247"/>
      <c r="AU267" s="247"/>
      <c r="AV267" s="247"/>
      <c r="AW267" s="247"/>
      <c r="AX267" s="247"/>
      <c r="AY267">
        <f>$AY$265</f>
        <v>0</v>
      </c>
    </row>
    <row r="268" spans="1:51" ht="26.25" customHeight="1">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342</v>
      </c>
      <c r="D300" s="278"/>
      <c r="E300" s="278"/>
      <c r="F300" s="278"/>
      <c r="G300" s="278"/>
      <c r="H300" s="278"/>
      <c r="I300" s="278"/>
      <c r="J300" s="247" t="s">
        <v>128</v>
      </c>
      <c r="K300" s="467"/>
      <c r="L300" s="467"/>
      <c r="M300" s="467"/>
      <c r="N300" s="467"/>
      <c r="O300" s="467"/>
      <c r="P300" s="278" t="s">
        <v>73</v>
      </c>
      <c r="Q300" s="278"/>
      <c r="R300" s="278"/>
      <c r="S300" s="278"/>
      <c r="T300" s="278"/>
      <c r="U300" s="278"/>
      <c r="V300" s="278"/>
      <c r="W300" s="278"/>
      <c r="X300" s="278"/>
      <c r="Y300" s="463" t="s">
        <v>343</v>
      </c>
      <c r="Z300" s="463"/>
      <c r="AA300" s="463"/>
      <c r="AB300" s="463"/>
      <c r="AC300" s="247" t="s">
        <v>135</v>
      </c>
      <c r="AD300" s="247"/>
      <c r="AE300" s="247"/>
      <c r="AF300" s="247"/>
      <c r="AG300" s="247"/>
      <c r="AH300" s="463" t="s">
        <v>359</v>
      </c>
      <c r="AI300" s="278"/>
      <c r="AJ300" s="278"/>
      <c r="AK300" s="278"/>
      <c r="AL300" s="278" t="s">
        <v>74</v>
      </c>
      <c r="AM300" s="278"/>
      <c r="AN300" s="278"/>
      <c r="AO300" s="422"/>
      <c r="AP300" s="247" t="s">
        <v>346</v>
      </c>
      <c r="AQ300" s="247"/>
      <c r="AR300" s="247"/>
      <c r="AS300" s="247"/>
      <c r="AT300" s="247"/>
      <c r="AU300" s="247"/>
      <c r="AV300" s="247"/>
      <c r="AW300" s="247"/>
      <c r="AX300" s="247"/>
      <c r="AY300">
        <f>$AY$298</f>
        <v>0</v>
      </c>
    </row>
    <row r="301" spans="1:51" ht="26.25" customHeight="1">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342</v>
      </c>
      <c r="D333" s="278"/>
      <c r="E333" s="278"/>
      <c r="F333" s="278"/>
      <c r="G333" s="278"/>
      <c r="H333" s="278"/>
      <c r="I333" s="278"/>
      <c r="J333" s="247" t="s">
        <v>128</v>
      </c>
      <c r="K333" s="467"/>
      <c r="L333" s="467"/>
      <c r="M333" s="467"/>
      <c r="N333" s="467"/>
      <c r="O333" s="467"/>
      <c r="P333" s="278" t="s">
        <v>73</v>
      </c>
      <c r="Q333" s="278"/>
      <c r="R333" s="278"/>
      <c r="S333" s="278"/>
      <c r="T333" s="278"/>
      <c r="U333" s="278"/>
      <c r="V333" s="278"/>
      <c r="W333" s="278"/>
      <c r="X333" s="278"/>
      <c r="Y333" s="463" t="s">
        <v>343</v>
      </c>
      <c r="Z333" s="463"/>
      <c r="AA333" s="463"/>
      <c r="AB333" s="463"/>
      <c r="AC333" s="247" t="s">
        <v>135</v>
      </c>
      <c r="AD333" s="247"/>
      <c r="AE333" s="247"/>
      <c r="AF333" s="247"/>
      <c r="AG333" s="247"/>
      <c r="AH333" s="463" t="s">
        <v>359</v>
      </c>
      <c r="AI333" s="278"/>
      <c r="AJ333" s="278"/>
      <c r="AK333" s="278"/>
      <c r="AL333" s="278" t="s">
        <v>74</v>
      </c>
      <c r="AM333" s="278"/>
      <c r="AN333" s="278"/>
      <c r="AO333" s="422"/>
      <c r="AP333" s="247" t="s">
        <v>346</v>
      </c>
      <c r="AQ333" s="247"/>
      <c r="AR333" s="247"/>
      <c r="AS333" s="247"/>
      <c r="AT333" s="247"/>
      <c r="AU333" s="247"/>
      <c r="AV333" s="247"/>
      <c r="AW333" s="247"/>
      <c r="AX333" s="247"/>
      <c r="AY333">
        <f>$AY$331</f>
        <v>0</v>
      </c>
    </row>
    <row r="334" spans="1:51" ht="26.25" customHeight="1">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342</v>
      </c>
      <c r="D366" s="278"/>
      <c r="E366" s="278"/>
      <c r="F366" s="278"/>
      <c r="G366" s="278"/>
      <c r="H366" s="278"/>
      <c r="I366" s="278"/>
      <c r="J366" s="247" t="s">
        <v>128</v>
      </c>
      <c r="K366" s="467"/>
      <c r="L366" s="467"/>
      <c r="M366" s="467"/>
      <c r="N366" s="467"/>
      <c r="O366" s="467"/>
      <c r="P366" s="278" t="s">
        <v>73</v>
      </c>
      <c r="Q366" s="278"/>
      <c r="R366" s="278"/>
      <c r="S366" s="278"/>
      <c r="T366" s="278"/>
      <c r="U366" s="278"/>
      <c r="V366" s="278"/>
      <c r="W366" s="278"/>
      <c r="X366" s="278"/>
      <c r="Y366" s="463" t="s">
        <v>343</v>
      </c>
      <c r="Z366" s="463"/>
      <c r="AA366" s="463"/>
      <c r="AB366" s="463"/>
      <c r="AC366" s="247" t="s">
        <v>135</v>
      </c>
      <c r="AD366" s="247"/>
      <c r="AE366" s="247"/>
      <c r="AF366" s="247"/>
      <c r="AG366" s="247"/>
      <c r="AH366" s="463" t="s">
        <v>359</v>
      </c>
      <c r="AI366" s="278"/>
      <c r="AJ366" s="278"/>
      <c r="AK366" s="278"/>
      <c r="AL366" s="278" t="s">
        <v>74</v>
      </c>
      <c r="AM366" s="278"/>
      <c r="AN366" s="278"/>
      <c r="AO366" s="422"/>
      <c r="AP366" s="247" t="s">
        <v>346</v>
      </c>
      <c r="AQ366" s="247"/>
      <c r="AR366" s="247"/>
      <c r="AS366" s="247"/>
      <c r="AT366" s="247"/>
      <c r="AU366" s="247"/>
      <c r="AV366" s="247"/>
      <c r="AW366" s="247"/>
      <c r="AX366" s="247"/>
      <c r="AY366">
        <f>$AY$364</f>
        <v>0</v>
      </c>
    </row>
    <row r="367" spans="1:51" ht="26.25" customHeight="1">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342</v>
      </c>
      <c r="D399" s="278"/>
      <c r="E399" s="278"/>
      <c r="F399" s="278"/>
      <c r="G399" s="278"/>
      <c r="H399" s="278"/>
      <c r="I399" s="278"/>
      <c r="J399" s="247" t="s">
        <v>128</v>
      </c>
      <c r="K399" s="467"/>
      <c r="L399" s="467"/>
      <c r="M399" s="467"/>
      <c r="N399" s="467"/>
      <c r="O399" s="467"/>
      <c r="P399" s="278" t="s">
        <v>73</v>
      </c>
      <c r="Q399" s="278"/>
      <c r="R399" s="278"/>
      <c r="S399" s="278"/>
      <c r="T399" s="278"/>
      <c r="U399" s="278"/>
      <c r="V399" s="278"/>
      <c r="W399" s="278"/>
      <c r="X399" s="278"/>
      <c r="Y399" s="463" t="s">
        <v>343</v>
      </c>
      <c r="Z399" s="463"/>
      <c r="AA399" s="463"/>
      <c r="AB399" s="463"/>
      <c r="AC399" s="247" t="s">
        <v>135</v>
      </c>
      <c r="AD399" s="247"/>
      <c r="AE399" s="247"/>
      <c r="AF399" s="247"/>
      <c r="AG399" s="247"/>
      <c r="AH399" s="463" t="s">
        <v>359</v>
      </c>
      <c r="AI399" s="278"/>
      <c r="AJ399" s="278"/>
      <c r="AK399" s="278"/>
      <c r="AL399" s="278" t="s">
        <v>74</v>
      </c>
      <c r="AM399" s="278"/>
      <c r="AN399" s="278"/>
      <c r="AO399" s="422"/>
      <c r="AP399" s="247" t="s">
        <v>346</v>
      </c>
      <c r="AQ399" s="247"/>
      <c r="AR399" s="247"/>
      <c r="AS399" s="247"/>
      <c r="AT399" s="247"/>
      <c r="AU399" s="247"/>
      <c r="AV399" s="247"/>
      <c r="AW399" s="247"/>
      <c r="AX399" s="247"/>
      <c r="AY399">
        <f>$AY$397</f>
        <v>0</v>
      </c>
    </row>
    <row r="400" spans="1:51" ht="26.25" customHeight="1">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342</v>
      </c>
      <c r="D432" s="278"/>
      <c r="E432" s="278"/>
      <c r="F432" s="278"/>
      <c r="G432" s="278"/>
      <c r="H432" s="278"/>
      <c r="I432" s="278"/>
      <c r="J432" s="247" t="s">
        <v>128</v>
      </c>
      <c r="K432" s="467"/>
      <c r="L432" s="467"/>
      <c r="M432" s="467"/>
      <c r="N432" s="467"/>
      <c r="O432" s="467"/>
      <c r="P432" s="278" t="s">
        <v>73</v>
      </c>
      <c r="Q432" s="278"/>
      <c r="R432" s="278"/>
      <c r="S432" s="278"/>
      <c r="T432" s="278"/>
      <c r="U432" s="278"/>
      <c r="V432" s="278"/>
      <c r="W432" s="278"/>
      <c r="X432" s="278"/>
      <c r="Y432" s="463" t="s">
        <v>343</v>
      </c>
      <c r="Z432" s="463"/>
      <c r="AA432" s="463"/>
      <c r="AB432" s="463"/>
      <c r="AC432" s="247" t="s">
        <v>135</v>
      </c>
      <c r="AD432" s="247"/>
      <c r="AE432" s="247"/>
      <c r="AF432" s="247"/>
      <c r="AG432" s="247"/>
      <c r="AH432" s="463" t="s">
        <v>359</v>
      </c>
      <c r="AI432" s="278"/>
      <c r="AJ432" s="278"/>
      <c r="AK432" s="278"/>
      <c r="AL432" s="278" t="s">
        <v>74</v>
      </c>
      <c r="AM432" s="278"/>
      <c r="AN432" s="278"/>
      <c r="AO432" s="422"/>
      <c r="AP432" s="247" t="s">
        <v>346</v>
      </c>
      <c r="AQ432" s="247"/>
      <c r="AR432" s="247"/>
      <c r="AS432" s="247"/>
      <c r="AT432" s="247"/>
      <c r="AU432" s="247"/>
      <c r="AV432" s="247"/>
      <c r="AW432" s="247"/>
      <c r="AX432" s="247"/>
      <c r="AY432">
        <f>$AY$430</f>
        <v>0</v>
      </c>
    </row>
    <row r="433" spans="1:51" ht="26.25" customHeight="1">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342</v>
      </c>
      <c r="D465" s="278"/>
      <c r="E465" s="278"/>
      <c r="F465" s="278"/>
      <c r="G465" s="278"/>
      <c r="H465" s="278"/>
      <c r="I465" s="278"/>
      <c r="J465" s="247" t="s">
        <v>128</v>
      </c>
      <c r="K465" s="467"/>
      <c r="L465" s="467"/>
      <c r="M465" s="467"/>
      <c r="N465" s="467"/>
      <c r="O465" s="467"/>
      <c r="P465" s="278" t="s">
        <v>73</v>
      </c>
      <c r="Q465" s="278"/>
      <c r="R465" s="278"/>
      <c r="S465" s="278"/>
      <c r="T465" s="278"/>
      <c r="U465" s="278"/>
      <c r="V465" s="278"/>
      <c r="W465" s="278"/>
      <c r="X465" s="278"/>
      <c r="Y465" s="463" t="s">
        <v>343</v>
      </c>
      <c r="Z465" s="463"/>
      <c r="AA465" s="463"/>
      <c r="AB465" s="463"/>
      <c r="AC465" s="247" t="s">
        <v>135</v>
      </c>
      <c r="AD465" s="247"/>
      <c r="AE465" s="247"/>
      <c r="AF465" s="247"/>
      <c r="AG465" s="247"/>
      <c r="AH465" s="463" t="s">
        <v>359</v>
      </c>
      <c r="AI465" s="278"/>
      <c r="AJ465" s="278"/>
      <c r="AK465" s="278"/>
      <c r="AL465" s="278" t="s">
        <v>74</v>
      </c>
      <c r="AM465" s="278"/>
      <c r="AN465" s="278"/>
      <c r="AO465" s="422"/>
      <c r="AP465" s="247" t="s">
        <v>346</v>
      </c>
      <c r="AQ465" s="247"/>
      <c r="AR465" s="247"/>
      <c r="AS465" s="247"/>
      <c r="AT465" s="247"/>
      <c r="AU465" s="247"/>
      <c r="AV465" s="247"/>
      <c r="AW465" s="247"/>
      <c r="AX465" s="247"/>
      <c r="AY465">
        <f>$AY$463</f>
        <v>0</v>
      </c>
    </row>
    <row r="466" spans="1:51" ht="26.25" customHeight="1">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342</v>
      </c>
      <c r="D498" s="278"/>
      <c r="E498" s="278"/>
      <c r="F498" s="278"/>
      <c r="G498" s="278"/>
      <c r="H498" s="278"/>
      <c r="I498" s="278"/>
      <c r="J498" s="247" t="s">
        <v>128</v>
      </c>
      <c r="K498" s="467"/>
      <c r="L498" s="467"/>
      <c r="M498" s="467"/>
      <c r="N498" s="467"/>
      <c r="O498" s="467"/>
      <c r="P498" s="278" t="s">
        <v>73</v>
      </c>
      <c r="Q498" s="278"/>
      <c r="R498" s="278"/>
      <c r="S498" s="278"/>
      <c r="T498" s="278"/>
      <c r="U498" s="278"/>
      <c r="V498" s="278"/>
      <c r="W498" s="278"/>
      <c r="X498" s="278"/>
      <c r="Y498" s="463" t="s">
        <v>343</v>
      </c>
      <c r="Z498" s="463"/>
      <c r="AA498" s="463"/>
      <c r="AB498" s="463"/>
      <c r="AC498" s="247" t="s">
        <v>135</v>
      </c>
      <c r="AD498" s="247"/>
      <c r="AE498" s="247"/>
      <c r="AF498" s="247"/>
      <c r="AG498" s="247"/>
      <c r="AH498" s="463" t="s">
        <v>359</v>
      </c>
      <c r="AI498" s="278"/>
      <c r="AJ498" s="278"/>
      <c r="AK498" s="278"/>
      <c r="AL498" s="278" t="s">
        <v>74</v>
      </c>
      <c r="AM498" s="278"/>
      <c r="AN498" s="278"/>
      <c r="AO498" s="422"/>
      <c r="AP498" s="247" t="s">
        <v>346</v>
      </c>
      <c r="AQ498" s="247"/>
      <c r="AR498" s="247"/>
      <c r="AS498" s="247"/>
      <c r="AT498" s="247"/>
      <c r="AU498" s="247"/>
      <c r="AV498" s="247"/>
      <c r="AW498" s="247"/>
      <c r="AX498" s="247"/>
      <c r="AY498">
        <f>$AY$496</f>
        <v>0</v>
      </c>
    </row>
    <row r="499" spans="1:51" ht="26.25" customHeight="1">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342</v>
      </c>
      <c r="D531" s="278"/>
      <c r="E531" s="278"/>
      <c r="F531" s="278"/>
      <c r="G531" s="278"/>
      <c r="H531" s="278"/>
      <c r="I531" s="278"/>
      <c r="J531" s="247" t="s">
        <v>128</v>
      </c>
      <c r="K531" s="467"/>
      <c r="L531" s="467"/>
      <c r="M531" s="467"/>
      <c r="N531" s="467"/>
      <c r="O531" s="467"/>
      <c r="P531" s="278" t="s">
        <v>73</v>
      </c>
      <c r="Q531" s="278"/>
      <c r="R531" s="278"/>
      <c r="S531" s="278"/>
      <c r="T531" s="278"/>
      <c r="U531" s="278"/>
      <c r="V531" s="278"/>
      <c r="W531" s="278"/>
      <c r="X531" s="278"/>
      <c r="Y531" s="463" t="s">
        <v>343</v>
      </c>
      <c r="Z531" s="463"/>
      <c r="AA531" s="463"/>
      <c r="AB531" s="463"/>
      <c r="AC531" s="247" t="s">
        <v>135</v>
      </c>
      <c r="AD531" s="247"/>
      <c r="AE531" s="247"/>
      <c r="AF531" s="247"/>
      <c r="AG531" s="247"/>
      <c r="AH531" s="463" t="s">
        <v>359</v>
      </c>
      <c r="AI531" s="278"/>
      <c r="AJ531" s="278"/>
      <c r="AK531" s="278"/>
      <c r="AL531" s="278" t="s">
        <v>74</v>
      </c>
      <c r="AM531" s="278"/>
      <c r="AN531" s="278"/>
      <c r="AO531" s="422"/>
      <c r="AP531" s="247" t="s">
        <v>346</v>
      </c>
      <c r="AQ531" s="247"/>
      <c r="AR531" s="247"/>
      <c r="AS531" s="247"/>
      <c r="AT531" s="247"/>
      <c r="AU531" s="247"/>
      <c r="AV531" s="247"/>
      <c r="AW531" s="247"/>
      <c r="AX531" s="247"/>
      <c r="AY531">
        <f>$AY$529</f>
        <v>0</v>
      </c>
    </row>
    <row r="532" spans="1:51" ht="26.25" customHeight="1">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342</v>
      </c>
      <c r="D564" s="278"/>
      <c r="E564" s="278"/>
      <c r="F564" s="278"/>
      <c r="G564" s="278"/>
      <c r="H564" s="278"/>
      <c r="I564" s="278"/>
      <c r="J564" s="247" t="s">
        <v>128</v>
      </c>
      <c r="K564" s="467"/>
      <c r="L564" s="467"/>
      <c r="M564" s="467"/>
      <c r="N564" s="467"/>
      <c r="O564" s="467"/>
      <c r="P564" s="278" t="s">
        <v>73</v>
      </c>
      <c r="Q564" s="278"/>
      <c r="R564" s="278"/>
      <c r="S564" s="278"/>
      <c r="T564" s="278"/>
      <c r="U564" s="278"/>
      <c r="V564" s="278"/>
      <c r="W564" s="278"/>
      <c r="X564" s="278"/>
      <c r="Y564" s="463" t="s">
        <v>343</v>
      </c>
      <c r="Z564" s="463"/>
      <c r="AA564" s="463"/>
      <c r="AB564" s="463"/>
      <c r="AC564" s="247" t="s">
        <v>135</v>
      </c>
      <c r="AD564" s="247"/>
      <c r="AE564" s="247"/>
      <c r="AF564" s="247"/>
      <c r="AG564" s="247"/>
      <c r="AH564" s="463" t="s">
        <v>359</v>
      </c>
      <c r="AI564" s="278"/>
      <c r="AJ564" s="278"/>
      <c r="AK564" s="278"/>
      <c r="AL564" s="278" t="s">
        <v>74</v>
      </c>
      <c r="AM564" s="278"/>
      <c r="AN564" s="278"/>
      <c r="AO564" s="422"/>
      <c r="AP564" s="247" t="s">
        <v>346</v>
      </c>
      <c r="AQ564" s="247"/>
      <c r="AR564" s="247"/>
      <c r="AS564" s="247"/>
      <c r="AT564" s="247"/>
      <c r="AU564" s="247"/>
      <c r="AV564" s="247"/>
      <c r="AW564" s="247"/>
      <c r="AX564" s="247"/>
      <c r="AY564">
        <f>$AY$562</f>
        <v>0</v>
      </c>
    </row>
    <row r="565" spans="1:51" ht="26.25" customHeight="1">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342</v>
      </c>
      <c r="D597" s="278"/>
      <c r="E597" s="278"/>
      <c r="F597" s="278"/>
      <c r="G597" s="278"/>
      <c r="H597" s="278"/>
      <c r="I597" s="278"/>
      <c r="J597" s="247" t="s">
        <v>128</v>
      </c>
      <c r="K597" s="467"/>
      <c r="L597" s="467"/>
      <c r="M597" s="467"/>
      <c r="N597" s="467"/>
      <c r="O597" s="467"/>
      <c r="P597" s="278" t="s">
        <v>73</v>
      </c>
      <c r="Q597" s="278"/>
      <c r="R597" s="278"/>
      <c r="S597" s="278"/>
      <c r="T597" s="278"/>
      <c r="U597" s="278"/>
      <c r="V597" s="278"/>
      <c r="W597" s="278"/>
      <c r="X597" s="278"/>
      <c r="Y597" s="463" t="s">
        <v>343</v>
      </c>
      <c r="Z597" s="463"/>
      <c r="AA597" s="463"/>
      <c r="AB597" s="463"/>
      <c r="AC597" s="247" t="s">
        <v>135</v>
      </c>
      <c r="AD597" s="247"/>
      <c r="AE597" s="247"/>
      <c r="AF597" s="247"/>
      <c r="AG597" s="247"/>
      <c r="AH597" s="463" t="s">
        <v>359</v>
      </c>
      <c r="AI597" s="278"/>
      <c r="AJ597" s="278"/>
      <c r="AK597" s="278"/>
      <c r="AL597" s="278" t="s">
        <v>74</v>
      </c>
      <c r="AM597" s="278"/>
      <c r="AN597" s="278"/>
      <c r="AO597" s="422"/>
      <c r="AP597" s="247" t="s">
        <v>346</v>
      </c>
      <c r="AQ597" s="247"/>
      <c r="AR597" s="247"/>
      <c r="AS597" s="247"/>
      <c r="AT597" s="247"/>
      <c r="AU597" s="247"/>
      <c r="AV597" s="247"/>
      <c r="AW597" s="247"/>
      <c r="AX597" s="247"/>
      <c r="AY597">
        <f>$AY$595</f>
        <v>0</v>
      </c>
    </row>
    <row r="598" spans="1:51" ht="26.25" customHeight="1">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342</v>
      </c>
      <c r="D630" s="278"/>
      <c r="E630" s="278"/>
      <c r="F630" s="278"/>
      <c r="G630" s="278"/>
      <c r="H630" s="278"/>
      <c r="I630" s="278"/>
      <c r="J630" s="247" t="s">
        <v>128</v>
      </c>
      <c r="K630" s="467"/>
      <c r="L630" s="467"/>
      <c r="M630" s="467"/>
      <c r="N630" s="467"/>
      <c r="O630" s="467"/>
      <c r="P630" s="278" t="s">
        <v>73</v>
      </c>
      <c r="Q630" s="278"/>
      <c r="R630" s="278"/>
      <c r="S630" s="278"/>
      <c r="T630" s="278"/>
      <c r="U630" s="278"/>
      <c r="V630" s="278"/>
      <c r="W630" s="278"/>
      <c r="X630" s="278"/>
      <c r="Y630" s="463" t="s">
        <v>343</v>
      </c>
      <c r="Z630" s="463"/>
      <c r="AA630" s="463"/>
      <c r="AB630" s="463"/>
      <c r="AC630" s="247" t="s">
        <v>135</v>
      </c>
      <c r="AD630" s="247"/>
      <c r="AE630" s="247"/>
      <c r="AF630" s="247"/>
      <c r="AG630" s="247"/>
      <c r="AH630" s="463" t="s">
        <v>359</v>
      </c>
      <c r="AI630" s="278"/>
      <c r="AJ630" s="278"/>
      <c r="AK630" s="278"/>
      <c r="AL630" s="278" t="s">
        <v>74</v>
      </c>
      <c r="AM630" s="278"/>
      <c r="AN630" s="278"/>
      <c r="AO630" s="422"/>
      <c r="AP630" s="247" t="s">
        <v>346</v>
      </c>
      <c r="AQ630" s="247"/>
      <c r="AR630" s="247"/>
      <c r="AS630" s="247"/>
      <c r="AT630" s="247"/>
      <c r="AU630" s="247"/>
      <c r="AV630" s="247"/>
      <c r="AW630" s="247"/>
      <c r="AX630" s="247"/>
      <c r="AY630">
        <f>$AY$628</f>
        <v>0</v>
      </c>
    </row>
    <row r="631" spans="1:51" ht="26.25" customHeight="1">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342</v>
      </c>
      <c r="D663" s="278"/>
      <c r="E663" s="278"/>
      <c r="F663" s="278"/>
      <c r="G663" s="278"/>
      <c r="H663" s="278"/>
      <c r="I663" s="278"/>
      <c r="J663" s="247" t="s">
        <v>128</v>
      </c>
      <c r="K663" s="467"/>
      <c r="L663" s="467"/>
      <c r="M663" s="467"/>
      <c r="N663" s="467"/>
      <c r="O663" s="467"/>
      <c r="P663" s="278" t="s">
        <v>73</v>
      </c>
      <c r="Q663" s="278"/>
      <c r="R663" s="278"/>
      <c r="S663" s="278"/>
      <c r="T663" s="278"/>
      <c r="U663" s="278"/>
      <c r="V663" s="278"/>
      <c r="W663" s="278"/>
      <c r="X663" s="278"/>
      <c r="Y663" s="463" t="s">
        <v>343</v>
      </c>
      <c r="Z663" s="463"/>
      <c r="AA663" s="463"/>
      <c r="AB663" s="463"/>
      <c r="AC663" s="247" t="s">
        <v>135</v>
      </c>
      <c r="AD663" s="247"/>
      <c r="AE663" s="247"/>
      <c r="AF663" s="247"/>
      <c r="AG663" s="247"/>
      <c r="AH663" s="463" t="s">
        <v>359</v>
      </c>
      <c r="AI663" s="278"/>
      <c r="AJ663" s="278"/>
      <c r="AK663" s="278"/>
      <c r="AL663" s="278" t="s">
        <v>74</v>
      </c>
      <c r="AM663" s="278"/>
      <c r="AN663" s="278"/>
      <c r="AO663" s="422"/>
      <c r="AP663" s="247" t="s">
        <v>346</v>
      </c>
      <c r="AQ663" s="247"/>
      <c r="AR663" s="247"/>
      <c r="AS663" s="247"/>
      <c r="AT663" s="247"/>
      <c r="AU663" s="247"/>
      <c r="AV663" s="247"/>
      <c r="AW663" s="247"/>
      <c r="AX663" s="247"/>
      <c r="AY663">
        <f>$AY$661</f>
        <v>0</v>
      </c>
    </row>
    <row r="664" spans="1:51" ht="26.25" customHeight="1">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342</v>
      </c>
      <c r="D696" s="278"/>
      <c r="E696" s="278"/>
      <c r="F696" s="278"/>
      <c r="G696" s="278"/>
      <c r="H696" s="278"/>
      <c r="I696" s="278"/>
      <c r="J696" s="247" t="s">
        <v>128</v>
      </c>
      <c r="K696" s="467"/>
      <c r="L696" s="467"/>
      <c r="M696" s="467"/>
      <c r="N696" s="467"/>
      <c r="O696" s="467"/>
      <c r="P696" s="278" t="s">
        <v>73</v>
      </c>
      <c r="Q696" s="278"/>
      <c r="R696" s="278"/>
      <c r="S696" s="278"/>
      <c r="T696" s="278"/>
      <c r="U696" s="278"/>
      <c r="V696" s="278"/>
      <c r="W696" s="278"/>
      <c r="X696" s="278"/>
      <c r="Y696" s="463" t="s">
        <v>343</v>
      </c>
      <c r="Z696" s="463"/>
      <c r="AA696" s="463"/>
      <c r="AB696" s="463"/>
      <c r="AC696" s="247" t="s">
        <v>135</v>
      </c>
      <c r="AD696" s="247"/>
      <c r="AE696" s="247"/>
      <c r="AF696" s="247"/>
      <c r="AG696" s="247"/>
      <c r="AH696" s="463" t="s">
        <v>359</v>
      </c>
      <c r="AI696" s="278"/>
      <c r="AJ696" s="278"/>
      <c r="AK696" s="278"/>
      <c r="AL696" s="278" t="s">
        <v>74</v>
      </c>
      <c r="AM696" s="278"/>
      <c r="AN696" s="278"/>
      <c r="AO696" s="422"/>
      <c r="AP696" s="247" t="s">
        <v>346</v>
      </c>
      <c r="AQ696" s="247"/>
      <c r="AR696" s="247"/>
      <c r="AS696" s="247"/>
      <c r="AT696" s="247"/>
      <c r="AU696" s="247"/>
      <c r="AV696" s="247"/>
      <c r="AW696" s="247"/>
      <c r="AX696" s="247"/>
      <c r="AY696">
        <f>$AY$694</f>
        <v>0</v>
      </c>
    </row>
    <row r="697" spans="1:51" ht="26.25" customHeight="1">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342</v>
      </c>
      <c r="D729" s="278"/>
      <c r="E729" s="278"/>
      <c r="F729" s="278"/>
      <c r="G729" s="278"/>
      <c r="H729" s="278"/>
      <c r="I729" s="278"/>
      <c r="J729" s="247" t="s">
        <v>128</v>
      </c>
      <c r="K729" s="467"/>
      <c r="L729" s="467"/>
      <c r="M729" s="467"/>
      <c r="N729" s="467"/>
      <c r="O729" s="467"/>
      <c r="P729" s="278" t="s">
        <v>73</v>
      </c>
      <c r="Q729" s="278"/>
      <c r="R729" s="278"/>
      <c r="S729" s="278"/>
      <c r="T729" s="278"/>
      <c r="U729" s="278"/>
      <c r="V729" s="278"/>
      <c r="W729" s="278"/>
      <c r="X729" s="278"/>
      <c r="Y729" s="463" t="s">
        <v>343</v>
      </c>
      <c r="Z729" s="463"/>
      <c r="AA729" s="463"/>
      <c r="AB729" s="463"/>
      <c r="AC729" s="247" t="s">
        <v>135</v>
      </c>
      <c r="AD729" s="247"/>
      <c r="AE729" s="247"/>
      <c r="AF729" s="247"/>
      <c r="AG729" s="247"/>
      <c r="AH729" s="463" t="s">
        <v>359</v>
      </c>
      <c r="AI729" s="278"/>
      <c r="AJ729" s="278"/>
      <c r="AK729" s="278"/>
      <c r="AL729" s="278" t="s">
        <v>74</v>
      </c>
      <c r="AM729" s="278"/>
      <c r="AN729" s="278"/>
      <c r="AO729" s="422"/>
      <c r="AP729" s="247" t="s">
        <v>346</v>
      </c>
      <c r="AQ729" s="247"/>
      <c r="AR729" s="247"/>
      <c r="AS729" s="247"/>
      <c r="AT729" s="247"/>
      <c r="AU729" s="247"/>
      <c r="AV729" s="247"/>
      <c r="AW729" s="247"/>
      <c r="AX729" s="247"/>
      <c r="AY729">
        <f>$AY$727</f>
        <v>0</v>
      </c>
    </row>
    <row r="730" spans="1:51" ht="26.25" customHeight="1">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342</v>
      </c>
      <c r="D762" s="278"/>
      <c r="E762" s="278"/>
      <c r="F762" s="278"/>
      <c r="G762" s="278"/>
      <c r="H762" s="278"/>
      <c r="I762" s="278"/>
      <c r="J762" s="247" t="s">
        <v>128</v>
      </c>
      <c r="K762" s="467"/>
      <c r="L762" s="467"/>
      <c r="M762" s="467"/>
      <c r="N762" s="467"/>
      <c r="O762" s="467"/>
      <c r="P762" s="278" t="s">
        <v>73</v>
      </c>
      <c r="Q762" s="278"/>
      <c r="R762" s="278"/>
      <c r="S762" s="278"/>
      <c r="T762" s="278"/>
      <c r="U762" s="278"/>
      <c r="V762" s="278"/>
      <c r="W762" s="278"/>
      <c r="X762" s="278"/>
      <c r="Y762" s="463" t="s">
        <v>343</v>
      </c>
      <c r="Z762" s="463"/>
      <c r="AA762" s="463"/>
      <c r="AB762" s="463"/>
      <c r="AC762" s="247" t="s">
        <v>135</v>
      </c>
      <c r="AD762" s="247"/>
      <c r="AE762" s="247"/>
      <c r="AF762" s="247"/>
      <c r="AG762" s="247"/>
      <c r="AH762" s="463" t="s">
        <v>359</v>
      </c>
      <c r="AI762" s="278"/>
      <c r="AJ762" s="278"/>
      <c r="AK762" s="278"/>
      <c r="AL762" s="278" t="s">
        <v>74</v>
      </c>
      <c r="AM762" s="278"/>
      <c r="AN762" s="278"/>
      <c r="AO762" s="422"/>
      <c r="AP762" s="247" t="s">
        <v>346</v>
      </c>
      <c r="AQ762" s="247"/>
      <c r="AR762" s="247"/>
      <c r="AS762" s="247"/>
      <c r="AT762" s="247"/>
      <c r="AU762" s="247"/>
      <c r="AV762" s="247"/>
      <c r="AW762" s="247"/>
      <c r="AX762" s="247"/>
      <c r="AY762">
        <f>$AY$760</f>
        <v>0</v>
      </c>
    </row>
    <row r="763" spans="1:51" ht="26.25" customHeight="1">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342</v>
      </c>
      <c r="D795" s="278"/>
      <c r="E795" s="278"/>
      <c r="F795" s="278"/>
      <c r="G795" s="278"/>
      <c r="H795" s="278"/>
      <c r="I795" s="278"/>
      <c r="J795" s="247" t="s">
        <v>128</v>
      </c>
      <c r="K795" s="467"/>
      <c r="L795" s="467"/>
      <c r="M795" s="467"/>
      <c r="N795" s="467"/>
      <c r="O795" s="467"/>
      <c r="P795" s="278" t="s">
        <v>73</v>
      </c>
      <c r="Q795" s="278"/>
      <c r="R795" s="278"/>
      <c r="S795" s="278"/>
      <c r="T795" s="278"/>
      <c r="U795" s="278"/>
      <c r="V795" s="278"/>
      <c r="W795" s="278"/>
      <c r="X795" s="278"/>
      <c r="Y795" s="463" t="s">
        <v>343</v>
      </c>
      <c r="Z795" s="463"/>
      <c r="AA795" s="463"/>
      <c r="AB795" s="463"/>
      <c r="AC795" s="247" t="s">
        <v>135</v>
      </c>
      <c r="AD795" s="247"/>
      <c r="AE795" s="247"/>
      <c r="AF795" s="247"/>
      <c r="AG795" s="247"/>
      <c r="AH795" s="463" t="s">
        <v>359</v>
      </c>
      <c r="AI795" s="278"/>
      <c r="AJ795" s="278"/>
      <c r="AK795" s="278"/>
      <c r="AL795" s="278" t="s">
        <v>74</v>
      </c>
      <c r="AM795" s="278"/>
      <c r="AN795" s="278"/>
      <c r="AO795" s="422"/>
      <c r="AP795" s="247" t="s">
        <v>346</v>
      </c>
      <c r="AQ795" s="247"/>
      <c r="AR795" s="247"/>
      <c r="AS795" s="247"/>
      <c r="AT795" s="247"/>
      <c r="AU795" s="247"/>
      <c r="AV795" s="247"/>
      <c r="AW795" s="247"/>
      <c r="AX795" s="247"/>
      <c r="AY795">
        <f>$AY$793</f>
        <v>0</v>
      </c>
    </row>
    <row r="796" spans="1:51" ht="26.25" customHeight="1">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342</v>
      </c>
      <c r="D828" s="278"/>
      <c r="E828" s="278"/>
      <c r="F828" s="278"/>
      <c r="G828" s="278"/>
      <c r="H828" s="278"/>
      <c r="I828" s="278"/>
      <c r="J828" s="247" t="s">
        <v>128</v>
      </c>
      <c r="K828" s="467"/>
      <c r="L828" s="467"/>
      <c r="M828" s="467"/>
      <c r="N828" s="467"/>
      <c r="O828" s="467"/>
      <c r="P828" s="278" t="s">
        <v>73</v>
      </c>
      <c r="Q828" s="278"/>
      <c r="R828" s="278"/>
      <c r="S828" s="278"/>
      <c r="T828" s="278"/>
      <c r="U828" s="278"/>
      <c r="V828" s="278"/>
      <c r="W828" s="278"/>
      <c r="X828" s="278"/>
      <c r="Y828" s="463" t="s">
        <v>343</v>
      </c>
      <c r="Z828" s="463"/>
      <c r="AA828" s="463"/>
      <c r="AB828" s="463"/>
      <c r="AC828" s="247" t="s">
        <v>135</v>
      </c>
      <c r="AD828" s="247"/>
      <c r="AE828" s="247"/>
      <c r="AF828" s="247"/>
      <c r="AG828" s="247"/>
      <c r="AH828" s="463" t="s">
        <v>359</v>
      </c>
      <c r="AI828" s="278"/>
      <c r="AJ828" s="278"/>
      <c r="AK828" s="278"/>
      <c r="AL828" s="278" t="s">
        <v>74</v>
      </c>
      <c r="AM828" s="278"/>
      <c r="AN828" s="278"/>
      <c r="AO828" s="422"/>
      <c r="AP828" s="247" t="s">
        <v>346</v>
      </c>
      <c r="AQ828" s="247"/>
      <c r="AR828" s="247"/>
      <c r="AS828" s="247"/>
      <c r="AT828" s="247"/>
      <c r="AU828" s="247"/>
      <c r="AV828" s="247"/>
      <c r="AW828" s="247"/>
      <c r="AX828" s="247"/>
      <c r="AY828">
        <f>$AY$826</f>
        <v>0</v>
      </c>
    </row>
    <row r="829" spans="1:51" ht="26.25" customHeight="1">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342</v>
      </c>
      <c r="D861" s="278"/>
      <c r="E861" s="278"/>
      <c r="F861" s="278"/>
      <c r="G861" s="278"/>
      <c r="H861" s="278"/>
      <c r="I861" s="278"/>
      <c r="J861" s="247" t="s">
        <v>128</v>
      </c>
      <c r="K861" s="467"/>
      <c r="L861" s="467"/>
      <c r="M861" s="467"/>
      <c r="N861" s="467"/>
      <c r="O861" s="467"/>
      <c r="P861" s="278" t="s">
        <v>73</v>
      </c>
      <c r="Q861" s="278"/>
      <c r="R861" s="278"/>
      <c r="S861" s="278"/>
      <c r="T861" s="278"/>
      <c r="U861" s="278"/>
      <c r="V861" s="278"/>
      <c r="W861" s="278"/>
      <c r="X861" s="278"/>
      <c r="Y861" s="463" t="s">
        <v>343</v>
      </c>
      <c r="Z861" s="463"/>
      <c r="AA861" s="463"/>
      <c r="AB861" s="463"/>
      <c r="AC861" s="247" t="s">
        <v>135</v>
      </c>
      <c r="AD861" s="247"/>
      <c r="AE861" s="247"/>
      <c r="AF861" s="247"/>
      <c r="AG861" s="247"/>
      <c r="AH861" s="463" t="s">
        <v>359</v>
      </c>
      <c r="AI861" s="278"/>
      <c r="AJ861" s="278"/>
      <c r="AK861" s="278"/>
      <c r="AL861" s="278" t="s">
        <v>74</v>
      </c>
      <c r="AM861" s="278"/>
      <c r="AN861" s="278"/>
      <c r="AO861" s="422"/>
      <c r="AP861" s="247" t="s">
        <v>346</v>
      </c>
      <c r="AQ861" s="247"/>
      <c r="AR861" s="247"/>
      <c r="AS861" s="247"/>
      <c r="AT861" s="247"/>
      <c r="AU861" s="247"/>
      <c r="AV861" s="247"/>
      <c r="AW861" s="247"/>
      <c r="AX861" s="247"/>
      <c r="AY861">
        <f>$AY$859</f>
        <v>0</v>
      </c>
    </row>
    <row r="862" spans="1:51" ht="26.25" customHeight="1">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342</v>
      </c>
      <c r="D894" s="278"/>
      <c r="E894" s="278"/>
      <c r="F894" s="278"/>
      <c r="G894" s="278"/>
      <c r="H894" s="278"/>
      <c r="I894" s="278"/>
      <c r="J894" s="247" t="s">
        <v>128</v>
      </c>
      <c r="K894" s="467"/>
      <c r="L894" s="467"/>
      <c r="M894" s="467"/>
      <c r="N894" s="467"/>
      <c r="O894" s="467"/>
      <c r="P894" s="278" t="s">
        <v>73</v>
      </c>
      <c r="Q894" s="278"/>
      <c r="R894" s="278"/>
      <c r="S894" s="278"/>
      <c r="T894" s="278"/>
      <c r="U894" s="278"/>
      <c r="V894" s="278"/>
      <c r="W894" s="278"/>
      <c r="X894" s="278"/>
      <c r="Y894" s="463" t="s">
        <v>343</v>
      </c>
      <c r="Z894" s="463"/>
      <c r="AA894" s="463"/>
      <c r="AB894" s="463"/>
      <c r="AC894" s="247" t="s">
        <v>135</v>
      </c>
      <c r="AD894" s="247"/>
      <c r="AE894" s="247"/>
      <c r="AF894" s="247"/>
      <c r="AG894" s="247"/>
      <c r="AH894" s="463" t="s">
        <v>359</v>
      </c>
      <c r="AI894" s="278"/>
      <c r="AJ894" s="278"/>
      <c r="AK894" s="278"/>
      <c r="AL894" s="278" t="s">
        <v>74</v>
      </c>
      <c r="AM894" s="278"/>
      <c r="AN894" s="278"/>
      <c r="AO894" s="422"/>
      <c r="AP894" s="247" t="s">
        <v>346</v>
      </c>
      <c r="AQ894" s="247"/>
      <c r="AR894" s="247"/>
      <c r="AS894" s="247"/>
      <c r="AT894" s="247"/>
      <c r="AU894" s="247"/>
      <c r="AV894" s="247"/>
      <c r="AW894" s="247"/>
      <c r="AX894" s="247"/>
      <c r="AY894">
        <f>$AY$892</f>
        <v>0</v>
      </c>
    </row>
    <row r="895" spans="1:51" ht="26.25" customHeight="1">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342</v>
      </c>
      <c r="D927" s="278"/>
      <c r="E927" s="278"/>
      <c r="F927" s="278"/>
      <c r="G927" s="278"/>
      <c r="H927" s="278"/>
      <c r="I927" s="278"/>
      <c r="J927" s="247" t="s">
        <v>128</v>
      </c>
      <c r="K927" s="467"/>
      <c r="L927" s="467"/>
      <c r="M927" s="467"/>
      <c r="N927" s="467"/>
      <c r="O927" s="467"/>
      <c r="P927" s="278" t="s">
        <v>73</v>
      </c>
      <c r="Q927" s="278"/>
      <c r="R927" s="278"/>
      <c r="S927" s="278"/>
      <c r="T927" s="278"/>
      <c r="U927" s="278"/>
      <c r="V927" s="278"/>
      <c r="W927" s="278"/>
      <c r="X927" s="278"/>
      <c r="Y927" s="463" t="s">
        <v>343</v>
      </c>
      <c r="Z927" s="463"/>
      <c r="AA927" s="463"/>
      <c r="AB927" s="463"/>
      <c r="AC927" s="247" t="s">
        <v>135</v>
      </c>
      <c r="AD927" s="247"/>
      <c r="AE927" s="247"/>
      <c r="AF927" s="247"/>
      <c r="AG927" s="247"/>
      <c r="AH927" s="463" t="s">
        <v>359</v>
      </c>
      <c r="AI927" s="278"/>
      <c r="AJ927" s="278"/>
      <c r="AK927" s="278"/>
      <c r="AL927" s="278" t="s">
        <v>74</v>
      </c>
      <c r="AM927" s="278"/>
      <c r="AN927" s="278"/>
      <c r="AO927" s="422"/>
      <c r="AP927" s="247" t="s">
        <v>346</v>
      </c>
      <c r="AQ927" s="247"/>
      <c r="AR927" s="247"/>
      <c r="AS927" s="247"/>
      <c r="AT927" s="247"/>
      <c r="AU927" s="247"/>
      <c r="AV927" s="247"/>
      <c r="AW927" s="247"/>
      <c r="AX927" s="247"/>
      <c r="AY927">
        <f>$AY$925</f>
        <v>0</v>
      </c>
    </row>
    <row r="928" spans="1:51" ht="26.25" customHeight="1">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342</v>
      </c>
      <c r="D960" s="278"/>
      <c r="E960" s="278"/>
      <c r="F960" s="278"/>
      <c r="G960" s="278"/>
      <c r="H960" s="278"/>
      <c r="I960" s="278"/>
      <c r="J960" s="247" t="s">
        <v>128</v>
      </c>
      <c r="K960" s="467"/>
      <c r="L960" s="467"/>
      <c r="M960" s="467"/>
      <c r="N960" s="467"/>
      <c r="O960" s="467"/>
      <c r="P960" s="278" t="s">
        <v>73</v>
      </c>
      <c r="Q960" s="278"/>
      <c r="R960" s="278"/>
      <c r="S960" s="278"/>
      <c r="T960" s="278"/>
      <c r="U960" s="278"/>
      <c r="V960" s="278"/>
      <c r="W960" s="278"/>
      <c r="X960" s="278"/>
      <c r="Y960" s="463" t="s">
        <v>343</v>
      </c>
      <c r="Z960" s="463"/>
      <c r="AA960" s="463"/>
      <c r="AB960" s="463"/>
      <c r="AC960" s="247" t="s">
        <v>135</v>
      </c>
      <c r="AD960" s="247"/>
      <c r="AE960" s="247"/>
      <c r="AF960" s="247"/>
      <c r="AG960" s="247"/>
      <c r="AH960" s="463" t="s">
        <v>359</v>
      </c>
      <c r="AI960" s="278"/>
      <c r="AJ960" s="278"/>
      <c r="AK960" s="278"/>
      <c r="AL960" s="278" t="s">
        <v>74</v>
      </c>
      <c r="AM960" s="278"/>
      <c r="AN960" s="278"/>
      <c r="AO960" s="422"/>
      <c r="AP960" s="247" t="s">
        <v>346</v>
      </c>
      <c r="AQ960" s="247"/>
      <c r="AR960" s="247"/>
      <c r="AS960" s="247"/>
      <c r="AT960" s="247"/>
      <c r="AU960" s="247"/>
      <c r="AV960" s="247"/>
      <c r="AW960" s="247"/>
      <c r="AX960" s="247"/>
      <c r="AY960">
        <f>$AY$958</f>
        <v>0</v>
      </c>
    </row>
    <row r="961" spans="1:51" ht="26.25" customHeight="1">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342</v>
      </c>
      <c r="D993" s="278"/>
      <c r="E993" s="278"/>
      <c r="F993" s="278"/>
      <c r="G993" s="278"/>
      <c r="H993" s="278"/>
      <c r="I993" s="278"/>
      <c r="J993" s="247" t="s">
        <v>128</v>
      </c>
      <c r="K993" s="467"/>
      <c r="L993" s="467"/>
      <c r="M993" s="467"/>
      <c r="N993" s="467"/>
      <c r="O993" s="467"/>
      <c r="P993" s="278" t="s">
        <v>73</v>
      </c>
      <c r="Q993" s="278"/>
      <c r="R993" s="278"/>
      <c r="S993" s="278"/>
      <c r="T993" s="278"/>
      <c r="U993" s="278"/>
      <c r="V993" s="278"/>
      <c r="W993" s="278"/>
      <c r="X993" s="278"/>
      <c r="Y993" s="463" t="s">
        <v>343</v>
      </c>
      <c r="Z993" s="463"/>
      <c r="AA993" s="463"/>
      <c r="AB993" s="463"/>
      <c r="AC993" s="247" t="s">
        <v>135</v>
      </c>
      <c r="AD993" s="247"/>
      <c r="AE993" s="247"/>
      <c r="AF993" s="247"/>
      <c r="AG993" s="247"/>
      <c r="AH993" s="463" t="s">
        <v>359</v>
      </c>
      <c r="AI993" s="278"/>
      <c r="AJ993" s="278"/>
      <c r="AK993" s="278"/>
      <c r="AL993" s="278" t="s">
        <v>74</v>
      </c>
      <c r="AM993" s="278"/>
      <c r="AN993" s="278"/>
      <c r="AO993" s="422"/>
      <c r="AP993" s="247" t="s">
        <v>346</v>
      </c>
      <c r="AQ993" s="247"/>
      <c r="AR993" s="247"/>
      <c r="AS993" s="247"/>
      <c r="AT993" s="247"/>
      <c r="AU993" s="247"/>
      <c r="AV993" s="247"/>
      <c r="AW993" s="247"/>
      <c r="AX993" s="247"/>
      <c r="AY993">
        <f>$AY$991</f>
        <v>0</v>
      </c>
    </row>
    <row r="994" spans="1:51" ht="26.25" customHeight="1">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342</v>
      </c>
      <c r="D1026" s="278"/>
      <c r="E1026" s="278"/>
      <c r="F1026" s="278"/>
      <c r="G1026" s="278"/>
      <c r="H1026" s="278"/>
      <c r="I1026" s="278"/>
      <c r="J1026" s="247" t="s">
        <v>128</v>
      </c>
      <c r="K1026" s="467"/>
      <c r="L1026" s="467"/>
      <c r="M1026" s="467"/>
      <c r="N1026" s="467"/>
      <c r="O1026" s="467"/>
      <c r="P1026" s="278" t="s">
        <v>73</v>
      </c>
      <c r="Q1026" s="278"/>
      <c r="R1026" s="278"/>
      <c r="S1026" s="278"/>
      <c r="T1026" s="278"/>
      <c r="U1026" s="278"/>
      <c r="V1026" s="278"/>
      <c r="W1026" s="278"/>
      <c r="X1026" s="278"/>
      <c r="Y1026" s="463" t="s">
        <v>343</v>
      </c>
      <c r="Z1026" s="463"/>
      <c r="AA1026" s="463"/>
      <c r="AB1026" s="463"/>
      <c r="AC1026" s="247" t="s">
        <v>135</v>
      </c>
      <c r="AD1026" s="247"/>
      <c r="AE1026" s="247"/>
      <c r="AF1026" s="247"/>
      <c r="AG1026" s="247"/>
      <c r="AH1026" s="463" t="s">
        <v>359</v>
      </c>
      <c r="AI1026" s="278"/>
      <c r="AJ1026" s="278"/>
      <c r="AK1026" s="278"/>
      <c r="AL1026" s="278" t="s">
        <v>74</v>
      </c>
      <c r="AM1026" s="278"/>
      <c r="AN1026" s="278"/>
      <c r="AO1026" s="422"/>
      <c r="AP1026" s="247" t="s">
        <v>346</v>
      </c>
      <c r="AQ1026" s="247"/>
      <c r="AR1026" s="247"/>
      <c r="AS1026" s="247"/>
      <c r="AT1026" s="247"/>
      <c r="AU1026" s="247"/>
      <c r="AV1026" s="247"/>
      <c r="AW1026" s="247"/>
      <c r="AX1026" s="247"/>
      <c r="AY1026">
        <f>$AY$1024</f>
        <v>0</v>
      </c>
    </row>
    <row r="1027" spans="1:51" ht="26.25" customHeight="1">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342</v>
      </c>
      <c r="D1059" s="278"/>
      <c r="E1059" s="278"/>
      <c r="F1059" s="278"/>
      <c r="G1059" s="278"/>
      <c r="H1059" s="278"/>
      <c r="I1059" s="278"/>
      <c r="J1059" s="247" t="s">
        <v>128</v>
      </c>
      <c r="K1059" s="467"/>
      <c r="L1059" s="467"/>
      <c r="M1059" s="467"/>
      <c r="N1059" s="467"/>
      <c r="O1059" s="467"/>
      <c r="P1059" s="278" t="s">
        <v>73</v>
      </c>
      <c r="Q1059" s="278"/>
      <c r="R1059" s="278"/>
      <c r="S1059" s="278"/>
      <c r="T1059" s="278"/>
      <c r="U1059" s="278"/>
      <c r="V1059" s="278"/>
      <c r="W1059" s="278"/>
      <c r="X1059" s="278"/>
      <c r="Y1059" s="463" t="s">
        <v>343</v>
      </c>
      <c r="Z1059" s="463"/>
      <c r="AA1059" s="463"/>
      <c r="AB1059" s="463"/>
      <c r="AC1059" s="247" t="s">
        <v>135</v>
      </c>
      <c r="AD1059" s="247"/>
      <c r="AE1059" s="247"/>
      <c r="AF1059" s="247"/>
      <c r="AG1059" s="247"/>
      <c r="AH1059" s="463" t="s">
        <v>359</v>
      </c>
      <c r="AI1059" s="278"/>
      <c r="AJ1059" s="278"/>
      <c r="AK1059" s="278"/>
      <c r="AL1059" s="278" t="s">
        <v>74</v>
      </c>
      <c r="AM1059" s="278"/>
      <c r="AN1059" s="278"/>
      <c r="AO1059" s="422"/>
      <c r="AP1059" s="247" t="s">
        <v>346</v>
      </c>
      <c r="AQ1059" s="247"/>
      <c r="AR1059" s="247"/>
      <c r="AS1059" s="247"/>
      <c r="AT1059" s="247"/>
      <c r="AU1059" s="247"/>
      <c r="AV1059" s="247"/>
      <c r="AW1059" s="247"/>
      <c r="AX1059" s="247"/>
      <c r="AY1059">
        <f>$AY$1057</f>
        <v>0</v>
      </c>
    </row>
    <row r="1060" spans="1:51" ht="26.25" customHeight="1">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342</v>
      </c>
      <c r="D1092" s="278"/>
      <c r="E1092" s="278"/>
      <c r="F1092" s="278"/>
      <c r="G1092" s="278"/>
      <c r="H1092" s="278"/>
      <c r="I1092" s="278"/>
      <c r="J1092" s="247" t="s">
        <v>128</v>
      </c>
      <c r="K1092" s="467"/>
      <c r="L1092" s="467"/>
      <c r="M1092" s="467"/>
      <c r="N1092" s="467"/>
      <c r="O1092" s="467"/>
      <c r="P1092" s="278" t="s">
        <v>73</v>
      </c>
      <c r="Q1092" s="278"/>
      <c r="R1092" s="278"/>
      <c r="S1092" s="278"/>
      <c r="T1092" s="278"/>
      <c r="U1092" s="278"/>
      <c r="V1092" s="278"/>
      <c r="W1092" s="278"/>
      <c r="X1092" s="278"/>
      <c r="Y1092" s="463" t="s">
        <v>343</v>
      </c>
      <c r="Z1092" s="463"/>
      <c r="AA1092" s="463"/>
      <c r="AB1092" s="463"/>
      <c r="AC1092" s="247" t="s">
        <v>135</v>
      </c>
      <c r="AD1092" s="247"/>
      <c r="AE1092" s="247"/>
      <c r="AF1092" s="247"/>
      <c r="AG1092" s="247"/>
      <c r="AH1092" s="463" t="s">
        <v>359</v>
      </c>
      <c r="AI1092" s="278"/>
      <c r="AJ1092" s="278"/>
      <c r="AK1092" s="278"/>
      <c r="AL1092" s="278" t="s">
        <v>74</v>
      </c>
      <c r="AM1092" s="278"/>
      <c r="AN1092" s="278"/>
      <c r="AO1092" s="422"/>
      <c r="AP1092" s="247" t="s">
        <v>346</v>
      </c>
      <c r="AQ1092" s="247"/>
      <c r="AR1092" s="247"/>
      <c r="AS1092" s="247"/>
      <c r="AT1092" s="247"/>
      <c r="AU1092" s="247"/>
      <c r="AV1092" s="247"/>
      <c r="AW1092" s="247"/>
      <c r="AX1092" s="247"/>
      <c r="AY1092">
        <f>$AY$1090</f>
        <v>0</v>
      </c>
    </row>
    <row r="1093" spans="1:51" ht="26.25" customHeight="1">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342</v>
      </c>
      <c r="D1125" s="278"/>
      <c r="E1125" s="278"/>
      <c r="F1125" s="278"/>
      <c r="G1125" s="278"/>
      <c r="H1125" s="278"/>
      <c r="I1125" s="278"/>
      <c r="J1125" s="247" t="s">
        <v>128</v>
      </c>
      <c r="K1125" s="467"/>
      <c r="L1125" s="467"/>
      <c r="M1125" s="467"/>
      <c r="N1125" s="467"/>
      <c r="O1125" s="467"/>
      <c r="P1125" s="278" t="s">
        <v>73</v>
      </c>
      <c r="Q1125" s="278"/>
      <c r="R1125" s="278"/>
      <c r="S1125" s="278"/>
      <c r="T1125" s="278"/>
      <c r="U1125" s="278"/>
      <c r="V1125" s="278"/>
      <c r="W1125" s="278"/>
      <c r="X1125" s="278"/>
      <c r="Y1125" s="463" t="s">
        <v>343</v>
      </c>
      <c r="Z1125" s="463"/>
      <c r="AA1125" s="463"/>
      <c r="AB1125" s="463"/>
      <c r="AC1125" s="247" t="s">
        <v>135</v>
      </c>
      <c r="AD1125" s="247"/>
      <c r="AE1125" s="247"/>
      <c r="AF1125" s="247"/>
      <c r="AG1125" s="247"/>
      <c r="AH1125" s="463" t="s">
        <v>359</v>
      </c>
      <c r="AI1125" s="278"/>
      <c r="AJ1125" s="278"/>
      <c r="AK1125" s="278"/>
      <c r="AL1125" s="278" t="s">
        <v>74</v>
      </c>
      <c r="AM1125" s="278"/>
      <c r="AN1125" s="278"/>
      <c r="AO1125" s="422"/>
      <c r="AP1125" s="247" t="s">
        <v>346</v>
      </c>
      <c r="AQ1125" s="247"/>
      <c r="AR1125" s="247"/>
      <c r="AS1125" s="247"/>
      <c r="AT1125" s="247"/>
      <c r="AU1125" s="247"/>
      <c r="AV1125" s="247"/>
      <c r="AW1125" s="247"/>
      <c r="AX1125" s="247"/>
      <c r="AY1125">
        <f>$AY$1123</f>
        <v>0</v>
      </c>
    </row>
    <row r="1126" spans="1:51" ht="26.25" customHeight="1">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342</v>
      </c>
      <c r="D1158" s="278"/>
      <c r="E1158" s="278"/>
      <c r="F1158" s="278"/>
      <c r="G1158" s="278"/>
      <c r="H1158" s="278"/>
      <c r="I1158" s="278"/>
      <c r="J1158" s="247" t="s">
        <v>128</v>
      </c>
      <c r="K1158" s="467"/>
      <c r="L1158" s="467"/>
      <c r="M1158" s="467"/>
      <c r="N1158" s="467"/>
      <c r="O1158" s="467"/>
      <c r="P1158" s="278" t="s">
        <v>73</v>
      </c>
      <c r="Q1158" s="278"/>
      <c r="R1158" s="278"/>
      <c r="S1158" s="278"/>
      <c r="T1158" s="278"/>
      <c r="U1158" s="278"/>
      <c r="V1158" s="278"/>
      <c r="W1158" s="278"/>
      <c r="X1158" s="278"/>
      <c r="Y1158" s="463" t="s">
        <v>343</v>
      </c>
      <c r="Z1158" s="463"/>
      <c r="AA1158" s="463"/>
      <c r="AB1158" s="463"/>
      <c r="AC1158" s="247" t="s">
        <v>135</v>
      </c>
      <c r="AD1158" s="247"/>
      <c r="AE1158" s="247"/>
      <c r="AF1158" s="247"/>
      <c r="AG1158" s="247"/>
      <c r="AH1158" s="463" t="s">
        <v>359</v>
      </c>
      <c r="AI1158" s="278"/>
      <c r="AJ1158" s="278"/>
      <c r="AK1158" s="278"/>
      <c r="AL1158" s="278" t="s">
        <v>74</v>
      </c>
      <c r="AM1158" s="278"/>
      <c r="AN1158" s="278"/>
      <c r="AO1158" s="422"/>
      <c r="AP1158" s="247" t="s">
        <v>346</v>
      </c>
      <c r="AQ1158" s="247"/>
      <c r="AR1158" s="247"/>
      <c r="AS1158" s="247"/>
      <c r="AT1158" s="247"/>
      <c r="AU1158" s="247"/>
      <c r="AV1158" s="247"/>
      <c r="AW1158" s="247"/>
      <c r="AX1158" s="247"/>
      <c r="AY1158">
        <f>$AY$1156</f>
        <v>0</v>
      </c>
    </row>
    <row r="1159" spans="1:51" ht="26.25" customHeight="1">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342</v>
      </c>
      <c r="D1191" s="278"/>
      <c r="E1191" s="278"/>
      <c r="F1191" s="278"/>
      <c r="G1191" s="278"/>
      <c r="H1191" s="278"/>
      <c r="I1191" s="278"/>
      <c r="J1191" s="247" t="s">
        <v>128</v>
      </c>
      <c r="K1191" s="467"/>
      <c r="L1191" s="467"/>
      <c r="M1191" s="467"/>
      <c r="N1191" s="467"/>
      <c r="O1191" s="467"/>
      <c r="P1191" s="278" t="s">
        <v>73</v>
      </c>
      <c r="Q1191" s="278"/>
      <c r="R1191" s="278"/>
      <c r="S1191" s="278"/>
      <c r="T1191" s="278"/>
      <c r="U1191" s="278"/>
      <c r="V1191" s="278"/>
      <c r="W1191" s="278"/>
      <c r="X1191" s="278"/>
      <c r="Y1191" s="463" t="s">
        <v>343</v>
      </c>
      <c r="Z1191" s="463"/>
      <c r="AA1191" s="463"/>
      <c r="AB1191" s="463"/>
      <c r="AC1191" s="247" t="s">
        <v>135</v>
      </c>
      <c r="AD1191" s="247"/>
      <c r="AE1191" s="247"/>
      <c r="AF1191" s="247"/>
      <c r="AG1191" s="247"/>
      <c r="AH1191" s="463" t="s">
        <v>359</v>
      </c>
      <c r="AI1191" s="278"/>
      <c r="AJ1191" s="278"/>
      <c r="AK1191" s="278"/>
      <c r="AL1191" s="278" t="s">
        <v>74</v>
      </c>
      <c r="AM1191" s="278"/>
      <c r="AN1191" s="278"/>
      <c r="AO1191" s="422"/>
      <c r="AP1191" s="247" t="s">
        <v>346</v>
      </c>
      <c r="AQ1191" s="247"/>
      <c r="AR1191" s="247"/>
      <c r="AS1191" s="247"/>
      <c r="AT1191" s="247"/>
      <c r="AU1191" s="247"/>
      <c r="AV1191" s="247"/>
      <c r="AW1191" s="247"/>
      <c r="AX1191" s="247"/>
      <c r="AY1191">
        <f>$AY$1189</f>
        <v>0</v>
      </c>
    </row>
    <row r="1192" spans="1:51" ht="26.25" customHeight="1">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342</v>
      </c>
      <c r="D1224" s="278"/>
      <c r="E1224" s="278"/>
      <c r="F1224" s="278"/>
      <c r="G1224" s="278"/>
      <c r="H1224" s="278"/>
      <c r="I1224" s="278"/>
      <c r="J1224" s="247" t="s">
        <v>128</v>
      </c>
      <c r="K1224" s="467"/>
      <c r="L1224" s="467"/>
      <c r="M1224" s="467"/>
      <c r="N1224" s="467"/>
      <c r="O1224" s="467"/>
      <c r="P1224" s="278" t="s">
        <v>73</v>
      </c>
      <c r="Q1224" s="278"/>
      <c r="R1224" s="278"/>
      <c r="S1224" s="278"/>
      <c r="T1224" s="278"/>
      <c r="U1224" s="278"/>
      <c r="V1224" s="278"/>
      <c r="W1224" s="278"/>
      <c r="X1224" s="278"/>
      <c r="Y1224" s="463" t="s">
        <v>343</v>
      </c>
      <c r="Z1224" s="463"/>
      <c r="AA1224" s="463"/>
      <c r="AB1224" s="463"/>
      <c r="AC1224" s="247" t="s">
        <v>135</v>
      </c>
      <c r="AD1224" s="247"/>
      <c r="AE1224" s="247"/>
      <c r="AF1224" s="247"/>
      <c r="AG1224" s="247"/>
      <c r="AH1224" s="463" t="s">
        <v>359</v>
      </c>
      <c r="AI1224" s="278"/>
      <c r="AJ1224" s="278"/>
      <c r="AK1224" s="278"/>
      <c r="AL1224" s="278" t="s">
        <v>74</v>
      </c>
      <c r="AM1224" s="278"/>
      <c r="AN1224" s="278"/>
      <c r="AO1224" s="422"/>
      <c r="AP1224" s="247" t="s">
        <v>346</v>
      </c>
      <c r="AQ1224" s="247"/>
      <c r="AR1224" s="247"/>
      <c r="AS1224" s="247"/>
      <c r="AT1224" s="247"/>
      <c r="AU1224" s="247"/>
      <c r="AV1224" s="247"/>
      <c r="AW1224" s="247"/>
      <c r="AX1224" s="247"/>
      <c r="AY1224">
        <f>$AY$1222</f>
        <v>0</v>
      </c>
    </row>
    <row r="1225" spans="1:51" ht="26.25" customHeight="1">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342</v>
      </c>
      <c r="D1257" s="278"/>
      <c r="E1257" s="278"/>
      <c r="F1257" s="278"/>
      <c r="G1257" s="278"/>
      <c r="H1257" s="278"/>
      <c r="I1257" s="278"/>
      <c r="J1257" s="247" t="s">
        <v>128</v>
      </c>
      <c r="K1257" s="467"/>
      <c r="L1257" s="467"/>
      <c r="M1257" s="467"/>
      <c r="N1257" s="467"/>
      <c r="O1257" s="467"/>
      <c r="P1257" s="278" t="s">
        <v>73</v>
      </c>
      <c r="Q1257" s="278"/>
      <c r="R1257" s="278"/>
      <c r="S1257" s="278"/>
      <c r="T1257" s="278"/>
      <c r="U1257" s="278"/>
      <c r="V1257" s="278"/>
      <c r="W1257" s="278"/>
      <c r="X1257" s="278"/>
      <c r="Y1257" s="463" t="s">
        <v>343</v>
      </c>
      <c r="Z1257" s="463"/>
      <c r="AA1257" s="463"/>
      <c r="AB1257" s="463"/>
      <c r="AC1257" s="247" t="s">
        <v>135</v>
      </c>
      <c r="AD1257" s="247"/>
      <c r="AE1257" s="247"/>
      <c r="AF1257" s="247"/>
      <c r="AG1257" s="247"/>
      <c r="AH1257" s="463" t="s">
        <v>359</v>
      </c>
      <c r="AI1257" s="278"/>
      <c r="AJ1257" s="278"/>
      <c r="AK1257" s="278"/>
      <c r="AL1257" s="278" t="s">
        <v>74</v>
      </c>
      <c r="AM1257" s="278"/>
      <c r="AN1257" s="278"/>
      <c r="AO1257" s="422"/>
      <c r="AP1257" s="247" t="s">
        <v>346</v>
      </c>
      <c r="AQ1257" s="247"/>
      <c r="AR1257" s="247"/>
      <c r="AS1257" s="247"/>
      <c r="AT1257" s="247"/>
      <c r="AU1257" s="247"/>
      <c r="AV1257" s="247"/>
      <c r="AW1257" s="247"/>
      <c r="AX1257" s="247"/>
      <c r="AY1257">
        <f>$AY$1255</f>
        <v>0</v>
      </c>
    </row>
    <row r="1258" spans="1:51" ht="26.25" customHeight="1">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342</v>
      </c>
      <c r="D1290" s="278"/>
      <c r="E1290" s="278"/>
      <c r="F1290" s="278"/>
      <c r="G1290" s="278"/>
      <c r="H1290" s="278"/>
      <c r="I1290" s="278"/>
      <c r="J1290" s="247" t="s">
        <v>128</v>
      </c>
      <c r="K1290" s="467"/>
      <c r="L1290" s="467"/>
      <c r="M1290" s="467"/>
      <c r="N1290" s="467"/>
      <c r="O1290" s="467"/>
      <c r="P1290" s="278" t="s">
        <v>73</v>
      </c>
      <c r="Q1290" s="278"/>
      <c r="R1290" s="278"/>
      <c r="S1290" s="278"/>
      <c r="T1290" s="278"/>
      <c r="U1290" s="278"/>
      <c r="V1290" s="278"/>
      <c r="W1290" s="278"/>
      <c r="X1290" s="278"/>
      <c r="Y1290" s="463" t="s">
        <v>343</v>
      </c>
      <c r="Z1290" s="463"/>
      <c r="AA1290" s="463"/>
      <c r="AB1290" s="463"/>
      <c r="AC1290" s="247" t="s">
        <v>135</v>
      </c>
      <c r="AD1290" s="247"/>
      <c r="AE1290" s="247"/>
      <c r="AF1290" s="247"/>
      <c r="AG1290" s="247"/>
      <c r="AH1290" s="463" t="s">
        <v>359</v>
      </c>
      <c r="AI1290" s="278"/>
      <c r="AJ1290" s="278"/>
      <c r="AK1290" s="278"/>
      <c r="AL1290" s="278" t="s">
        <v>74</v>
      </c>
      <c r="AM1290" s="278"/>
      <c r="AN1290" s="278"/>
      <c r="AO1290" s="422"/>
      <c r="AP1290" s="247" t="s">
        <v>346</v>
      </c>
      <c r="AQ1290" s="247"/>
      <c r="AR1290" s="247"/>
      <c r="AS1290" s="247"/>
      <c r="AT1290" s="247"/>
      <c r="AU1290" s="247"/>
      <c r="AV1290" s="247"/>
      <c r="AW1290" s="247"/>
      <c r="AX1290" s="247"/>
      <c r="AY1290">
        <f>$AY$1288</f>
        <v>0</v>
      </c>
    </row>
    <row r="1291" spans="1:51" ht="26.25" customHeight="1">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2021-05-23T23:30:23Z</cp:lastPrinted>
  <dcterms:created xsi:type="dcterms:W3CDTF">2012-03-13T00:50:25Z</dcterms:created>
  <dcterms:modified xsi:type="dcterms:W3CDTF">2021-09-27T01:49:33Z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2021-05-19T12:12:56Z</vt:filetime>
  </property>
</Properties>
</file>