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<sst xmlns="http://schemas.openxmlformats.org/spreadsheetml/2006/main" count="3000" uniqueCount="757">
  <si>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</si>
  <si>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</si>
  <si>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</si>
  <si>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</si>
  <si>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</si>
  <si>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</si>
  <si>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</si>
  <si>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</si>
  <si>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</si>
  <si>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</si>
  <si>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</si>
  <si>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</si>
  <si>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</si>
  <si>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</si>
  <si>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</si>
  <si>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</si>
  <si>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</si>
  <si>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</si>
  <si>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</si>
  <si>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</si>
  <si>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</si>
  <si>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</si>
  <si>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</si>
  <si>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</si>
  <si>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</si>
  <si>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</si>
  <si>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</si>
  <si>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</si>
  <si>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</si>
  <si>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</si>
  <si>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</si>
  <si>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</si>
  <si>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</si>
  <si>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</si>
  <si>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</si>
  <si>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</si>
  <si>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</si>
  <si>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</si>
  <si>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</si>
  <si>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</si>
  <si>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</si>
  <si>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</si>
  <si>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</si>
  <si>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</si>
  <si>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</si>
  <si>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</si>
  <si>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</si>
  <si>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</si>
  <si>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</si>
  <si>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</si>
  <si>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</si>
  <si>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</si>
  <si>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</si>
  <si>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</si>
  <si>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</si>
  <si>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</si>
  <si>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</si>
  <si>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</si>
  <si>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</si>
  <si>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</si>
  <si>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</si>
  <si>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</si>
  <si>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</si>
  <si>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</si>
  <si>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</si>
  <si>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</si>
  <si>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</si>
  <si>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</si>
  <si>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</si>
  <si>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</si>
  <si>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</si>
  <si>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</si>
  <si>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</si>
  <si>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</si>
  <si>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</si>
  <si>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</si>
  <si>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</si>
  <si>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</si>
  <si>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</si>
  <si>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</si>
  <si>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</si>
  <si>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</si>
  <si>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</si>
  <si>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</si>
  <si>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</si>
  <si>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</si>
  <si>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</si>
  <si>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</si>
  <si>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</si>
  <si>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</si>
  <si>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</si>
  <si>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</si>
  <si>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</si>
  <si>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</si>
  <si>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</si>
  <si>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</si>
  <si>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</si>
  <si>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</si>
  <si>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</si>
  <si>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</si>
  <si>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</si>
  <si>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</si>
  <si>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</si>
  <si>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</si>
  <si>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</si>
  <si>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</si>
  <si>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</si>
  <si>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</si>
  <si>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</si>
  <si>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</si>
  <si>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</si>
  <si>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</si>
  <si>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</si>
  <si>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</si>
  <si>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</si>
  <si>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</si>
  <si>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</si>
  <si>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</si>
  <si>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</si>
  <si>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</si>
  <si>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</si>
  <si>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</si>
  <si>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</si>
  <si>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</si>
  <si>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</si>
  <si>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</si>
  <si>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</si>
  <si>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</si>
  <si>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</si>
  <si>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</si>
  <si>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</si>
  <si>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</si>
  <si>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</si>
  <si>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</si>
  <si>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</si>
  <si>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</si>
  <si>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</si>
  <si>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</si>
  <si>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</si>
  <si>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</si>
  <si>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</si>
  <si>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</si>
  <si>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</si>
  <si>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</si>
  <si>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</si>
  <si>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</si>
  <si>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</si>
  <si>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</si>
  <si>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</si>
  <si>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</si>
  <si>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</si>
  <si>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</si>
  <si>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</si>
  <si>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</si>
  <si>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</si>
  <si>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</si>
  <si>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</si>
  <si>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</si>
  <si>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</si>
  <si>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</si>
  <si>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</si>
  <si>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</si>
  <si>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</si>
  <si>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</si>
  <si>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</si>
  <si>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</si>
  <si>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</si>
  <si>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</si>
  <si>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</si>
  <si>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</si>
  <si>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</si>
  <si>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</si>
  <si>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</si>
  <si>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</si>
  <si>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</si>
  <si>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</si>
  <si>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</si>
  <si>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</si>
  <si>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</si>
  <si>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</si>
  <si>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</si>
  <si>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</si>
  <si>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</si>
  <si>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</si>
  <si>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</si>
  <si>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</si>
  <si>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</si>
  <si>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</si>
  <si>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</si>
  <si>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</si>
  <si>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</si>
  <si>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</si>
  <si>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</si>
  <si>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</si>
  <si>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</si>
  <si>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</si>
  <si>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</si>
  <si>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</si>
  <si>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</si>
  <si>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</si>
  <si>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</si>
  <si>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</si>
  <si>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</si>
  <si>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</si>
  <si>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</si>
  <si>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</si>
  <si>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</si>
  <si>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</si>
  <si>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</si>
  <si>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</si>
  <si>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</si>
  <si>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</si>
  <si>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</si>
  <si>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</si>
  <si>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</si>
  <si>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</si>
  <si>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</si>
  <si>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</si>
  <si>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</si>
  <si>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</si>
  <si>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</si>
  <si>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</si>
  <si>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</si>
  <si>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</si>
  <si>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</si>
  <si>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</si>
  <si>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</si>
  <si>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</si>
  <si>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</si>
  <si>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</si>
  <si>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</si>
  <si>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</si>
  <si>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</si>
  <si>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</si>
  <si>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</si>
  <si>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</si>
  <si>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</si>
  <si>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</si>
  <si>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</si>
  <si>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</si>
  <si>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</si>
  <si>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</si>
  <si>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</si>
  <si>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</si>
  <si>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</si>
  <si>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</si>
  <si>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</si>
  <si>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</si>
  <si>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</si>
  <si>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</si>
  <si>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</si>
  <si>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</si>
  <si>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</si>
  <si>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</si>
  <si>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</si>
  <si>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</si>
  <si>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</si>
  <si>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</si>
  <si>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</si>
  <si>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</si>
  <si>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</si>
  <si>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</si>
  <si>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</si>
  <si>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</si>
  <si>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</si>
  <si>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</si>
  <si>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</si>
  <si>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</si>
  <si>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</si>
  <si>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</si>
  <si>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</si>
  <si>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</si>
  <si>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</si>
  <si>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</si>
  <si>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</si>
  <si>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</si>
  <si>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</si>
  <si>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</si>
  <si>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</si>
  <si>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</si>
  <si>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</si>
  <si>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</si>
  <si>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</si>
  <si>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</si>
  <si>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</si>
  <si>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</si>
  <si>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</si>
  <si>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</si>
  <si>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</si>
  <si>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</si>
  <si>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</si>
  <si>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</si>
  <si>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</si>
  <si>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</si>
  <si>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</si>
  <si>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</si>
  <si>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</si>
  <si>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</si>
  <si>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</si>
  <si>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</si>
  <si>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</si>
  <si>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</si>
  <si>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</si>
  <si>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</si>
  <si>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</si>
  <si>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</si>
  <si>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</si>
  <si>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</si>
  <si>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</si>
  <si>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</si>
  <si>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</si>
  <si>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</si>
  <si>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</si>
  <si>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</si>
  <si>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</si>
  <si>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</si>
  <si>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</si>
  <si>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</si>
  <si>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</si>
  <si>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</si>
  <si>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</si>
  <si>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</si>
  <si>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</si>
  <si>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</si>
  <si>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</si>
  <si>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</si>
  <si>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</si>
  <si>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</si>
  <si>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</si>
  <si>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</si>
  <si>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</si>
  <si>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</si>
  <si>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</si>
  <si>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</si>
  <si>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</si>
  <si>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</si>
  <si>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</si>
  <si>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</si>
  <si>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</si>
  <si>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</si>
  <si>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</si>
  <si>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</si>
  <si>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</si>
  <si>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</si>
  <si>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</si>
  <si>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</si>
  <si>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</si>
  <si>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</si>
  <si>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</si>
  <si>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</si>
  <si>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</si>
  <si>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</si>
  <si>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</si>
  <si>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</si>
  <si>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</si>
  <si>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</si>
  <si>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</si>
  <si>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</si>
  <si>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</si>
  <si>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</si>
  <si>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</si>
  <si>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</si>
  <si>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</si>
  <si>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</si>
  <si>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</si>
  <si>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</si>
  <si>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</si>
  <si>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</si>
  <si>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</si>
  <si>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</si>
  <si>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</si>
  <si>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</si>
  <si>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</si>
  <si>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</si>
  <si>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</si>
  <si>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</si>
  <si>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</si>
  <si>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</si>
  <si>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</si>
  <si>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</si>
  <si>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</si>
  <si>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</si>
  <si>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</si>
  <si>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</si>
  <si>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</si>
  <si>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</si>
  <si>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</si>
  <si>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</si>
  <si>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</si>
  <si>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</si>
  <si>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</si>
  <si>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</si>
  <si>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</si>
  <si>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</si>
  <si>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</si>
  <si>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</si>
  <si>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</si>
  <si>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</si>
  <si>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</si>
  <si>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</si>
  <si>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</si>
  <si>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</si>
  <si>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</si>
  <si>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</si>
  <si>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</si>
  <si>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</si>
  <si>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</si>
  <si>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</si>
  <si>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</si>
  <si>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</si>
  <si>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</si>
  <si>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</si>
  <si>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</si>
  <si>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</si>
  <si>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</si>
  <si>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</si>
  <si>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</si>
  <si>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</si>
  <si>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</si>
  <si>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</si>
  <si>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</si>
  <si>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</si>
  <si>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</si>
  <si>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</si>
  <si>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</si>
  <si>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</si>
  <si>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</si>
  <si>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</si>
  <si>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</si>
  <si>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</si>
  <si>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</si>
  <si>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</si>
  <si>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</si>
  <si>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</si>
  <si>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</si>
  <si>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</si>
  <si>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</si>
  <si>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</si>
  <si>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</si>
  <si>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</si>
  <si>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</si>
  <si>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</si>
  <si>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</si>
  <si>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</si>
  <si>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</si>
  <si>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</si>
  <si>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</si>
  <si>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</si>
  <si>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</si>
  <si>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</si>
  <si>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</si>
  <si>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</si>
  <si>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</si>
  <si>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</si>
  <si>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</si>
  <si>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</si>
  <si>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</si>
  <si>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</si>
  <si>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</si>
  <si>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</si>
  <si>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</si>
  <si>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</si>
  <si>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</si>
  <si>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</si>
  <si>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</si>
  <si>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</si>
  <si>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</si>
  <si>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</si>
  <si>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</si>
  <si>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</si>
  <si>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</si>
  <si>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</si>
  <si>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</si>
  <si>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</si>
  <si>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</si>
  <si>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</si>
  <si>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</si>
  <si>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</si>
  <si>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</si>
  <si>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</si>
  <si>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</si>
  <si>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</si>
  <si>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</si>
  <si>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</si>
  <si>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</si>
  <si>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</si>
  <si>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</si>
  <si>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</si>
  <si>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</si>
  <si>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</si>
  <si>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</si>
  <si>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</si>
  <si>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</si>
  <si>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</si>
  <si>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</si>
  <si>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</si>
  <si>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</si>
  <si>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</si>
  <si>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</si>
  <si>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</si>
  <si>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</si>
  <si>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</si>
  <si>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</si>
  <si>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</si>
  <si>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</si>
  <si>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</si>
  <si>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</si>
  <si>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</si>
  <si>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</si>
  <si>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</si>
  <si>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</si>
  <si>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</si>
  <si>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</si>
  <si>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</si>
  <si>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</si>
  <si>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</si>
  <si>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</si>
  <si>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</si>
  <si>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</si>
  <si>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</si>
  <si>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</si>
  <si>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</si>
  <si>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</si>
  <si>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</si>
  <si>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</si>
  <si>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</si>
  <si>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</si>
  <si>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</si>
  <si>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</si>
  <si>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</si>
  <si>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</si>
  <si>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</si>
  <si>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</si>
  <si>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</si>
  <si>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</si>
  <si>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</si>
  <si>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</si>
  <si>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</si>
  <si>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</si>
  <si>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</si>
  <si>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</si>
  <si>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</si>
  <si>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</si>
  <si>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</si>
  <si>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</si>
  <si>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</si>
  <si>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</si>
  <si>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</si>
  <si>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</si>
  <si>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</si>
  <si>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</si>
  <si>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</si>
  <si>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</si>
  <si>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</si>
  <si>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</si>
  <si>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</si>
  <si>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</si>
  <si>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</si>
  <si>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</si>
  <si>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</si>
  <si>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</si>
  <si>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</si>
  <si>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</si>
  <si>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</si>
  <si>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</si>
  <si>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</si>
  <si>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</si>
  <si>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</si>
  <si>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</si>
  <si>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</si>
  <si>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</si>
  <si>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</si>
  <si>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</si>
  <si>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</si>
  <si>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</si>
  <si>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</si>
  <si>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</si>
  <si>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</si>
  <si>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</si>
  <si>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</si>
  <si>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</si>
  <si>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</si>
  <si>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</si>
  <si>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</si>
  <si>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</si>
  <si>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</si>
  <si>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</si>
  <si>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</si>
  <si>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</si>
  <si>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</si>
  <si>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</si>
  <si>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</si>
  <si>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</si>
  <si>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</si>
  <si>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</si>
  <si>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</si>
  <si>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</si>
  <si>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</si>
  <si>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</si>
  <si>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</si>
  <si>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</si>
  <si>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</si>
  <si>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</si>
  <si>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</si>
  <si>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</si>
  <si>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</si>
  <si>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</si>
  <si>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</si>
  <si>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</si>
  <si>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</si>
  <si>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</si>
  <si>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</si>
  <si>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</si>
  <si>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</si>
  <si>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</si>
  <si>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</si>
  <si>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</si>
  <si>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</si>
  <si>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</si>
  <si>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</si>
  <si>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</si>
  <si>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</si>
  <si>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</si>
  <si>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</si>
  <si>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</si>
  <si>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</si>
  <si>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</si>
  <si>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</si>
  <si>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</si>
  <si>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</si>
  <si>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</si>
  <si>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</si>
  <si>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</si>
  <si>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</si>
  <si>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</si>
  <si>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</si>
  <si>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</si>
  <si>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</si>
  <si>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</si>
  <si>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</si>
  <si>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</si>
  <si>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</si>
  <si>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</si>
  <si>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</si>
  <si>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</si>
  <si>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</si>
  <si>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</si>
  <si>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</si>
  <si>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</si>
  <si>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</si>
  <si>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</si>
  <si>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</si>
  <si>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</si>
  <si>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</si>
  <si>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</si>
  <si>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</si>
  <si>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</si>
  <si>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</si>
  <si>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</si>
  <si>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</si>
  <si>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</si>
  <si>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</si>
  <si>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</si>
  <si>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</si>
  <si>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</si>
  <si>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</si>
  <si>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</si>
  <si>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</si>
  <si>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</si>
  <si>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</si>
  <si>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</si>
  <si>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</si>
  <si>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</si>
  <si>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</si>
  <si>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</si>
  <si>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</si>
  <si>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</si>
  <si>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</si>
  <si>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</si>
  <si>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</si>
  <si>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</si>
  <si>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</si>
  <si>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</si>
  <si>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</si>
  <si>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</si>
  <si>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</si>
  <si>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</si>
  <si>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</si>
  <si>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</si>
  <si>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</si>
  <si>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</si>
  <si>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</si>
  <si>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</si>
  <si>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</si>
  <si>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</si>
  <si>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</si>
  <si>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</si>
  <si>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</si>
  <si>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</si>
  <si>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</si>
  <si>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</si>
  <si>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</si>
  <si>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中東淡水化研究センター拠出金（任意拠出金）</t>
    <rPh sb="11" eb="14">
      <t>キョシュツキン</t>
    </rPh>
    <rPh sb="15" eb="17">
      <t>ニンイ</t>
    </rPh>
    <rPh sb="17" eb="20">
      <t>キョシュツキン</t>
    </rPh>
    <phoneticPr fontId="5"/>
  </si>
  <si>
    <t>中東アフリカ局</t>
    <rPh sb="0" eb="2">
      <t>チュウトウ</t>
    </rPh>
    <rPh sb="6" eb="7">
      <t>キョク</t>
    </rPh>
    <phoneticPr fontId="5"/>
  </si>
  <si>
    <t>中東第一課</t>
    <phoneticPr fontId="5"/>
  </si>
  <si>
    <t>課長　河原　一貴</t>
    <rPh sb="3" eb="5">
      <t>カワハラ</t>
    </rPh>
    <rPh sb="6" eb="8">
      <t>カズタカ</t>
    </rPh>
    <phoneticPr fontId="5"/>
  </si>
  <si>
    <t>○</t>
  </si>
  <si>
    <t>外務省設置法第４条第３項　
外務省組織令第５９条第５項</t>
    <phoneticPr fontId="5"/>
  </si>
  <si>
    <t>-</t>
    <phoneticPr fontId="5"/>
  </si>
  <si>
    <t>中東淡水化研究センター（MEDRC）への拠出は，我が国による中東和平・パレスチナ支援の一環であり，中東地域の平和と安定は，我が国の平和と繁栄，経済の安定的成長の確保の観点から極めて重要な問題である。MEDRCの事業目的は，「淡水化に関連する基礎研究及び応用研究の進行，実施，調整等を行うこと，また，淡水化の技術的な工程を改善することにより，中東和平プロセス並びにその他地域の人々の生活水準に貢献すること」とされている（設立協定）。</t>
    <rPh sb="0" eb="2">
      <t>チュウトウ</t>
    </rPh>
    <rPh sb="2" eb="5">
      <t>タンスイカ</t>
    </rPh>
    <rPh sb="5" eb="7">
      <t>ケンキュウ</t>
    </rPh>
    <rPh sb="20" eb="22">
      <t>キョシュツ</t>
    </rPh>
    <rPh sb="24" eb="25">
      <t>ワ</t>
    </rPh>
    <rPh sb="26" eb="27">
      <t>コク</t>
    </rPh>
    <rPh sb="30" eb="32">
      <t>チュウトウ</t>
    </rPh>
    <rPh sb="32" eb="34">
      <t>ワヘイ</t>
    </rPh>
    <rPh sb="40" eb="42">
      <t>シエン</t>
    </rPh>
    <rPh sb="43" eb="45">
      <t>イッカン</t>
    </rPh>
    <rPh sb="49" eb="51">
      <t>チュウトウ</t>
    </rPh>
    <rPh sb="51" eb="53">
      <t>チイキ</t>
    </rPh>
    <rPh sb="54" eb="56">
      <t>ヘイワ</t>
    </rPh>
    <rPh sb="57" eb="59">
      <t>アンテイ</t>
    </rPh>
    <rPh sb="61" eb="62">
      <t>ワ</t>
    </rPh>
    <rPh sb="63" eb="64">
      <t>コク</t>
    </rPh>
    <rPh sb="65" eb="67">
      <t>ヘイワ</t>
    </rPh>
    <rPh sb="68" eb="70">
      <t>ハンエイ</t>
    </rPh>
    <rPh sb="71" eb="73">
      <t>ケイザイ</t>
    </rPh>
    <rPh sb="74" eb="76">
      <t>アンテイ</t>
    </rPh>
    <rPh sb="76" eb="77">
      <t>テキ</t>
    </rPh>
    <rPh sb="77" eb="79">
      <t>セイチョウ</t>
    </rPh>
    <rPh sb="80" eb="82">
      <t>カクホ</t>
    </rPh>
    <rPh sb="83" eb="85">
      <t>カンテン</t>
    </rPh>
    <rPh sb="87" eb="88">
      <t>キワ</t>
    </rPh>
    <rPh sb="90" eb="92">
      <t>ジュウヨウ</t>
    </rPh>
    <rPh sb="93" eb="95">
      <t>モンダイ</t>
    </rPh>
    <rPh sb="105" eb="107">
      <t>ジギョウ</t>
    </rPh>
    <rPh sb="107" eb="109">
      <t>モクテキ</t>
    </rPh>
    <rPh sb="112" eb="115">
      <t>タンスイカ</t>
    </rPh>
    <rPh sb="116" eb="118">
      <t>カンレン</t>
    </rPh>
    <rPh sb="120" eb="122">
      <t>キソ</t>
    </rPh>
    <rPh sb="122" eb="124">
      <t>ケンキュウ</t>
    </rPh>
    <rPh sb="124" eb="125">
      <t>オヨ</t>
    </rPh>
    <rPh sb="126" eb="128">
      <t>オウヨウ</t>
    </rPh>
    <rPh sb="128" eb="130">
      <t>ケンキュウ</t>
    </rPh>
    <rPh sb="131" eb="133">
      <t>シンコウ</t>
    </rPh>
    <rPh sb="134" eb="136">
      <t>ジッシ</t>
    </rPh>
    <rPh sb="137" eb="139">
      <t>チョウセイ</t>
    </rPh>
    <rPh sb="139" eb="140">
      <t>トウ</t>
    </rPh>
    <rPh sb="141" eb="142">
      <t>オコナ</t>
    </rPh>
    <rPh sb="149" eb="151">
      <t>タンスイ</t>
    </rPh>
    <rPh sb="151" eb="152">
      <t>カ</t>
    </rPh>
    <rPh sb="153" eb="155">
      <t>ギジュツ</t>
    </rPh>
    <rPh sb="155" eb="156">
      <t>テキ</t>
    </rPh>
    <rPh sb="157" eb="159">
      <t>コウテイ</t>
    </rPh>
    <rPh sb="160" eb="162">
      <t>カイゼン</t>
    </rPh>
    <rPh sb="170" eb="172">
      <t>チュウトウ</t>
    </rPh>
    <rPh sb="172" eb="174">
      <t>ワヘイ</t>
    </rPh>
    <rPh sb="178" eb="179">
      <t>ナラ</t>
    </rPh>
    <rPh sb="183" eb="184">
      <t>タ</t>
    </rPh>
    <rPh sb="184" eb="186">
      <t>チイキ</t>
    </rPh>
    <rPh sb="187" eb="189">
      <t>ヒトビト</t>
    </rPh>
    <rPh sb="190" eb="192">
      <t>セイカツ</t>
    </rPh>
    <rPh sb="192" eb="194">
      <t>スイジュン</t>
    </rPh>
    <rPh sb="195" eb="197">
      <t>コウケン</t>
    </rPh>
    <rPh sb="209" eb="211">
      <t>セツリツ</t>
    </rPh>
    <rPh sb="211" eb="213">
      <t>キョウテイ</t>
    </rPh>
    <phoneticPr fontId="5"/>
  </si>
  <si>
    <t xml:space="preserve">水問題と和平実現を結びつける機関として，淡水化に関する調査研究，人材育成，情報交流，及び他機関との提携関係促進を主として活動している。特に，中東和平当事者（イスラエル，パレスチナ，ヨルダン）が関与する淡水化技術研修事業，研究助成，奨学金事業は，停滞する中東和平多国間協議プロセスの中で，当事者間の信頼醸成に大きく貢献しているとして，国際社会から高い評価を受けている。
</t>
    <rPh sb="20" eb="23">
      <t>タンスイカ</t>
    </rPh>
    <rPh sb="24" eb="25">
      <t>カン</t>
    </rPh>
    <rPh sb="27" eb="29">
      <t>チョウサ</t>
    </rPh>
    <rPh sb="29" eb="31">
      <t>ケンキュウ</t>
    </rPh>
    <rPh sb="32" eb="34">
      <t>ジンザイ</t>
    </rPh>
    <rPh sb="34" eb="36">
      <t>イクセイ</t>
    </rPh>
    <rPh sb="37" eb="39">
      <t>ジョウホウ</t>
    </rPh>
    <rPh sb="39" eb="41">
      <t>コウリュウ</t>
    </rPh>
    <rPh sb="42" eb="43">
      <t>オヨ</t>
    </rPh>
    <rPh sb="44" eb="47">
      <t>タキカン</t>
    </rPh>
    <rPh sb="49" eb="51">
      <t>テイケイ</t>
    </rPh>
    <rPh sb="51" eb="53">
      <t>カンケイ</t>
    </rPh>
    <rPh sb="53" eb="55">
      <t>ソクシン</t>
    </rPh>
    <rPh sb="56" eb="57">
      <t>シュ</t>
    </rPh>
    <rPh sb="60" eb="62">
      <t>カツドウ</t>
    </rPh>
    <rPh sb="67" eb="68">
      <t>トク</t>
    </rPh>
    <rPh sb="70" eb="72">
      <t>チュウトウ</t>
    </rPh>
    <rPh sb="72" eb="74">
      <t>ワヘイ</t>
    </rPh>
    <rPh sb="74" eb="77">
      <t>トウジシャ</t>
    </rPh>
    <rPh sb="96" eb="98">
      <t>カンヨ</t>
    </rPh>
    <rPh sb="100" eb="103">
      <t>タンスイカ</t>
    </rPh>
    <rPh sb="103" eb="105">
      <t>ギジュツ</t>
    </rPh>
    <rPh sb="105" eb="107">
      <t>ケンシュウ</t>
    </rPh>
    <rPh sb="107" eb="109">
      <t>ジギョウ</t>
    </rPh>
    <rPh sb="110" eb="112">
      <t>ケンキュウ</t>
    </rPh>
    <rPh sb="112" eb="114">
      <t>ジョセイ</t>
    </rPh>
    <rPh sb="115" eb="118">
      <t>ショウガクキン</t>
    </rPh>
    <rPh sb="118" eb="120">
      <t>ジギョウ</t>
    </rPh>
    <rPh sb="122" eb="124">
      <t>テイタイ</t>
    </rPh>
    <rPh sb="126" eb="128">
      <t>チュウトウ</t>
    </rPh>
    <rPh sb="128" eb="130">
      <t>ワヘイ</t>
    </rPh>
    <rPh sb="130" eb="133">
      <t>タコクカン</t>
    </rPh>
    <rPh sb="133" eb="135">
      <t>キョウギ</t>
    </rPh>
    <rPh sb="140" eb="141">
      <t>ナカ</t>
    </rPh>
    <rPh sb="143" eb="146">
      <t>トウジシャ</t>
    </rPh>
    <rPh sb="146" eb="147">
      <t>カン</t>
    </rPh>
    <rPh sb="148" eb="150">
      <t>シンライ</t>
    </rPh>
    <rPh sb="150" eb="152">
      <t>ジョウセイ</t>
    </rPh>
    <rPh sb="153" eb="154">
      <t>オオ</t>
    </rPh>
    <rPh sb="156" eb="158">
      <t>コウケン</t>
    </rPh>
    <rPh sb="166" eb="168">
      <t>コクサイ</t>
    </rPh>
    <rPh sb="168" eb="170">
      <t>シャカイ</t>
    </rPh>
    <rPh sb="172" eb="173">
      <t>タカ</t>
    </rPh>
    <rPh sb="174" eb="176">
      <t>ヒョウカ</t>
    </rPh>
    <rPh sb="177" eb="178">
      <t>ウ</t>
    </rPh>
    <phoneticPr fontId="5"/>
  </si>
  <si>
    <t>中東淡水化研究センター拠出金</t>
    <phoneticPr fontId="5"/>
  </si>
  <si>
    <t>淡水へのアクセスが死活問題であるパレスチナ，淡水化技術者の育成を通じた中東和平当事者の生活レベルの向上。</t>
    <rPh sb="0" eb="2">
      <t>タンスイ</t>
    </rPh>
    <rPh sb="9" eb="11">
      <t>シカツ</t>
    </rPh>
    <rPh sb="11" eb="13">
      <t>モンダイ</t>
    </rPh>
    <rPh sb="22" eb="25">
      <t>タンスイカ</t>
    </rPh>
    <rPh sb="25" eb="27">
      <t>ギジュツ</t>
    </rPh>
    <rPh sb="27" eb="28">
      <t>シャ</t>
    </rPh>
    <rPh sb="29" eb="31">
      <t>イクセイ</t>
    </rPh>
    <rPh sb="32" eb="33">
      <t>ツウ</t>
    </rPh>
    <rPh sb="35" eb="37">
      <t>チュウトウ</t>
    </rPh>
    <rPh sb="37" eb="39">
      <t>ワヘイ</t>
    </rPh>
    <rPh sb="39" eb="42">
      <t>トウジシャ</t>
    </rPh>
    <rPh sb="43" eb="45">
      <t>セイカツ</t>
    </rPh>
    <rPh sb="49" eb="51">
      <t>コウジョウ</t>
    </rPh>
    <phoneticPr fontId="5"/>
  </si>
  <si>
    <t>人</t>
    <rPh sb="0" eb="1">
      <t>ヒト</t>
    </rPh>
    <phoneticPr fontId="5"/>
  </si>
  <si>
    <t>人</t>
    <rPh sb="0" eb="1">
      <t>ニン</t>
    </rPh>
    <phoneticPr fontId="5"/>
  </si>
  <si>
    <t>MEDRC事務局作成の業務報告書</t>
    <rPh sb="5" eb="8">
      <t>ジムキョク</t>
    </rPh>
    <rPh sb="8" eb="10">
      <t>サクセイ</t>
    </rPh>
    <rPh sb="11" eb="13">
      <t>ギョウム</t>
    </rPh>
    <rPh sb="13" eb="16">
      <t>ホウコクショ</t>
    </rPh>
    <phoneticPr fontId="5"/>
  </si>
  <si>
    <t>日本再興戦略に掲げた2025年までに国連関係機関の邦人職員数を1000人とする目標に準ずる水準（3.1%）の達成</t>
    <rPh sb="42" eb="43">
      <t>ジュン</t>
    </rPh>
    <phoneticPr fontId="5"/>
  </si>
  <si>
    <t>全職員数に占める邦人職員数の割合
（国際職員５名，現地職員数は１５名）</t>
    <rPh sb="18" eb="20">
      <t>コクサイ</t>
    </rPh>
    <rPh sb="20" eb="22">
      <t>ショクイン</t>
    </rPh>
    <rPh sb="23" eb="24">
      <t>メイ</t>
    </rPh>
    <rPh sb="25" eb="27">
      <t>ゲンチ</t>
    </rPh>
    <rPh sb="27" eb="29">
      <t>ショクイン</t>
    </rPh>
    <rPh sb="29" eb="30">
      <t>スウ</t>
    </rPh>
    <rPh sb="33" eb="34">
      <t>メイ</t>
    </rPh>
    <phoneticPr fontId="5"/>
  </si>
  <si>
    <t>事実関係に基づく。</t>
    <rPh sb="0" eb="2">
      <t>ジジツ</t>
    </rPh>
    <rPh sb="2" eb="4">
      <t>カンケイ</t>
    </rPh>
    <rPh sb="5" eb="6">
      <t>モト</t>
    </rPh>
    <phoneticPr fontId="5"/>
  </si>
  <si>
    <t>中東和平当事者（イスラエル，パレスチナ，ヨルダン）協力により実施する三者間研修関連事業件数(2015 1～12月）</t>
    <phoneticPr fontId="5"/>
  </si>
  <si>
    <t>件</t>
    <rPh sb="0" eb="1">
      <t>ケン</t>
    </rPh>
    <phoneticPr fontId="5"/>
  </si>
  <si>
    <t>実績／事業件数　　　　　　　　</t>
    <rPh sb="0" eb="2">
      <t>ジッセキ</t>
    </rPh>
    <rPh sb="3" eb="5">
      <t>ジギョウ</t>
    </rPh>
    <rPh sb="5" eb="7">
      <t>ケンスウ</t>
    </rPh>
    <phoneticPr fontId="5"/>
  </si>
  <si>
    <t>3/5</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</si>
  <si>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</si>
  <si>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</si>
  <si>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イスラエル・パレスチナ・ヨルダン3者協力事業の実施</t>
    <phoneticPr fontId="5"/>
  </si>
  <si>
    <t xml:space="preserve">水問題と和平実現を結びつける機関として，中東和平当事者(イスラエル，パレスチナ，ヨルダン)が関与する淡水化技術研修事業，研究助成，奨学金事業等を行う。本基金を通じた我が国の貢献は，淡水化に関連する技術的な行程の改善に寄与し，ひいては中東和平プロセス並びに中東及び他の地域の人々の生活水準の向上に貢献する。 </t>
    <phoneticPr fontId="5"/>
  </si>
  <si>
    <t>中東和平の実現は，我が国及び広く国際社会にとって重要な課題である。</t>
    <phoneticPr fontId="5"/>
  </si>
  <si>
    <t>中東和平問題への関与は我が国政府として行ってきていることである。</t>
    <rPh sb="0" eb="2">
      <t>チュウトウ</t>
    </rPh>
    <rPh sb="2" eb="4">
      <t>ワヘイ</t>
    </rPh>
    <rPh sb="4" eb="6">
      <t>モンダイ</t>
    </rPh>
    <rPh sb="8" eb="10">
      <t>カンヨ</t>
    </rPh>
    <rPh sb="11" eb="12">
      <t>ワ</t>
    </rPh>
    <rPh sb="13" eb="14">
      <t>コク</t>
    </rPh>
    <rPh sb="14" eb="16">
      <t>セイフ</t>
    </rPh>
    <rPh sb="19" eb="20">
      <t>オコナ</t>
    </rPh>
    <phoneticPr fontId="5"/>
  </si>
  <si>
    <t>当事者間の信頼醸成は，目に見える成果を短期間で出すことは難しいものの，平和的な問題解決方法として必要かつ適切な手段。</t>
    <rPh sb="0" eb="3">
      <t>トウジシャ</t>
    </rPh>
    <rPh sb="3" eb="4">
      <t>カン</t>
    </rPh>
    <rPh sb="5" eb="7">
      <t>シンライ</t>
    </rPh>
    <rPh sb="7" eb="9">
      <t>ジョウセイ</t>
    </rPh>
    <rPh sb="11" eb="12">
      <t>メ</t>
    </rPh>
    <rPh sb="13" eb="14">
      <t>ミ</t>
    </rPh>
    <rPh sb="16" eb="18">
      <t>セイカ</t>
    </rPh>
    <rPh sb="19" eb="22">
      <t>タンキカン</t>
    </rPh>
    <rPh sb="23" eb="24">
      <t>ダ</t>
    </rPh>
    <rPh sb="28" eb="29">
      <t>ムズカ</t>
    </rPh>
    <rPh sb="35" eb="38">
      <t>ヘイワテキ</t>
    </rPh>
    <rPh sb="39" eb="41">
      <t>モンダイ</t>
    </rPh>
    <rPh sb="41" eb="43">
      <t>カイケツ</t>
    </rPh>
    <rPh sb="43" eb="45">
      <t>ホウホウ</t>
    </rPh>
    <rPh sb="48" eb="50">
      <t>ヒツヨウ</t>
    </rPh>
    <rPh sb="52" eb="54">
      <t>テキセツ</t>
    </rPh>
    <rPh sb="55" eb="57">
      <t>シュダン</t>
    </rPh>
    <phoneticPr fontId="5"/>
  </si>
  <si>
    <t>‐</t>
  </si>
  <si>
    <t>無</t>
  </si>
  <si>
    <t>各国拠出金に加えて，研修受注を通じた独自資金源の確保にも動いている。</t>
    <rPh sb="0" eb="2">
      <t>カッコク</t>
    </rPh>
    <rPh sb="2" eb="4">
      <t>キョシュツ</t>
    </rPh>
    <rPh sb="4" eb="5">
      <t>キン</t>
    </rPh>
    <rPh sb="6" eb="7">
      <t>クワ</t>
    </rPh>
    <rPh sb="10" eb="12">
      <t>ケンシュウ</t>
    </rPh>
    <rPh sb="12" eb="14">
      <t>ジュチュウ</t>
    </rPh>
    <rPh sb="15" eb="16">
      <t>ツウ</t>
    </rPh>
    <rPh sb="18" eb="20">
      <t>ドクジ</t>
    </rPh>
    <rPh sb="20" eb="23">
      <t>シキンゲン</t>
    </rPh>
    <rPh sb="24" eb="26">
      <t>カクホ</t>
    </rPh>
    <rPh sb="28" eb="29">
      <t>ウゴ</t>
    </rPh>
    <phoneticPr fontId="5"/>
  </si>
  <si>
    <t>独自収入の減少見込みにより，中間段階の支出も抑えられている。</t>
    <rPh sb="0" eb="2">
      <t>ドクジ</t>
    </rPh>
    <rPh sb="2" eb="4">
      <t>シュウニュウ</t>
    </rPh>
    <rPh sb="5" eb="7">
      <t>ゲンショウ</t>
    </rPh>
    <rPh sb="7" eb="9">
      <t>ミコ</t>
    </rPh>
    <rPh sb="14" eb="16">
      <t>チュウカン</t>
    </rPh>
    <rPh sb="16" eb="18">
      <t>ダンカイ</t>
    </rPh>
    <rPh sb="19" eb="21">
      <t>シシュツ</t>
    </rPh>
    <rPh sb="22" eb="23">
      <t>オサ</t>
    </rPh>
    <phoneticPr fontId="5"/>
  </si>
  <si>
    <t>経費は，理事会において承認を得て支出されている。</t>
    <rPh sb="0" eb="2">
      <t>ケイヒ</t>
    </rPh>
    <rPh sb="4" eb="7">
      <t>リジカイ</t>
    </rPh>
    <rPh sb="11" eb="13">
      <t>ショウニン</t>
    </rPh>
    <rPh sb="14" eb="15">
      <t>エ</t>
    </rPh>
    <rPh sb="16" eb="18">
      <t>シシュツ</t>
    </rPh>
    <phoneticPr fontId="5"/>
  </si>
  <si>
    <t>平成２５年に就任した現事務局長の下，事務局経費の削減が行われている。</t>
    <phoneticPr fontId="5"/>
  </si>
  <si>
    <t>事業実施の前に，事務局はパレスチナ，ヨルダン，イスラエルとの協議を行い，当事者のニーズを確認した上で実施されている。</t>
    <phoneticPr fontId="5"/>
  </si>
  <si>
    <t>ｲｽﾗｴﾙ，ﾊﾟﾚｽﾁﾅ，ヨルダンの三者が協力して淡水化に関する協力事業を行う機関として，代替先はない。</t>
    <phoneticPr fontId="5"/>
  </si>
  <si>
    <t>予算及び情勢に鑑みて，見込みにあったものである。</t>
    <phoneticPr fontId="5"/>
  </si>
  <si>
    <t>財政維持のための運営方針に関する新戦略の下，財政改革に鋭意取り組んでいるものの，独自資金源の獲得が伸び悩んでいる。</t>
    <rPh sb="0" eb="2">
      <t>ザイセイ</t>
    </rPh>
    <rPh sb="2" eb="4">
      <t>イジ</t>
    </rPh>
    <rPh sb="8" eb="10">
      <t>ウンエイ</t>
    </rPh>
    <rPh sb="10" eb="12">
      <t>ホウシン</t>
    </rPh>
    <rPh sb="13" eb="14">
      <t>カン</t>
    </rPh>
    <rPh sb="16" eb="19">
      <t>シンセンリャク</t>
    </rPh>
    <rPh sb="20" eb="21">
      <t>モト</t>
    </rPh>
    <rPh sb="22" eb="24">
      <t>ザイセイ</t>
    </rPh>
    <rPh sb="24" eb="26">
      <t>カイカク</t>
    </rPh>
    <rPh sb="27" eb="29">
      <t>エイイ</t>
    </rPh>
    <rPh sb="29" eb="30">
      <t>ト</t>
    </rPh>
    <rPh sb="31" eb="32">
      <t>ク</t>
    </rPh>
    <rPh sb="40" eb="42">
      <t>ドクジ</t>
    </rPh>
    <rPh sb="42" eb="45">
      <t>シキンゲン</t>
    </rPh>
    <rPh sb="46" eb="48">
      <t>カクトク</t>
    </rPh>
    <rPh sb="49" eb="50">
      <t>ノ</t>
    </rPh>
    <rPh sb="51" eb="52">
      <t>ナヤ</t>
    </rPh>
    <phoneticPr fontId="5"/>
  </si>
  <si>
    <t>執行理事会への出席や，我が国大使館スタッフとMEDRC事務局の定期的な協議を通じ，予算及び情勢を踏まえた活動計画及び予算計画への助言を行う。</t>
    <rPh sb="0" eb="2">
      <t>シッコウ</t>
    </rPh>
    <rPh sb="2" eb="5">
      <t>リジカイ</t>
    </rPh>
    <rPh sb="7" eb="9">
      <t>シュッセキ</t>
    </rPh>
    <rPh sb="11" eb="12">
      <t>ワ</t>
    </rPh>
    <rPh sb="13" eb="14">
      <t>コク</t>
    </rPh>
    <rPh sb="14" eb="17">
      <t>タイシカン</t>
    </rPh>
    <rPh sb="27" eb="30">
      <t>ジムキョク</t>
    </rPh>
    <rPh sb="31" eb="34">
      <t>テイキテキ</t>
    </rPh>
    <rPh sb="35" eb="37">
      <t>キョウギ</t>
    </rPh>
    <rPh sb="38" eb="39">
      <t>ツウ</t>
    </rPh>
    <rPh sb="41" eb="43">
      <t>ヨサン</t>
    </rPh>
    <rPh sb="43" eb="44">
      <t>オヨ</t>
    </rPh>
    <rPh sb="45" eb="47">
      <t>ジョウセイ</t>
    </rPh>
    <rPh sb="48" eb="49">
      <t>フ</t>
    </rPh>
    <rPh sb="52" eb="54">
      <t>カツドウ</t>
    </rPh>
    <rPh sb="54" eb="56">
      <t>ケイカク</t>
    </rPh>
    <rPh sb="56" eb="57">
      <t>オヨ</t>
    </rPh>
    <rPh sb="58" eb="60">
      <t>ヨサン</t>
    </rPh>
    <rPh sb="60" eb="62">
      <t>ケイカク</t>
    </rPh>
    <rPh sb="64" eb="66">
      <t>ジョゲン</t>
    </rPh>
    <rPh sb="67" eb="68">
      <t>オコナ</t>
    </rPh>
    <phoneticPr fontId="5"/>
  </si>
  <si>
    <t>新27-0039</t>
    <phoneticPr fontId="5"/>
  </si>
  <si>
    <t>241</t>
    <phoneticPr fontId="5"/>
  </si>
  <si>
    <t>0247</t>
    <phoneticPr fontId="5"/>
  </si>
  <si>
    <t>0259</t>
    <phoneticPr fontId="5"/>
  </si>
  <si>
    <t>拠出金</t>
    <rPh sb="0" eb="3">
      <t>キョシュツキン</t>
    </rPh>
    <phoneticPr fontId="5"/>
  </si>
  <si>
    <t>事業費</t>
    <rPh sb="0" eb="3">
      <t>ジギョウヒ</t>
    </rPh>
    <phoneticPr fontId="5"/>
  </si>
  <si>
    <t>中東淡水化研究センター</t>
    <phoneticPr fontId="5"/>
  </si>
  <si>
    <t>5/5</t>
    <phoneticPr fontId="5"/>
  </si>
  <si>
    <t>1/5</t>
    <phoneticPr fontId="5"/>
  </si>
  <si>
    <t>PCDAサイクルが確保されており，我が国拠出に関して執行管理を実施している。
①Plan（計画段階）：我が国の中東政策（特にパレスチナ支援）等に照らしつつ，予算要求。MEDRC側は，翌年度事業計画を策定し，執行理事会の承認を得る。
②Do（実施段階）：予算拠出。MEDRC執行理事会を通じて，MEDRCの活動をモニタリング。我が国は、執行理事国の一員として参加し、ＭＥＤＲＣ事業運営に関し意見を述べている。
③Check（評価段階）：MEDRC執行理事会に対する事業報告，外部監査報告書により成果を評価。
④Act（フォローアップ）：MEDRC執行理事会を通じ，必要に応じて改善を提言。</t>
    <rPh sb="9" eb="11">
      <t>カクホ</t>
    </rPh>
    <rPh sb="17" eb="18">
      <t>ワ</t>
    </rPh>
    <rPh sb="19" eb="20">
      <t>コク</t>
    </rPh>
    <rPh sb="20" eb="22">
      <t>キョシュツ</t>
    </rPh>
    <rPh sb="23" eb="24">
      <t>カン</t>
    </rPh>
    <rPh sb="26" eb="28">
      <t>シッコウ</t>
    </rPh>
    <rPh sb="28" eb="30">
      <t>カンリ</t>
    </rPh>
    <rPh sb="31" eb="33">
      <t>ジッシ</t>
    </rPh>
    <rPh sb="45" eb="47">
      <t>ケイカク</t>
    </rPh>
    <rPh sb="47" eb="49">
      <t>ダンカイ</t>
    </rPh>
    <rPh sb="51" eb="52">
      <t>ワ</t>
    </rPh>
    <rPh sb="53" eb="54">
      <t>コク</t>
    </rPh>
    <rPh sb="55" eb="57">
      <t>チュウトウ</t>
    </rPh>
    <rPh sb="57" eb="59">
      <t>セイサク</t>
    </rPh>
    <rPh sb="60" eb="61">
      <t>トク</t>
    </rPh>
    <rPh sb="67" eb="69">
      <t>シエン</t>
    </rPh>
    <rPh sb="70" eb="71">
      <t>トウ</t>
    </rPh>
    <rPh sb="72" eb="73">
      <t>テ</t>
    </rPh>
    <rPh sb="78" eb="80">
      <t>ヨサン</t>
    </rPh>
    <rPh sb="80" eb="82">
      <t>ヨウキュウ</t>
    </rPh>
    <rPh sb="88" eb="89">
      <t>ガワ</t>
    </rPh>
    <rPh sb="91" eb="94">
      <t>ヨクネンド</t>
    </rPh>
    <rPh sb="94" eb="96">
      <t>ジギョウ</t>
    </rPh>
    <rPh sb="96" eb="98">
      <t>ケイカク</t>
    </rPh>
    <rPh sb="99" eb="101">
      <t>サクテイ</t>
    </rPh>
    <rPh sb="103" eb="105">
      <t>シッコウ</t>
    </rPh>
    <rPh sb="105" eb="108">
      <t>リジカイ</t>
    </rPh>
    <rPh sb="109" eb="111">
      <t>ショウニン</t>
    </rPh>
    <rPh sb="112" eb="113">
      <t>エ</t>
    </rPh>
    <rPh sb="120" eb="122">
      <t>ジッシ</t>
    </rPh>
    <rPh sb="122" eb="124">
      <t>ダンカイ</t>
    </rPh>
    <rPh sb="126" eb="128">
      <t>ヨサン</t>
    </rPh>
    <rPh sb="128" eb="130">
      <t>キョシュツ</t>
    </rPh>
    <rPh sb="136" eb="138">
      <t>シッコウ</t>
    </rPh>
    <rPh sb="138" eb="141">
      <t>リジカイ</t>
    </rPh>
    <rPh sb="142" eb="143">
      <t>ツウ</t>
    </rPh>
    <rPh sb="152" eb="154">
      <t>カツドウ</t>
    </rPh>
    <rPh sb="162" eb="163">
      <t>ワ</t>
    </rPh>
    <rPh sb="164" eb="165">
      <t>コク</t>
    </rPh>
    <rPh sb="167" eb="169">
      <t>シッコウ</t>
    </rPh>
    <rPh sb="169" eb="171">
      <t>リジ</t>
    </rPh>
    <rPh sb="171" eb="172">
      <t>コク</t>
    </rPh>
    <rPh sb="173" eb="175">
      <t>イチイン</t>
    </rPh>
    <rPh sb="178" eb="180">
      <t>サンカ</t>
    </rPh>
    <rPh sb="187" eb="189">
      <t>ジギョウ</t>
    </rPh>
    <rPh sb="189" eb="191">
      <t>ウンエイ</t>
    </rPh>
    <rPh sb="192" eb="193">
      <t>カン</t>
    </rPh>
    <rPh sb="194" eb="196">
      <t>イケン</t>
    </rPh>
    <rPh sb="197" eb="198">
      <t>ノ</t>
    </rPh>
    <rPh sb="211" eb="213">
      <t>ヒョウカ</t>
    </rPh>
    <rPh sb="213" eb="215">
      <t>ダンカイ</t>
    </rPh>
    <rPh sb="222" eb="224">
      <t>シッコウ</t>
    </rPh>
    <rPh sb="224" eb="227">
      <t>リジカイ</t>
    </rPh>
    <rPh sb="228" eb="229">
      <t>タイ</t>
    </rPh>
    <rPh sb="231" eb="233">
      <t>ジギョウ</t>
    </rPh>
    <rPh sb="233" eb="235">
      <t>ホウコク</t>
    </rPh>
    <rPh sb="236" eb="238">
      <t>ガイブ</t>
    </rPh>
    <rPh sb="238" eb="240">
      <t>カンサ</t>
    </rPh>
    <rPh sb="240" eb="243">
      <t>ホウコクショ</t>
    </rPh>
    <rPh sb="246" eb="248">
      <t>セイカ</t>
    </rPh>
    <rPh sb="249" eb="251">
      <t>ヒョウカ</t>
    </rPh>
    <rPh sb="272" eb="274">
      <t>シッコウ</t>
    </rPh>
    <rPh sb="274" eb="277">
      <t>リジカイ</t>
    </rPh>
    <rPh sb="278" eb="279">
      <t>ツウ</t>
    </rPh>
    <rPh sb="281" eb="283">
      <t>ヒツヨウ</t>
    </rPh>
    <rPh sb="284" eb="285">
      <t>オウ</t>
    </rPh>
    <rPh sb="287" eb="289">
      <t>カイゼン</t>
    </rPh>
    <rPh sb="290" eb="292">
      <t>テイゲン</t>
    </rPh>
    <phoneticPr fontId="5"/>
  </si>
  <si>
    <t>淡水化分野におけるパレスチナ（西岸、ガザ）及びヨルダンの学生に対する研究奨励事業（奨学金授与）の件数。</t>
    <rPh sb="0" eb="3">
      <t>タンスイカ</t>
    </rPh>
    <rPh sb="3" eb="5">
      <t>ブンヤ</t>
    </rPh>
    <rPh sb="15" eb="17">
      <t>セイガン</t>
    </rPh>
    <rPh sb="21" eb="22">
      <t>オヨ</t>
    </rPh>
    <rPh sb="28" eb="30">
      <t>ガクセイ</t>
    </rPh>
    <rPh sb="31" eb="32">
      <t>タイ</t>
    </rPh>
    <rPh sb="34" eb="36">
      <t>ケンキュウ</t>
    </rPh>
    <rPh sb="36" eb="38">
      <t>ショウレイ</t>
    </rPh>
    <rPh sb="38" eb="40">
      <t>ジギョウ</t>
    </rPh>
    <rPh sb="41" eb="44">
      <t>ショウガクキン</t>
    </rPh>
    <rPh sb="44" eb="46">
      <t>ジュヨ</t>
    </rPh>
    <rPh sb="48" eb="50">
      <t>ケンスウ</t>
    </rPh>
    <phoneticPr fontId="5"/>
  </si>
  <si>
    <t xml:space="preserve"> -</t>
    <phoneticPr fontId="5"/>
  </si>
  <si>
    <t>-</t>
    <phoneticPr fontId="5"/>
  </si>
  <si>
    <t>中東地域の平和と安定は，我が国の平和と繁栄，経済の安定的成長の確保の観点から極めて重要な問題であり,淡水化に関連する基礎研究及び応用研究の進行，実施，調整等を行うMEDRCへの任意拠出は有用である。今後も継続することが必要である。</t>
    <phoneticPr fontId="5"/>
  </si>
  <si>
    <t>外部有識者のご指摘を踏まえ、今後も適切な執行に努める。</t>
    <phoneticPr fontId="5"/>
  </si>
  <si>
    <t>引き続き、拠出金が効果的に活用されるよう、適正な執行管理に努める。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</si>
</sst>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1</xdr:rowOff>
    </xdr:from>
    <xdr:to>
      <xdr:col>31</xdr:col>
      <xdr:colOff>134365</xdr:colOff>
      <xdr:row>751</xdr:row>
      <xdr:rowOff>313765</xdr:rowOff>
    </xdr:to>
    <xdr:sp macro="" textlink="">
      <xdr:nvSpPr>
        <xdr:cNvPr id="2" name="正方形/長方形 1"/>
        <xdr:cNvSpPr/>
      </xdr:nvSpPr>
      <xdr:spPr>
        <a:xfrm>
          <a:off x="4000500" y="37452301"/>
          <a:ext cx="3134740" cy="66618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15</xdr:col>
      <xdr:colOff>171706</xdr:colOff>
      <xdr:row>755</xdr:row>
      <xdr:rowOff>35988</xdr:rowOff>
    </xdr:from>
    <xdr:to>
      <xdr:col>31</xdr:col>
      <xdr:colOff>104365</xdr:colOff>
      <xdr:row>757</xdr:row>
      <xdr:rowOff>123265</xdr:rowOff>
    </xdr:to>
    <xdr:sp macro="" textlink="">
      <xdr:nvSpPr>
        <xdr:cNvPr id="3" name="正方形/長方形 2"/>
        <xdr:cNvSpPr/>
      </xdr:nvSpPr>
      <xdr:spPr>
        <a:xfrm>
          <a:off x="3972181" y="39250413"/>
          <a:ext cx="3133059" cy="79212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r>
            <a:rPr kumimoji="1" lang="ja-JP" altLang="en-US" sz="1100">
              <a:solidFill>
                <a:schemeClr val="tx1"/>
              </a:solidFill>
            </a:rPr>
            <a:t>中東淡水化研究センター</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23</xdr:col>
      <xdr:colOff>137636</xdr:colOff>
      <xdr:row>751</xdr:row>
      <xdr:rowOff>313766</xdr:rowOff>
    </xdr:from>
    <xdr:to>
      <xdr:col>23</xdr:col>
      <xdr:colOff>144442</xdr:colOff>
      <xdr:row>754</xdr:row>
      <xdr:rowOff>308129</xdr:rowOff>
    </xdr:to>
    <xdr:cxnSp macro="">
      <xdr:nvCxnSpPr>
        <xdr:cNvPr id="4" name="直線矢印コネクタ 3"/>
        <xdr:cNvCxnSpPr/>
      </xdr:nvCxnSpPr>
      <xdr:spPr>
        <a:xfrm flipH="1">
          <a:off x="5538311" y="38118491"/>
          <a:ext cx="6806" cy="105163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282</v>
      </c>
      <c r="AT2" s="207"/>
      <c r="AU2" s="207"/>
      <c r="AV2" s="98" t="str">
        <f>IF(AW2="","","-")</f>
        <v/>
      </c>
      <c r="AW2" s="394"/>
      <c r="AX2" s="394"/>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701</v>
      </c>
      <c r="AK3" s="522"/>
      <c r="AL3" s="522"/>
      <c r="AM3" s="522"/>
      <c r="AN3" s="522"/>
      <c r="AO3" s="522"/>
      <c r="AP3" s="522"/>
      <c r="AQ3" s="522"/>
      <c r="AR3" s="522"/>
      <c r="AS3" s="522"/>
      <c r="AT3" s="522"/>
      <c r="AU3" s="522"/>
      <c r="AV3" s="522"/>
      <c r="AW3" s="522"/>
      <c r="AX3" s="24" t="s">
        <v>4</v>
      </c>
    </row>
    <row r="4" spans="1:50" ht="24.75" customHeight="1">
      <c r="A4" s="729" t="s">
        <v>5</v>
      </c>
      <c r="B4" s="730"/>
      <c r="C4" s="730"/>
      <c r="D4" s="730"/>
      <c r="E4" s="730"/>
      <c r="F4" s="730"/>
      <c r="G4" s="705" t="s">
        <v>702</v>
      </c>
      <c r="H4" s="706"/>
      <c r="I4" s="706"/>
      <c r="J4" s="706"/>
      <c r="K4" s="706"/>
      <c r="L4" s="706"/>
      <c r="M4" s="706"/>
      <c r="N4" s="706"/>
      <c r="O4" s="706"/>
      <c r="P4" s="706"/>
      <c r="Q4" s="706"/>
      <c r="R4" s="706"/>
      <c r="S4" s="706"/>
      <c r="T4" s="706"/>
      <c r="U4" s="706"/>
      <c r="V4" s="706"/>
      <c r="W4" s="706"/>
      <c r="X4" s="706"/>
      <c r="Y4" s="707" t="s">
        <v>6</v>
      </c>
      <c r="Z4" s="708"/>
      <c r="AA4" s="708"/>
      <c r="AB4" s="708"/>
      <c r="AC4" s="708"/>
      <c r="AD4" s="709"/>
      <c r="AE4" s="710" t="s">
        <v>703</v>
      </c>
      <c r="AF4" s="711"/>
      <c r="AG4" s="711"/>
      <c r="AH4" s="711"/>
      <c r="AI4" s="711"/>
      <c r="AJ4" s="711"/>
      <c r="AK4" s="711"/>
      <c r="AL4" s="711"/>
      <c r="AM4" s="711"/>
      <c r="AN4" s="711"/>
      <c r="AO4" s="711"/>
      <c r="AP4" s="712"/>
      <c r="AQ4" s="713" t="s">
        <v>7</v>
      </c>
      <c r="AR4" s="708"/>
      <c r="AS4" s="708"/>
      <c r="AT4" s="708"/>
      <c r="AU4" s="708"/>
      <c r="AV4" s="708"/>
      <c r="AW4" s="708"/>
      <c r="AX4" s="714"/>
    </row>
    <row r="5" spans="1:50" ht="30" customHeight="1">
      <c r="A5" s="715" t="s">
        <v>8</v>
      </c>
      <c r="B5" s="716"/>
      <c r="C5" s="716"/>
      <c r="D5" s="716"/>
      <c r="E5" s="716"/>
      <c r="F5" s="717"/>
      <c r="G5" s="561" t="s">
        <v>571</v>
      </c>
      <c r="H5" s="562"/>
      <c r="I5" s="562"/>
      <c r="J5" s="562"/>
      <c r="K5" s="562"/>
      <c r="L5" s="562"/>
      <c r="M5" s="563" t="s">
        <v>9</v>
      </c>
      <c r="N5" s="564"/>
      <c r="O5" s="564"/>
      <c r="P5" s="564"/>
      <c r="Q5" s="564"/>
      <c r="R5" s="565"/>
      <c r="S5" s="566" t="s">
        <v>481</v>
      </c>
      <c r="T5" s="562"/>
      <c r="U5" s="562"/>
      <c r="V5" s="562"/>
      <c r="W5" s="562"/>
      <c r="X5" s="567"/>
      <c r="Y5" s="721" t="s">
        <v>10</v>
      </c>
      <c r="Z5" s="722"/>
      <c r="AA5" s="722"/>
      <c r="AB5" s="722"/>
      <c r="AC5" s="722"/>
      <c r="AD5" s="723"/>
      <c r="AE5" s="724" t="s">
        <v>704</v>
      </c>
      <c r="AF5" s="724"/>
      <c r="AG5" s="724"/>
      <c r="AH5" s="724"/>
      <c r="AI5" s="724"/>
      <c r="AJ5" s="724"/>
      <c r="AK5" s="724"/>
      <c r="AL5" s="724"/>
      <c r="AM5" s="724"/>
      <c r="AN5" s="724"/>
      <c r="AO5" s="724"/>
      <c r="AP5" s="725"/>
      <c r="AQ5" s="726" t="s">
        <v>705</v>
      </c>
      <c r="AR5" s="727"/>
      <c r="AS5" s="727"/>
      <c r="AT5" s="727"/>
      <c r="AU5" s="727"/>
      <c r="AV5" s="727"/>
      <c r="AW5" s="727"/>
      <c r="AX5" s="728"/>
    </row>
    <row r="6" spans="1:50" ht="39" customHeight="1">
      <c r="A6" s="731" t="s">
        <v>11</v>
      </c>
      <c r="B6" s="732"/>
      <c r="C6" s="732"/>
      <c r="D6" s="732"/>
      <c r="E6" s="732"/>
      <c r="F6" s="732"/>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12</v>
      </c>
      <c r="B7" s="842"/>
      <c r="C7" s="842"/>
      <c r="D7" s="842"/>
      <c r="E7" s="842"/>
      <c r="F7" s="843"/>
      <c r="G7" s="844" t="s">
        <v>707</v>
      </c>
      <c r="H7" s="845"/>
      <c r="I7" s="845"/>
      <c r="J7" s="845"/>
      <c r="K7" s="845"/>
      <c r="L7" s="845"/>
      <c r="M7" s="845"/>
      <c r="N7" s="845"/>
      <c r="O7" s="845"/>
      <c r="P7" s="845"/>
      <c r="Q7" s="845"/>
      <c r="R7" s="845"/>
      <c r="S7" s="845"/>
      <c r="T7" s="845"/>
      <c r="U7" s="845"/>
      <c r="V7" s="845"/>
      <c r="W7" s="845"/>
      <c r="X7" s="846"/>
      <c r="Y7" s="392" t="s">
        <v>13</v>
      </c>
      <c r="Z7" s="296"/>
      <c r="AA7" s="296"/>
      <c r="AB7" s="296"/>
      <c r="AC7" s="296"/>
      <c r="AD7" s="393"/>
      <c r="AE7" s="379" t="s">
        <v>708</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1" t="s">
        <v>14</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72" t="s">
        <v>15</v>
      </c>
      <c r="Z8" s="573"/>
      <c r="AA8" s="573"/>
      <c r="AB8" s="573"/>
      <c r="AC8" s="573"/>
      <c r="AD8" s="574"/>
      <c r="AE8" s="74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7"/>
    </row>
    <row r="9" spans="1:50" ht="58.5" customHeight="1">
      <c r="A9" s="123" t="s">
        <v>16</v>
      </c>
      <c r="B9" s="124"/>
      <c r="C9" s="124"/>
      <c r="D9" s="124"/>
      <c r="E9" s="124"/>
      <c r="F9" s="124"/>
      <c r="G9" s="575" t="s">
        <v>709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48" t="s">
        <v>17</v>
      </c>
      <c r="B10" s="749"/>
      <c r="C10" s="749"/>
      <c r="D10" s="749"/>
      <c r="E10" s="749"/>
      <c r="F10" s="749"/>
      <c r="G10" s="679" t="s">
        <v>710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8" t="s">
        <v>18</v>
      </c>
      <c r="B11" s="749"/>
      <c r="C11" s="749"/>
      <c r="D11" s="749"/>
      <c r="E11" s="749"/>
      <c r="F11" s="76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17" t="s">
        <v>19</v>
      </c>
      <c r="B12" s="118"/>
      <c r="C12" s="118"/>
      <c r="D12" s="118"/>
      <c r="E12" s="118"/>
      <c r="F12" s="119"/>
      <c r="G12" s="685"/>
      <c r="H12" s="686"/>
      <c r="I12" s="686"/>
      <c r="J12" s="686"/>
      <c r="K12" s="686"/>
      <c r="L12" s="686"/>
      <c r="M12" s="686"/>
      <c r="N12" s="686"/>
      <c r="O12" s="686"/>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0"/>
    </row>
    <row r="13" spans="1:50" ht="21" customHeight="1">
      <c r="A13" s="120"/>
      <c r="B13" s="121"/>
      <c r="C13" s="121"/>
      <c r="D13" s="121"/>
      <c r="E13" s="121"/>
      <c r="F13" s="122"/>
      <c r="G13" s="751" t="s">
        <v>25</v>
      </c>
      <c r="H13" s="752"/>
      <c r="I13" s="642" t="s">
        <v>26</v>
      </c>
      <c r="J13" s="643"/>
      <c r="K13" s="643"/>
      <c r="L13" s="643"/>
      <c r="M13" s="643"/>
      <c r="N13" s="643"/>
      <c r="O13" s="644"/>
      <c r="P13" s="163">
        <v>3</v>
      </c>
      <c r="Q13" s="164"/>
      <c r="R13" s="164"/>
      <c r="S13" s="164"/>
      <c r="T13" s="164"/>
      <c r="U13" s="164"/>
      <c r="V13" s="165"/>
      <c r="W13" s="163">
        <v>3</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v>2</v>
      </c>
      <c r="AS13" s="161"/>
      <c r="AT13" s="161"/>
      <c r="AU13" s="161"/>
      <c r="AV13" s="161"/>
      <c r="AW13" s="161"/>
      <c r="AX13" s="391"/>
    </row>
    <row r="14" spans="1:50" ht="21" customHeight="1">
      <c r="A14" s="120"/>
      <c r="B14" s="121"/>
      <c r="C14" s="121"/>
      <c r="D14" s="121"/>
      <c r="E14" s="121"/>
      <c r="F14" s="122"/>
      <c r="G14" s="753"/>
      <c r="H14" s="754"/>
      <c r="I14" s="578" t="s">
        <v>27</v>
      </c>
      <c r="J14" s="633"/>
      <c r="K14" s="633"/>
      <c r="L14" s="633"/>
      <c r="M14" s="633"/>
      <c r="N14" s="633"/>
      <c r="O14" s="634"/>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708</v>
      </c>
      <c r="AL14" s="164"/>
      <c r="AM14" s="164"/>
      <c r="AN14" s="164"/>
      <c r="AO14" s="164"/>
      <c r="AP14" s="164"/>
      <c r="AQ14" s="165"/>
      <c r="AR14" s="669"/>
      <c r="AS14" s="669"/>
      <c r="AT14" s="669"/>
      <c r="AU14" s="669"/>
      <c r="AV14" s="669"/>
      <c r="AW14" s="669"/>
      <c r="AX14" s="670"/>
    </row>
    <row r="15" spans="1:50" ht="21" customHeight="1">
      <c r="A15" s="120"/>
      <c r="B15" s="121"/>
      <c r="C15" s="121"/>
      <c r="D15" s="121"/>
      <c r="E15" s="121"/>
      <c r="F15" s="122"/>
      <c r="G15" s="753"/>
      <c r="H15" s="754"/>
      <c r="I15" s="578" t="s">
        <v>28</v>
      </c>
      <c r="J15" s="579"/>
      <c r="K15" s="579"/>
      <c r="L15" s="579"/>
      <c r="M15" s="579"/>
      <c r="N15" s="579"/>
      <c r="O15" s="580"/>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708</v>
      </c>
      <c r="AL15" s="164"/>
      <c r="AM15" s="164"/>
      <c r="AN15" s="164"/>
      <c r="AO15" s="164"/>
      <c r="AP15" s="164"/>
      <c r="AQ15" s="165"/>
      <c r="AR15" s="163" t="s">
        <v>753</v>
      </c>
      <c r="AS15" s="164"/>
      <c r="AT15" s="164"/>
      <c r="AU15" s="164"/>
      <c r="AV15" s="164"/>
      <c r="AW15" s="164"/>
      <c r="AX15" s="632"/>
    </row>
    <row r="16" spans="1:50" ht="21" customHeight="1">
      <c r="A16" s="120"/>
      <c r="B16" s="121"/>
      <c r="C16" s="121"/>
      <c r="D16" s="121"/>
      <c r="E16" s="121"/>
      <c r="F16" s="122"/>
      <c r="G16" s="753"/>
      <c r="H16" s="754"/>
      <c r="I16" s="578" t="s">
        <v>29</v>
      </c>
      <c r="J16" s="579"/>
      <c r="K16" s="579"/>
      <c r="L16" s="579"/>
      <c r="M16" s="579"/>
      <c r="N16" s="579"/>
      <c r="O16" s="580"/>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708</v>
      </c>
      <c r="AL16" s="164"/>
      <c r="AM16" s="164"/>
      <c r="AN16" s="164"/>
      <c r="AO16" s="164"/>
      <c r="AP16" s="164"/>
      <c r="AQ16" s="165"/>
      <c r="AR16" s="682"/>
      <c r="AS16" s="683"/>
      <c r="AT16" s="683"/>
      <c r="AU16" s="683"/>
      <c r="AV16" s="683"/>
      <c r="AW16" s="683"/>
      <c r="AX16" s="684"/>
    </row>
    <row r="17" spans="1:50" ht="24.75" customHeight="1">
      <c r="A17" s="120"/>
      <c r="B17" s="121"/>
      <c r="C17" s="121"/>
      <c r="D17" s="121"/>
      <c r="E17" s="121"/>
      <c r="F17" s="122"/>
      <c r="G17" s="753"/>
      <c r="H17" s="754"/>
      <c r="I17" s="578" t="s">
        <v>30</v>
      </c>
      <c r="J17" s="633"/>
      <c r="K17" s="633"/>
      <c r="L17" s="633"/>
      <c r="M17" s="633"/>
      <c r="N17" s="633"/>
      <c r="O17" s="634"/>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708</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5"/>
      <c r="H18" s="756"/>
      <c r="I18" s="743" t="s">
        <v>31</v>
      </c>
      <c r="J18" s="744"/>
      <c r="K18" s="744"/>
      <c r="L18" s="744"/>
      <c r="M18" s="744"/>
      <c r="N18" s="744"/>
      <c r="O18" s="745"/>
      <c r="P18" s="169">
        <f>SUM(P13:V17)</f>
        <v>3</v>
      </c>
      <c r="Q18" s="170"/>
      <c r="R18" s="170"/>
      <c r="S18" s="170"/>
      <c r="T18" s="170"/>
      <c r="U18" s="170"/>
      <c r="V18" s="171"/>
      <c r="W18" s="169">
        <f>SUM(W13:AC17)</f>
        <v>3</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2</v>
      </c>
      <c r="AS18" s="170"/>
      <c r="AT18" s="170"/>
      <c r="AU18" s="170"/>
      <c r="AV18" s="170"/>
      <c r="AW18" s="170"/>
      <c r="AX18" s="534"/>
    </row>
    <row r="19" spans="1:50" ht="24.75" customHeight="1">
      <c r="A19" s="120"/>
      <c r="B19" s="121"/>
      <c r="C19" s="121"/>
      <c r="D19" s="121"/>
      <c r="E19" s="121"/>
      <c r="F19" s="122"/>
      <c r="G19" s="532" t="s">
        <v>32</v>
      </c>
      <c r="H19" s="533"/>
      <c r="I19" s="533"/>
      <c r="J19" s="533"/>
      <c r="K19" s="533"/>
      <c r="L19" s="533"/>
      <c r="M19" s="533"/>
      <c r="N19" s="533"/>
      <c r="O19" s="533"/>
      <c r="P19" s="163">
        <v>3</v>
      </c>
      <c r="Q19" s="164"/>
      <c r="R19" s="164"/>
      <c r="S19" s="164"/>
      <c r="T19" s="164"/>
      <c r="U19" s="164"/>
      <c r="V19" s="165"/>
      <c r="W19" s="163">
        <v>3</v>
      </c>
      <c r="X19" s="164"/>
      <c r="Y19" s="164"/>
      <c r="Z19" s="164"/>
      <c r="AA19" s="164"/>
      <c r="AB19" s="164"/>
      <c r="AC19" s="165"/>
      <c r="AD19" s="163">
        <v>2</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c r="A20" s="120"/>
      <c r="B20" s="121"/>
      <c r="C20" s="121"/>
      <c r="D20" s="121"/>
      <c r="E20" s="121"/>
      <c r="F20" s="122"/>
      <c r="G20" s="532" t="s">
        <v>33</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23"/>
      <c r="B21" s="124"/>
      <c r="C21" s="124"/>
      <c r="D21" s="124"/>
      <c r="E21" s="124"/>
      <c r="F21" s="125"/>
      <c r="G21" s="938" t="s">
        <v>34</v>
      </c>
      <c r="H21" s="939"/>
      <c r="I21" s="939"/>
      <c r="J21" s="939"/>
      <c r="K21" s="939"/>
      <c r="L21" s="939"/>
      <c r="M21" s="939"/>
      <c r="N21" s="939"/>
      <c r="O21" s="939"/>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40" customHeight="1">
      <c r="A23" s="141"/>
      <c r="B23" s="142"/>
      <c r="C23" s="142"/>
      <c r="D23" s="142"/>
      <c r="E23" s="142"/>
      <c r="F23" s="143"/>
      <c r="G23" s="132" t="s">
        <v>711</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t="s">
        <v>752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2</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6" t="s">
        <v>41</v>
      </c>
      <c r="B30" s="507"/>
      <c r="C30" s="507"/>
      <c r="D30" s="507"/>
      <c r="E30" s="507"/>
      <c r="F30" s="508"/>
      <c r="G30" s="654" t="s">
        <v>42</v>
      </c>
      <c r="H30" s="387"/>
      <c r="I30" s="387"/>
      <c r="J30" s="387"/>
      <c r="K30" s="387"/>
      <c r="L30" s="387"/>
      <c r="M30" s="387"/>
      <c r="N30" s="387"/>
      <c r="O30" s="582"/>
      <c r="P30" s="581" t="s">
        <v>43</v>
      </c>
      <c r="Q30" s="387"/>
      <c r="R30" s="387"/>
      <c r="S30" s="387"/>
      <c r="T30" s="387"/>
      <c r="U30" s="387"/>
      <c r="V30" s="387"/>
      <c r="W30" s="387"/>
      <c r="X30" s="582"/>
      <c r="Y30" s="462"/>
      <c r="Z30" s="463"/>
      <c r="AA30" s="464"/>
      <c r="AB30" s="382" t="s">
        <v>44</v>
      </c>
      <c r="AC30" s="383"/>
      <c r="AD30" s="384"/>
      <c r="AE30" s="382" t="s">
        <v>20</v>
      </c>
      <c r="AF30" s="383"/>
      <c r="AG30" s="383"/>
      <c r="AH30" s="384"/>
      <c r="AI30" s="385" t="s">
        <v>21</v>
      </c>
      <c r="AJ30" s="385"/>
      <c r="AK30" s="385"/>
      <c r="AL30" s="382"/>
      <c r="AM30" s="385" t="s">
        <v>45</v>
      </c>
      <c r="AN30" s="385"/>
      <c r="AO30" s="385"/>
      <c r="AP30" s="382"/>
      <c r="AQ30" s="645" t="s">
        <v>46</v>
      </c>
      <c r="AR30" s="646"/>
      <c r="AS30" s="646"/>
      <c r="AT30" s="647"/>
      <c r="AU30" s="387" t="s">
        <v>47</v>
      </c>
      <c r="AV30" s="387"/>
      <c r="AW30" s="387"/>
      <c r="AX30" s="388"/>
    </row>
    <row r="31" spans="1:50" ht="18.75" customHeight="1">
      <c r="A31" s="509"/>
      <c r="B31" s="510"/>
      <c r="C31" s="510"/>
      <c r="D31" s="510"/>
      <c r="E31" s="510"/>
      <c r="F31" s="511"/>
      <c r="G31" s="570"/>
      <c r="H31" s="375"/>
      <c r="I31" s="375"/>
      <c r="J31" s="375"/>
      <c r="K31" s="375"/>
      <c r="L31" s="375"/>
      <c r="M31" s="375"/>
      <c r="N31" s="375"/>
      <c r="O31" s="571"/>
      <c r="P31" s="583"/>
      <c r="Q31" s="375"/>
      <c r="R31" s="375"/>
      <c r="S31" s="375"/>
      <c r="T31" s="375"/>
      <c r="U31" s="375"/>
      <c r="V31" s="375"/>
      <c r="W31" s="375"/>
      <c r="X31" s="571"/>
      <c r="Y31" s="465"/>
      <c r="Z31" s="466"/>
      <c r="AA31" s="467"/>
      <c r="AB31" s="332"/>
      <c r="AC31" s="333"/>
      <c r="AD31" s="334"/>
      <c r="AE31" s="332"/>
      <c r="AF31" s="333"/>
      <c r="AG31" s="333"/>
      <c r="AH31" s="334"/>
      <c r="AI31" s="386"/>
      <c r="AJ31" s="386"/>
      <c r="AK31" s="386"/>
      <c r="AL31" s="332"/>
      <c r="AM31" s="386"/>
      <c r="AN31" s="386"/>
      <c r="AO31" s="386"/>
      <c r="AP31" s="332"/>
      <c r="AQ31" s="231">
        <v>3</v>
      </c>
      <c r="AR31" s="178"/>
      <c r="AS31" s="179" t="s">
        <v>48</v>
      </c>
      <c r="AT31" s="202"/>
      <c r="AU31" s="271" t="s">
        <v>708</v>
      </c>
      <c r="AV31" s="271"/>
      <c r="AW31" s="375" t="s">
        <v>49</v>
      </c>
      <c r="AX31" s="376"/>
    </row>
    <row r="32" spans="1:50" ht="35.15" customHeight="1">
      <c r="A32" s="512"/>
      <c r="B32" s="510"/>
      <c r="C32" s="510"/>
      <c r="D32" s="510"/>
      <c r="E32" s="510"/>
      <c r="F32" s="511"/>
      <c r="G32" s="537" t="s">
        <v>712</v>
      </c>
      <c r="H32" s="757"/>
      <c r="I32" s="757"/>
      <c r="J32" s="757"/>
      <c r="K32" s="757"/>
      <c r="L32" s="757"/>
      <c r="M32" s="757"/>
      <c r="N32" s="757"/>
      <c r="O32" s="758"/>
      <c r="P32" s="191" t="s">
        <v>751</v>
      </c>
      <c r="Q32" s="191"/>
      <c r="R32" s="191"/>
      <c r="S32" s="191"/>
      <c r="T32" s="191"/>
      <c r="U32" s="191"/>
      <c r="V32" s="191"/>
      <c r="W32" s="191"/>
      <c r="X32" s="233"/>
      <c r="Y32" s="339" t="s">
        <v>50</v>
      </c>
      <c r="Z32" s="552"/>
      <c r="AA32" s="553"/>
      <c r="AB32" s="584" t="s">
        <v>713</v>
      </c>
      <c r="AC32" s="584"/>
      <c r="AD32" s="584"/>
      <c r="AE32" s="363">
        <v>19</v>
      </c>
      <c r="AF32" s="364"/>
      <c r="AG32" s="364"/>
      <c r="AH32" s="364"/>
      <c r="AI32" s="363">
        <v>30</v>
      </c>
      <c r="AJ32" s="364"/>
      <c r="AK32" s="364"/>
      <c r="AL32" s="364"/>
      <c r="AM32" s="363">
        <v>15</v>
      </c>
      <c r="AN32" s="364"/>
      <c r="AO32" s="364"/>
      <c r="AP32" s="364"/>
      <c r="AQ32" s="166" t="s">
        <v>708</v>
      </c>
      <c r="AR32" s="167"/>
      <c r="AS32" s="167"/>
      <c r="AT32" s="168"/>
      <c r="AU32" s="364" t="s">
        <v>708</v>
      </c>
      <c r="AV32" s="364"/>
      <c r="AW32" s="364"/>
      <c r="AX32" s="365"/>
    </row>
    <row r="33" spans="1:51" ht="35.15" customHeight="1">
      <c r="A33" s="513"/>
      <c r="B33" s="514"/>
      <c r="C33" s="514"/>
      <c r="D33" s="514"/>
      <c r="E33" s="514"/>
      <c r="F33" s="515"/>
      <c r="G33" s="759"/>
      <c r="H33" s="760"/>
      <c r="I33" s="760"/>
      <c r="J33" s="760"/>
      <c r="K33" s="760"/>
      <c r="L33" s="760"/>
      <c r="M33" s="760"/>
      <c r="N33" s="760"/>
      <c r="O33" s="761"/>
      <c r="P33" s="235"/>
      <c r="Q33" s="235"/>
      <c r="R33" s="235"/>
      <c r="S33" s="235"/>
      <c r="T33" s="235"/>
      <c r="U33" s="235"/>
      <c r="V33" s="235"/>
      <c r="W33" s="235"/>
      <c r="X33" s="236"/>
      <c r="Y33" s="303" t="s">
        <v>51</v>
      </c>
      <c r="Z33" s="298"/>
      <c r="AA33" s="299"/>
      <c r="AB33" s="519" t="s">
        <v>714</v>
      </c>
      <c r="AC33" s="519"/>
      <c r="AD33" s="519"/>
      <c r="AE33" s="363">
        <v>30</v>
      </c>
      <c r="AF33" s="364"/>
      <c r="AG33" s="364"/>
      <c r="AH33" s="364"/>
      <c r="AI33" s="363">
        <v>30</v>
      </c>
      <c r="AJ33" s="364"/>
      <c r="AK33" s="364"/>
      <c r="AL33" s="364"/>
      <c r="AM33" s="363">
        <v>30</v>
      </c>
      <c r="AN33" s="364"/>
      <c r="AO33" s="364"/>
      <c r="AP33" s="364"/>
      <c r="AQ33" s="166">
        <v>30</v>
      </c>
      <c r="AR33" s="167"/>
      <c r="AS33" s="167"/>
      <c r="AT33" s="168"/>
      <c r="AU33" s="364" t="s">
        <v>708</v>
      </c>
      <c r="AV33" s="364"/>
      <c r="AW33" s="364"/>
      <c r="AX33" s="365"/>
    </row>
    <row r="34" spans="1:51" ht="35.15" customHeight="1">
      <c r="A34" s="512"/>
      <c r="B34" s="510"/>
      <c r="C34" s="510"/>
      <c r="D34" s="510"/>
      <c r="E34" s="510"/>
      <c r="F34" s="511"/>
      <c r="G34" s="762"/>
      <c r="H34" s="763"/>
      <c r="I34" s="763"/>
      <c r="J34" s="763"/>
      <c r="K34" s="763"/>
      <c r="L34" s="763"/>
      <c r="M34" s="763"/>
      <c r="N34" s="763"/>
      <c r="O34" s="764"/>
      <c r="P34" s="194"/>
      <c r="Q34" s="194"/>
      <c r="R34" s="194"/>
      <c r="S34" s="194"/>
      <c r="T34" s="194"/>
      <c r="U34" s="194"/>
      <c r="V34" s="194"/>
      <c r="W34" s="194"/>
      <c r="X34" s="238"/>
      <c r="Y34" s="303" t="s">
        <v>52</v>
      </c>
      <c r="Z34" s="298"/>
      <c r="AA34" s="299"/>
      <c r="AB34" s="494" t="s">
        <v>53</v>
      </c>
      <c r="AC34" s="494"/>
      <c r="AD34" s="494"/>
      <c r="AE34" s="363">
        <v>61</v>
      </c>
      <c r="AF34" s="364"/>
      <c r="AG34" s="364"/>
      <c r="AH34" s="364"/>
      <c r="AI34" s="363">
        <v>100</v>
      </c>
      <c r="AJ34" s="364"/>
      <c r="AK34" s="364"/>
      <c r="AL34" s="364"/>
      <c r="AM34" s="363">
        <v>50</v>
      </c>
      <c r="AN34" s="364"/>
      <c r="AO34" s="364"/>
      <c r="AP34" s="364"/>
      <c r="AQ34" s="166" t="s">
        <v>708</v>
      </c>
      <c r="AR34" s="167"/>
      <c r="AS34" s="167"/>
      <c r="AT34" s="168"/>
      <c r="AU34" s="364" t="s">
        <v>708</v>
      </c>
      <c r="AV34" s="364"/>
      <c r="AW34" s="364"/>
      <c r="AX34" s="365"/>
    </row>
    <row r="35" spans="1:51" ht="23.25" customHeight="1">
      <c r="A35" s="912" t="s">
        <v>54</v>
      </c>
      <c r="B35" s="913"/>
      <c r="C35" s="913"/>
      <c r="D35" s="913"/>
      <c r="E35" s="913"/>
      <c r="F35" s="914"/>
      <c r="G35" s="918" t="s">
        <v>715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1" ht="18.75" customHeight="1">
      <c r="A37" s="648" t="s">
        <v>41</v>
      </c>
      <c r="B37" s="649"/>
      <c r="C37" s="649"/>
      <c r="D37" s="649"/>
      <c r="E37" s="649"/>
      <c r="F37" s="650"/>
      <c r="G37" s="568" t="s">
        <v>42</v>
      </c>
      <c r="H37" s="377"/>
      <c r="I37" s="377"/>
      <c r="J37" s="377"/>
      <c r="K37" s="377"/>
      <c r="L37" s="377"/>
      <c r="M37" s="377"/>
      <c r="N37" s="377"/>
      <c r="O37" s="569"/>
      <c r="P37" s="635" t="s">
        <v>43</v>
      </c>
      <c r="Q37" s="377"/>
      <c r="R37" s="377"/>
      <c r="S37" s="377"/>
      <c r="T37" s="377"/>
      <c r="U37" s="377"/>
      <c r="V37" s="377"/>
      <c r="W37" s="377"/>
      <c r="X37" s="569"/>
      <c r="Y37" s="636"/>
      <c r="Z37" s="637"/>
      <c r="AA37" s="638"/>
      <c r="AB37" s="639" t="s">
        <v>44</v>
      </c>
      <c r="AC37" s="640"/>
      <c r="AD37" s="641"/>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9"/>
      <c r="B38" s="510"/>
      <c r="C38" s="510"/>
      <c r="D38" s="510"/>
      <c r="E38" s="510"/>
      <c r="F38" s="511"/>
      <c r="G38" s="570"/>
      <c r="H38" s="375"/>
      <c r="I38" s="375"/>
      <c r="J38" s="375"/>
      <c r="K38" s="375"/>
      <c r="L38" s="375"/>
      <c r="M38" s="375"/>
      <c r="N38" s="375"/>
      <c r="O38" s="571"/>
      <c r="P38" s="583"/>
      <c r="Q38" s="375"/>
      <c r="R38" s="375"/>
      <c r="S38" s="375"/>
      <c r="T38" s="375"/>
      <c r="U38" s="375"/>
      <c r="V38" s="375"/>
      <c r="W38" s="375"/>
      <c r="X38" s="571"/>
      <c r="Y38" s="465"/>
      <c r="Z38" s="466"/>
      <c r="AA38" s="467"/>
      <c r="AB38" s="332"/>
      <c r="AC38" s="333"/>
      <c r="AD38" s="334"/>
      <c r="AE38" s="335"/>
      <c r="AF38" s="335"/>
      <c r="AG38" s="335"/>
      <c r="AH38" s="335"/>
      <c r="AI38" s="335"/>
      <c r="AJ38" s="335"/>
      <c r="AK38" s="335"/>
      <c r="AL38" s="335"/>
      <c r="AM38" s="335"/>
      <c r="AN38" s="335"/>
      <c r="AO38" s="335"/>
      <c r="AP38" s="335"/>
      <c r="AQ38" s="231">
        <v>3</v>
      </c>
      <c r="AR38" s="178"/>
      <c r="AS38" s="179" t="s">
        <v>48</v>
      </c>
      <c r="AT38" s="202"/>
      <c r="AU38" s="271" t="s">
        <v>708</v>
      </c>
      <c r="AV38" s="271"/>
      <c r="AW38" s="375" t="s">
        <v>49</v>
      </c>
      <c r="AX38" s="376"/>
      <c r="AY38">
        <f>$AY$37</f>
        <v>1</v>
      </c>
    </row>
    <row r="39" spans="1:51" ht="23.25" customHeight="1">
      <c r="A39" s="512"/>
      <c r="B39" s="510"/>
      <c r="C39" s="510"/>
      <c r="D39" s="510"/>
      <c r="E39" s="510"/>
      <c r="F39" s="511"/>
      <c r="G39" s="537" t="s">
        <v>716</v>
      </c>
      <c r="H39" s="538"/>
      <c r="I39" s="538"/>
      <c r="J39" s="538"/>
      <c r="K39" s="538"/>
      <c r="L39" s="538"/>
      <c r="M39" s="538"/>
      <c r="N39" s="538"/>
      <c r="O39" s="539"/>
      <c r="P39" s="191" t="s">
        <v>717</v>
      </c>
      <c r="Q39" s="546"/>
      <c r="R39" s="546"/>
      <c r="S39" s="546"/>
      <c r="T39" s="546"/>
      <c r="U39" s="546"/>
      <c r="V39" s="546"/>
      <c r="W39" s="546"/>
      <c r="X39" s="547"/>
      <c r="Y39" s="339" t="s">
        <v>50</v>
      </c>
      <c r="Z39" s="552"/>
      <c r="AA39" s="553"/>
      <c r="AB39" s="554" t="s">
        <v>53</v>
      </c>
      <c r="AC39" s="554"/>
      <c r="AD39" s="554"/>
      <c r="AE39" s="363">
        <v>0</v>
      </c>
      <c r="AF39" s="364"/>
      <c r="AG39" s="364"/>
      <c r="AH39" s="364"/>
      <c r="AI39" s="363">
        <v>0</v>
      </c>
      <c r="AJ39" s="364"/>
      <c r="AK39" s="364"/>
      <c r="AL39" s="364"/>
      <c r="AM39" s="363">
        <v>0</v>
      </c>
      <c r="AN39" s="364"/>
      <c r="AO39" s="364"/>
      <c r="AP39" s="364"/>
      <c r="AQ39" s="166" t="s">
        <v>708</v>
      </c>
      <c r="AR39" s="167"/>
      <c r="AS39" s="167"/>
      <c r="AT39" s="168"/>
      <c r="AU39" s="364" t="s">
        <v>708</v>
      </c>
      <c r="AV39" s="364"/>
      <c r="AW39" s="364"/>
      <c r="AX39" s="365"/>
      <c r="AY39">
        <f t="shared" ref="AY39:AY43" si="4">$AY$37</f>
        <v>1</v>
      </c>
    </row>
    <row r="40" spans="1:51" ht="23.25" customHeight="1">
      <c r="A40" s="513"/>
      <c r="B40" s="514"/>
      <c r="C40" s="514"/>
      <c r="D40" s="514"/>
      <c r="E40" s="514"/>
      <c r="F40" s="515"/>
      <c r="G40" s="540"/>
      <c r="H40" s="541"/>
      <c r="I40" s="541"/>
      <c r="J40" s="541"/>
      <c r="K40" s="541"/>
      <c r="L40" s="541"/>
      <c r="M40" s="541"/>
      <c r="N40" s="541"/>
      <c r="O40" s="542"/>
      <c r="P40" s="548"/>
      <c r="Q40" s="548"/>
      <c r="R40" s="548"/>
      <c r="S40" s="548"/>
      <c r="T40" s="548"/>
      <c r="U40" s="548"/>
      <c r="V40" s="548"/>
      <c r="W40" s="548"/>
      <c r="X40" s="549"/>
      <c r="Y40" s="303" t="s">
        <v>51</v>
      </c>
      <c r="Z40" s="298"/>
      <c r="AA40" s="299"/>
      <c r="AB40" s="554" t="s">
        <v>53</v>
      </c>
      <c r="AC40" s="554"/>
      <c r="AD40" s="554"/>
      <c r="AE40" s="363">
        <v>3.1</v>
      </c>
      <c r="AF40" s="364"/>
      <c r="AG40" s="364"/>
      <c r="AH40" s="364"/>
      <c r="AI40" s="363">
        <v>3.1</v>
      </c>
      <c r="AJ40" s="364"/>
      <c r="AK40" s="364"/>
      <c r="AL40" s="364"/>
      <c r="AM40" s="363">
        <v>3.1</v>
      </c>
      <c r="AN40" s="364"/>
      <c r="AO40" s="364"/>
      <c r="AP40" s="364"/>
      <c r="AQ40" s="166">
        <v>3.1</v>
      </c>
      <c r="AR40" s="167"/>
      <c r="AS40" s="167"/>
      <c r="AT40" s="168"/>
      <c r="AU40" s="364" t="s">
        <v>708</v>
      </c>
      <c r="AV40" s="364"/>
      <c r="AW40" s="364"/>
      <c r="AX40" s="365"/>
      <c r="AY40">
        <f t="shared" si="4"/>
        <v>1</v>
      </c>
    </row>
    <row r="41" spans="1:51" ht="23.25" customHeight="1">
      <c r="A41" s="651"/>
      <c r="B41" s="652"/>
      <c r="C41" s="652"/>
      <c r="D41" s="652"/>
      <c r="E41" s="652"/>
      <c r="F41" s="653"/>
      <c r="G41" s="543"/>
      <c r="H41" s="544"/>
      <c r="I41" s="544"/>
      <c r="J41" s="544"/>
      <c r="K41" s="544"/>
      <c r="L41" s="544"/>
      <c r="M41" s="544"/>
      <c r="N41" s="544"/>
      <c r="O41" s="545"/>
      <c r="P41" s="550"/>
      <c r="Q41" s="550"/>
      <c r="R41" s="550"/>
      <c r="S41" s="550"/>
      <c r="T41" s="550"/>
      <c r="U41" s="550"/>
      <c r="V41" s="550"/>
      <c r="W41" s="550"/>
      <c r="X41" s="551"/>
      <c r="Y41" s="303" t="s">
        <v>52</v>
      </c>
      <c r="Z41" s="298"/>
      <c r="AA41" s="299"/>
      <c r="AB41" s="494" t="s">
        <v>53</v>
      </c>
      <c r="AC41" s="494"/>
      <c r="AD41" s="494"/>
      <c r="AE41" s="363">
        <v>0</v>
      </c>
      <c r="AF41" s="364"/>
      <c r="AG41" s="364"/>
      <c r="AH41" s="364"/>
      <c r="AI41" s="363">
        <v>0</v>
      </c>
      <c r="AJ41" s="364"/>
      <c r="AK41" s="364"/>
      <c r="AL41" s="364"/>
      <c r="AM41" s="363">
        <v>0</v>
      </c>
      <c r="AN41" s="364"/>
      <c r="AO41" s="364"/>
      <c r="AP41" s="364"/>
      <c r="AQ41" s="166" t="s">
        <v>708</v>
      </c>
      <c r="AR41" s="167"/>
      <c r="AS41" s="167"/>
      <c r="AT41" s="168"/>
      <c r="AU41" s="364" t="s">
        <v>708</v>
      </c>
      <c r="AV41" s="364"/>
      <c r="AW41" s="364"/>
      <c r="AX41" s="365"/>
      <c r="AY41">
        <f t="shared" si="4"/>
        <v>1</v>
      </c>
    </row>
    <row r="42" spans="1:51" ht="23.25" customHeight="1">
      <c r="A42" s="912" t="s">
        <v>54</v>
      </c>
      <c r="B42" s="913"/>
      <c r="C42" s="913"/>
      <c r="D42" s="913"/>
      <c r="E42" s="913"/>
      <c r="F42" s="914"/>
      <c r="G42" s="918" t="s">
        <v>718</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thickBo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c r="AY43">
        <f t="shared" si="4"/>
        <v>1</v>
      </c>
    </row>
    <row r="44" spans="1:51" ht="18.75" hidden="1" customHeight="1">
      <c r="A44" s="648" t="s">
        <v>41</v>
      </c>
      <c r="B44" s="649"/>
      <c r="C44" s="649"/>
      <c r="D44" s="649"/>
      <c r="E44" s="649"/>
      <c r="F44" s="650"/>
      <c r="G44" s="568" t="s">
        <v>42</v>
      </c>
      <c r="H44" s="377"/>
      <c r="I44" s="377"/>
      <c r="J44" s="377"/>
      <c r="K44" s="377"/>
      <c r="L44" s="377"/>
      <c r="M44" s="377"/>
      <c r="N44" s="377"/>
      <c r="O44" s="569"/>
      <c r="P44" s="635" t="s">
        <v>43</v>
      </c>
      <c r="Q44" s="377"/>
      <c r="R44" s="377"/>
      <c r="S44" s="377"/>
      <c r="T44" s="377"/>
      <c r="U44" s="377"/>
      <c r="V44" s="377"/>
      <c r="W44" s="377"/>
      <c r="X44" s="569"/>
      <c r="Y44" s="636"/>
      <c r="Z44" s="637"/>
      <c r="AA44" s="638"/>
      <c r="AB44" s="639" t="s">
        <v>44</v>
      </c>
      <c r="AC44" s="640"/>
      <c r="AD44" s="641"/>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9"/>
      <c r="B45" s="510"/>
      <c r="C45" s="510"/>
      <c r="D45" s="510"/>
      <c r="E45" s="510"/>
      <c r="F45" s="511"/>
      <c r="G45" s="570"/>
      <c r="H45" s="375"/>
      <c r="I45" s="375"/>
      <c r="J45" s="375"/>
      <c r="K45" s="375"/>
      <c r="L45" s="375"/>
      <c r="M45" s="375"/>
      <c r="N45" s="375"/>
      <c r="O45" s="571"/>
      <c r="P45" s="583"/>
      <c r="Q45" s="375"/>
      <c r="R45" s="375"/>
      <c r="S45" s="375"/>
      <c r="T45" s="375"/>
      <c r="U45" s="375"/>
      <c r="V45" s="375"/>
      <c r="W45" s="375"/>
      <c r="X45" s="571"/>
      <c r="Y45" s="465"/>
      <c r="Z45" s="466"/>
      <c r="AA45" s="467"/>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2"/>
      <c r="B46" s="510"/>
      <c r="C46" s="510"/>
      <c r="D46" s="510"/>
      <c r="E46" s="510"/>
      <c r="F46" s="511"/>
      <c r="G46" s="537"/>
      <c r="H46" s="757"/>
      <c r="I46" s="757"/>
      <c r="J46" s="757"/>
      <c r="K46" s="757"/>
      <c r="L46" s="757"/>
      <c r="M46" s="757"/>
      <c r="N46" s="757"/>
      <c r="O46" s="758"/>
      <c r="P46" s="191"/>
      <c r="Q46" s="191"/>
      <c r="R46" s="191"/>
      <c r="S46" s="191"/>
      <c r="T46" s="191"/>
      <c r="U46" s="191"/>
      <c r="V46" s="191"/>
      <c r="W46" s="191"/>
      <c r="X46" s="233"/>
      <c r="Y46" s="339" t="s">
        <v>50</v>
      </c>
      <c r="Z46" s="552"/>
      <c r="AA46" s="553"/>
      <c r="AB46" s="584"/>
      <c r="AC46" s="584"/>
      <c r="AD46" s="58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3"/>
      <c r="B47" s="514"/>
      <c r="C47" s="514"/>
      <c r="D47" s="514"/>
      <c r="E47" s="514"/>
      <c r="F47" s="515"/>
      <c r="G47" s="759"/>
      <c r="H47" s="760"/>
      <c r="I47" s="760"/>
      <c r="J47" s="760"/>
      <c r="K47" s="760"/>
      <c r="L47" s="760"/>
      <c r="M47" s="760"/>
      <c r="N47" s="760"/>
      <c r="O47" s="761"/>
      <c r="P47" s="235"/>
      <c r="Q47" s="235"/>
      <c r="R47" s="235"/>
      <c r="S47" s="235"/>
      <c r="T47" s="235"/>
      <c r="U47" s="235"/>
      <c r="V47" s="235"/>
      <c r="W47" s="235"/>
      <c r="X47" s="236"/>
      <c r="Y47" s="303" t="s">
        <v>51</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51"/>
      <c r="B48" s="652"/>
      <c r="C48" s="652"/>
      <c r="D48" s="652"/>
      <c r="E48" s="652"/>
      <c r="F48" s="653"/>
      <c r="G48" s="762"/>
      <c r="H48" s="763"/>
      <c r="I48" s="763"/>
      <c r="J48" s="763"/>
      <c r="K48" s="763"/>
      <c r="L48" s="763"/>
      <c r="M48" s="763"/>
      <c r="N48" s="763"/>
      <c r="O48" s="764"/>
      <c r="P48" s="194"/>
      <c r="Q48" s="194"/>
      <c r="R48" s="194"/>
      <c r="S48" s="194"/>
      <c r="T48" s="194"/>
      <c r="U48" s="194"/>
      <c r="V48" s="194"/>
      <c r="W48" s="194"/>
      <c r="X48" s="238"/>
      <c r="Y48" s="303" t="s">
        <v>52</v>
      </c>
      <c r="Z48" s="298"/>
      <c r="AA48" s="299"/>
      <c r="AB48" s="494" t="s">
        <v>53</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2" t="s">
        <v>54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90"/>
      <c r="AF50" s="990"/>
      <c r="AG50" s="990"/>
      <c r="AH50" s="990"/>
      <c r="AI50" s="990"/>
      <c r="AJ50" s="990"/>
      <c r="AK50" s="990"/>
      <c r="AL50" s="990"/>
      <c r="AM50" s="990"/>
      <c r="AN50" s="990"/>
      <c r="AO50" s="990"/>
      <c r="AP50" s="990"/>
      <c r="AQ50" s="922"/>
      <c r="AR50" s="922"/>
      <c r="AS50" s="922"/>
      <c r="AT50" s="922"/>
      <c r="AU50" s="922"/>
      <c r="AV50" s="922"/>
      <c r="AW50" s="922"/>
      <c r="AX50" s="923"/>
      <c r="AY50">
        <f t="shared" si="5"/>
        <v>0</v>
      </c>
    </row>
    <row r="51" spans="1:51" ht="18.75" hidden="1" customHeight="1">
      <c r="A51" s="509" t="s">
        <v>41</v>
      </c>
      <c r="B51" s="510"/>
      <c r="C51" s="510"/>
      <c r="D51" s="510"/>
      <c r="E51" s="510"/>
      <c r="F51" s="511"/>
      <c r="G51" s="568" t="s">
        <v>42</v>
      </c>
      <c r="H51" s="377"/>
      <c r="I51" s="377"/>
      <c r="J51" s="377"/>
      <c r="K51" s="377"/>
      <c r="L51" s="377"/>
      <c r="M51" s="377"/>
      <c r="N51" s="377"/>
      <c r="O51" s="569"/>
      <c r="P51" s="635" t="s">
        <v>43</v>
      </c>
      <c r="Q51" s="377"/>
      <c r="R51" s="377"/>
      <c r="S51" s="377"/>
      <c r="T51" s="377"/>
      <c r="U51" s="377"/>
      <c r="V51" s="377"/>
      <c r="W51" s="377"/>
      <c r="X51" s="569"/>
      <c r="Y51" s="636"/>
      <c r="Z51" s="637"/>
      <c r="AA51" s="638"/>
      <c r="AB51" s="639" t="s">
        <v>44</v>
      </c>
      <c r="AC51" s="640"/>
      <c r="AD51" s="641"/>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9"/>
      <c r="B52" s="510"/>
      <c r="C52" s="510"/>
      <c r="D52" s="510"/>
      <c r="E52" s="510"/>
      <c r="F52" s="511"/>
      <c r="G52" s="570"/>
      <c r="H52" s="375"/>
      <c r="I52" s="375"/>
      <c r="J52" s="375"/>
      <c r="K52" s="375"/>
      <c r="L52" s="375"/>
      <c r="M52" s="375"/>
      <c r="N52" s="375"/>
      <c r="O52" s="571"/>
      <c r="P52" s="583"/>
      <c r="Q52" s="375"/>
      <c r="R52" s="375"/>
      <c r="S52" s="375"/>
      <c r="T52" s="375"/>
      <c r="U52" s="375"/>
      <c r="V52" s="375"/>
      <c r="W52" s="375"/>
      <c r="X52" s="571"/>
      <c r="Y52" s="465"/>
      <c r="Z52" s="466"/>
      <c r="AA52" s="46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2"/>
      <c r="B53" s="510"/>
      <c r="C53" s="510"/>
      <c r="D53" s="510"/>
      <c r="E53" s="510"/>
      <c r="F53" s="511"/>
      <c r="G53" s="537"/>
      <c r="H53" s="757"/>
      <c r="I53" s="757"/>
      <c r="J53" s="757"/>
      <c r="K53" s="757"/>
      <c r="L53" s="757"/>
      <c r="M53" s="757"/>
      <c r="N53" s="757"/>
      <c r="O53" s="758"/>
      <c r="P53" s="191"/>
      <c r="Q53" s="191"/>
      <c r="R53" s="191"/>
      <c r="S53" s="191"/>
      <c r="T53" s="191"/>
      <c r="U53" s="191"/>
      <c r="V53" s="191"/>
      <c r="W53" s="191"/>
      <c r="X53" s="233"/>
      <c r="Y53" s="339" t="s">
        <v>50</v>
      </c>
      <c r="Z53" s="552"/>
      <c r="AA53" s="553"/>
      <c r="AB53" s="584"/>
      <c r="AC53" s="584"/>
      <c r="AD53" s="58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3"/>
      <c r="B54" s="514"/>
      <c r="C54" s="514"/>
      <c r="D54" s="514"/>
      <c r="E54" s="514"/>
      <c r="F54" s="515"/>
      <c r="G54" s="759"/>
      <c r="H54" s="760"/>
      <c r="I54" s="760"/>
      <c r="J54" s="760"/>
      <c r="K54" s="760"/>
      <c r="L54" s="760"/>
      <c r="M54" s="760"/>
      <c r="N54" s="760"/>
      <c r="O54" s="761"/>
      <c r="P54" s="235"/>
      <c r="Q54" s="235"/>
      <c r="R54" s="235"/>
      <c r="S54" s="235"/>
      <c r="T54" s="235"/>
      <c r="U54" s="235"/>
      <c r="V54" s="235"/>
      <c r="W54" s="235"/>
      <c r="X54" s="236"/>
      <c r="Y54" s="303" t="s">
        <v>51</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1"/>
      <c r="B55" s="652"/>
      <c r="C55" s="652"/>
      <c r="D55" s="652"/>
      <c r="E55" s="652"/>
      <c r="F55" s="653"/>
      <c r="G55" s="762"/>
      <c r="H55" s="763"/>
      <c r="I55" s="763"/>
      <c r="J55" s="763"/>
      <c r="K55" s="763"/>
      <c r="L55" s="763"/>
      <c r="M55" s="763"/>
      <c r="N55" s="763"/>
      <c r="O55" s="764"/>
      <c r="P55" s="194"/>
      <c r="Q55" s="194"/>
      <c r="R55" s="194"/>
      <c r="S55" s="194"/>
      <c r="T55" s="194"/>
      <c r="U55" s="194"/>
      <c r="V55" s="194"/>
      <c r="W55" s="194"/>
      <c r="X55" s="238"/>
      <c r="Y55" s="303" t="s">
        <v>52</v>
      </c>
      <c r="Z55" s="298"/>
      <c r="AA55" s="299"/>
      <c r="AB55" s="458" t="s">
        <v>53</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2" t="s">
        <v>54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90"/>
      <c r="AF57" s="990"/>
      <c r="AG57" s="990"/>
      <c r="AH57" s="990"/>
      <c r="AI57" s="990"/>
      <c r="AJ57" s="990"/>
      <c r="AK57" s="990"/>
      <c r="AL57" s="990"/>
      <c r="AM57" s="990"/>
      <c r="AN57" s="990"/>
      <c r="AO57" s="990"/>
      <c r="AP57" s="990"/>
      <c r="AQ57" s="922"/>
      <c r="AR57" s="922"/>
      <c r="AS57" s="922"/>
      <c r="AT57" s="922"/>
      <c r="AU57" s="922"/>
      <c r="AV57" s="922"/>
      <c r="AW57" s="922"/>
      <c r="AX57" s="923"/>
      <c r="AY57">
        <f t="shared" si="6"/>
        <v>0</v>
      </c>
    </row>
    <row r="58" spans="1:51" ht="18.75" hidden="1" customHeight="1">
      <c r="A58" s="509" t="s">
        <v>41</v>
      </c>
      <c r="B58" s="510"/>
      <c r="C58" s="510"/>
      <c r="D58" s="510"/>
      <c r="E58" s="510"/>
      <c r="F58" s="511"/>
      <c r="G58" s="568" t="s">
        <v>42</v>
      </c>
      <c r="H58" s="377"/>
      <c r="I58" s="377"/>
      <c r="J58" s="377"/>
      <c r="K58" s="377"/>
      <c r="L58" s="377"/>
      <c r="M58" s="377"/>
      <c r="N58" s="377"/>
      <c r="O58" s="569"/>
      <c r="P58" s="635" t="s">
        <v>43</v>
      </c>
      <c r="Q58" s="377"/>
      <c r="R58" s="377"/>
      <c r="S58" s="377"/>
      <c r="T58" s="377"/>
      <c r="U58" s="377"/>
      <c r="V58" s="377"/>
      <c r="W58" s="377"/>
      <c r="X58" s="569"/>
      <c r="Y58" s="636"/>
      <c r="Z58" s="637"/>
      <c r="AA58" s="638"/>
      <c r="AB58" s="639" t="s">
        <v>44</v>
      </c>
      <c r="AC58" s="640"/>
      <c r="AD58" s="641"/>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9"/>
      <c r="B59" s="510"/>
      <c r="C59" s="510"/>
      <c r="D59" s="510"/>
      <c r="E59" s="510"/>
      <c r="F59" s="511"/>
      <c r="G59" s="570"/>
      <c r="H59" s="375"/>
      <c r="I59" s="375"/>
      <c r="J59" s="375"/>
      <c r="K59" s="375"/>
      <c r="L59" s="375"/>
      <c r="M59" s="375"/>
      <c r="N59" s="375"/>
      <c r="O59" s="571"/>
      <c r="P59" s="583"/>
      <c r="Q59" s="375"/>
      <c r="R59" s="375"/>
      <c r="S59" s="375"/>
      <c r="T59" s="375"/>
      <c r="U59" s="375"/>
      <c r="V59" s="375"/>
      <c r="W59" s="375"/>
      <c r="X59" s="571"/>
      <c r="Y59" s="465"/>
      <c r="Z59" s="466"/>
      <c r="AA59" s="46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2"/>
      <c r="B60" s="510"/>
      <c r="C60" s="510"/>
      <c r="D60" s="510"/>
      <c r="E60" s="510"/>
      <c r="F60" s="511"/>
      <c r="G60" s="537"/>
      <c r="H60" s="757"/>
      <c r="I60" s="757"/>
      <c r="J60" s="757"/>
      <c r="K60" s="757"/>
      <c r="L60" s="757"/>
      <c r="M60" s="757"/>
      <c r="N60" s="757"/>
      <c r="O60" s="758"/>
      <c r="P60" s="191"/>
      <c r="Q60" s="191"/>
      <c r="R60" s="191"/>
      <c r="S60" s="191"/>
      <c r="T60" s="191"/>
      <c r="U60" s="191"/>
      <c r="V60" s="191"/>
      <c r="W60" s="191"/>
      <c r="X60" s="233"/>
      <c r="Y60" s="339" t="s">
        <v>50</v>
      </c>
      <c r="Z60" s="552"/>
      <c r="AA60" s="553"/>
      <c r="AB60" s="584"/>
      <c r="AC60" s="584"/>
      <c r="AD60" s="58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3"/>
      <c r="B61" s="514"/>
      <c r="C61" s="514"/>
      <c r="D61" s="514"/>
      <c r="E61" s="514"/>
      <c r="F61" s="515"/>
      <c r="G61" s="759"/>
      <c r="H61" s="760"/>
      <c r="I61" s="760"/>
      <c r="J61" s="760"/>
      <c r="K61" s="760"/>
      <c r="L61" s="760"/>
      <c r="M61" s="760"/>
      <c r="N61" s="760"/>
      <c r="O61" s="761"/>
      <c r="P61" s="235"/>
      <c r="Q61" s="235"/>
      <c r="R61" s="235"/>
      <c r="S61" s="235"/>
      <c r="T61" s="235"/>
      <c r="U61" s="235"/>
      <c r="V61" s="235"/>
      <c r="W61" s="235"/>
      <c r="X61" s="236"/>
      <c r="Y61" s="303" t="s">
        <v>51</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3"/>
      <c r="B62" s="514"/>
      <c r="C62" s="514"/>
      <c r="D62" s="514"/>
      <c r="E62" s="514"/>
      <c r="F62" s="515"/>
      <c r="G62" s="762"/>
      <c r="H62" s="763"/>
      <c r="I62" s="763"/>
      <c r="J62" s="763"/>
      <c r="K62" s="763"/>
      <c r="L62" s="763"/>
      <c r="M62" s="763"/>
      <c r="N62" s="763"/>
      <c r="O62" s="764"/>
      <c r="P62" s="194"/>
      <c r="Q62" s="194"/>
      <c r="R62" s="194"/>
      <c r="S62" s="194"/>
      <c r="T62" s="194"/>
      <c r="U62" s="194"/>
      <c r="V62" s="194"/>
      <c r="W62" s="194"/>
      <c r="X62" s="238"/>
      <c r="Y62" s="303" t="s">
        <v>52</v>
      </c>
      <c r="Z62" s="298"/>
      <c r="AA62" s="299"/>
      <c r="AB62" s="494" t="s">
        <v>53</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2" t="s">
        <v>54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90"/>
      <c r="AF64" s="990"/>
      <c r="AG64" s="990"/>
      <c r="AH64" s="990"/>
      <c r="AI64" s="990"/>
      <c r="AJ64" s="990"/>
      <c r="AK64" s="990"/>
      <c r="AL64" s="990"/>
      <c r="AM64" s="990"/>
      <c r="AN64" s="990"/>
      <c r="AO64" s="990"/>
      <c r="AP64" s="990"/>
      <c r="AQ64" s="990"/>
      <c r="AR64" s="990"/>
      <c r="AS64" s="990"/>
      <c r="AT64" s="990"/>
      <c r="AU64" s="922"/>
      <c r="AV64" s="922"/>
      <c r="AW64" s="922"/>
      <c r="AX64" s="923"/>
      <c r="AY64">
        <f t="shared" si="7"/>
        <v>0</v>
      </c>
    </row>
    <row r="65" spans="1:51" ht="18.75" hidden="1" customHeight="1">
      <c r="A65" s="873" t="s">
        <v>55</v>
      </c>
      <c r="B65" s="874"/>
      <c r="C65" s="874"/>
      <c r="D65" s="874"/>
      <c r="E65" s="874"/>
      <c r="F65" s="875"/>
      <c r="G65" s="876"/>
      <c r="H65" s="878" t="s">
        <v>42</v>
      </c>
      <c r="I65" s="878"/>
      <c r="J65" s="878"/>
      <c r="K65" s="878"/>
      <c r="L65" s="878"/>
      <c r="M65" s="878"/>
      <c r="N65" s="878"/>
      <c r="O65" s="879"/>
      <c r="P65" s="882" t="s">
        <v>43</v>
      </c>
      <c r="Q65" s="878"/>
      <c r="R65" s="878"/>
      <c r="S65" s="878"/>
      <c r="T65" s="878"/>
      <c r="U65" s="878"/>
      <c r="V65" s="879"/>
      <c r="W65" s="884" t="s">
        <v>56</v>
      </c>
      <c r="X65" s="885"/>
      <c r="Y65" s="888"/>
      <c r="Z65" s="888"/>
      <c r="AA65" s="889"/>
      <c r="AB65" s="882" t="s">
        <v>44</v>
      </c>
      <c r="AC65" s="878"/>
      <c r="AD65" s="879"/>
      <c r="AE65" s="335" t="s">
        <v>20</v>
      </c>
      <c r="AF65" s="335"/>
      <c r="AG65" s="335"/>
      <c r="AH65" s="335"/>
      <c r="AI65" s="335" t="s">
        <v>21</v>
      </c>
      <c r="AJ65" s="335"/>
      <c r="AK65" s="335"/>
      <c r="AL65" s="335"/>
      <c r="AM65" s="335" t="s">
        <v>45</v>
      </c>
      <c r="AN65" s="335"/>
      <c r="AO65" s="335"/>
      <c r="AP65" s="335"/>
      <c r="AQ65" s="215" t="s">
        <v>46</v>
      </c>
      <c r="AR65" s="199"/>
      <c r="AS65" s="199"/>
      <c r="AT65" s="200"/>
      <c r="AU65" s="991" t="s">
        <v>47</v>
      </c>
      <c r="AV65" s="991"/>
      <c r="AW65" s="991"/>
      <c r="AX65" s="992"/>
      <c r="AY65">
        <f>COUNTA($H$67)</f>
        <v>0</v>
      </c>
    </row>
    <row r="66" spans="1:51"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48</v>
      </c>
      <c r="AT66" s="202"/>
      <c r="AU66" s="271"/>
      <c r="AV66" s="271"/>
      <c r="AW66" s="880" t="s">
        <v>49</v>
      </c>
      <c r="AX66" s="993"/>
      <c r="AY66">
        <f>$AY$65</f>
        <v>0</v>
      </c>
    </row>
    <row r="67" spans="1:51" ht="23.25" hidden="1" customHeight="1">
      <c r="A67" s="866"/>
      <c r="B67" s="867"/>
      <c r="C67" s="867"/>
      <c r="D67" s="867"/>
      <c r="E67" s="867"/>
      <c r="F67" s="868"/>
      <c r="G67" s="994" t="s">
        <v>57</v>
      </c>
      <c r="H67" s="976"/>
      <c r="I67" s="977"/>
      <c r="J67" s="977"/>
      <c r="K67" s="977"/>
      <c r="L67" s="977"/>
      <c r="M67" s="977"/>
      <c r="N67" s="977"/>
      <c r="O67" s="978"/>
      <c r="P67" s="976"/>
      <c r="Q67" s="977"/>
      <c r="R67" s="977"/>
      <c r="S67" s="977"/>
      <c r="T67" s="977"/>
      <c r="U67" s="977"/>
      <c r="V67" s="978"/>
      <c r="W67" s="982"/>
      <c r="X67" s="983"/>
      <c r="Y67" s="963" t="s">
        <v>50</v>
      </c>
      <c r="Z67" s="963"/>
      <c r="AA67" s="964"/>
      <c r="AB67" s="965" t="s">
        <v>58</v>
      </c>
      <c r="AC67" s="965"/>
      <c r="AD67" s="965"/>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c r="A68" s="866"/>
      <c r="B68" s="867"/>
      <c r="C68" s="867"/>
      <c r="D68" s="867"/>
      <c r="E68" s="867"/>
      <c r="F68" s="868"/>
      <c r="G68" s="953"/>
      <c r="H68" s="979"/>
      <c r="I68" s="980"/>
      <c r="J68" s="980"/>
      <c r="K68" s="980"/>
      <c r="L68" s="980"/>
      <c r="M68" s="980"/>
      <c r="N68" s="980"/>
      <c r="O68" s="981"/>
      <c r="P68" s="979"/>
      <c r="Q68" s="980"/>
      <c r="R68" s="980"/>
      <c r="S68" s="980"/>
      <c r="T68" s="980"/>
      <c r="U68" s="980"/>
      <c r="V68" s="981"/>
      <c r="W68" s="984"/>
      <c r="X68" s="985"/>
      <c r="Y68" s="130" t="s">
        <v>51</v>
      </c>
      <c r="Z68" s="130"/>
      <c r="AA68" s="131"/>
      <c r="AB68" s="988" t="s">
        <v>58</v>
      </c>
      <c r="AC68" s="988"/>
      <c r="AD68" s="988"/>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c r="A69" s="866"/>
      <c r="B69" s="867"/>
      <c r="C69" s="867"/>
      <c r="D69" s="867"/>
      <c r="E69" s="867"/>
      <c r="F69" s="868"/>
      <c r="G69" s="995"/>
      <c r="H69" s="979"/>
      <c r="I69" s="980"/>
      <c r="J69" s="980"/>
      <c r="K69" s="980"/>
      <c r="L69" s="980"/>
      <c r="M69" s="980"/>
      <c r="N69" s="980"/>
      <c r="O69" s="981"/>
      <c r="P69" s="979"/>
      <c r="Q69" s="980"/>
      <c r="R69" s="980"/>
      <c r="S69" s="980"/>
      <c r="T69" s="980"/>
      <c r="U69" s="980"/>
      <c r="V69" s="981"/>
      <c r="W69" s="986"/>
      <c r="X69" s="987"/>
      <c r="Y69" s="130" t="s">
        <v>52</v>
      </c>
      <c r="Z69" s="130"/>
      <c r="AA69" s="131"/>
      <c r="AB69" s="989" t="s">
        <v>59</v>
      </c>
      <c r="AC69" s="989"/>
      <c r="AD69" s="989"/>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c r="A70" s="866" t="s">
        <v>60</v>
      </c>
      <c r="B70" s="867"/>
      <c r="C70" s="867"/>
      <c r="D70" s="867"/>
      <c r="E70" s="867"/>
      <c r="F70" s="868"/>
      <c r="G70" s="953" t="s">
        <v>61</v>
      </c>
      <c r="H70" s="954"/>
      <c r="I70" s="954"/>
      <c r="J70" s="954"/>
      <c r="K70" s="954"/>
      <c r="L70" s="954"/>
      <c r="M70" s="954"/>
      <c r="N70" s="954"/>
      <c r="O70" s="954"/>
      <c r="P70" s="954"/>
      <c r="Q70" s="954"/>
      <c r="R70" s="954"/>
      <c r="S70" s="954"/>
      <c r="T70" s="954"/>
      <c r="U70" s="954"/>
      <c r="V70" s="954"/>
      <c r="W70" s="957" t="s">
        <v>62</v>
      </c>
      <c r="X70" s="958"/>
      <c r="Y70" s="963" t="s">
        <v>50</v>
      </c>
      <c r="Z70" s="963"/>
      <c r="AA70" s="964"/>
      <c r="AB70" s="965" t="s">
        <v>58</v>
      </c>
      <c r="AC70" s="965"/>
      <c r="AD70" s="965"/>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c r="A71" s="866"/>
      <c r="B71" s="867"/>
      <c r="C71" s="867"/>
      <c r="D71" s="867"/>
      <c r="E71" s="867"/>
      <c r="F71" s="868"/>
      <c r="G71" s="953"/>
      <c r="H71" s="955"/>
      <c r="I71" s="955"/>
      <c r="J71" s="955"/>
      <c r="K71" s="955"/>
      <c r="L71" s="955"/>
      <c r="M71" s="955"/>
      <c r="N71" s="955"/>
      <c r="O71" s="955"/>
      <c r="P71" s="955"/>
      <c r="Q71" s="955"/>
      <c r="R71" s="955"/>
      <c r="S71" s="955"/>
      <c r="T71" s="955"/>
      <c r="U71" s="955"/>
      <c r="V71" s="955"/>
      <c r="W71" s="959"/>
      <c r="X71" s="960"/>
      <c r="Y71" s="130" t="s">
        <v>51</v>
      </c>
      <c r="Z71" s="130"/>
      <c r="AA71" s="131"/>
      <c r="AB71" s="988" t="s">
        <v>58</v>
      </c>
      <c r="AC71" s="988"/>
      <c r="AD71" s="988"/>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c r="A72" s="869"/>
      <c r="B72" s="870"/>
      <c r="C72" s="870"/>
      <c r="D72" s="870"/>
      <c r="E72" s="870"/>
      <c r="F72" s="871"/>
      <c r="G72" s="953"/>
      <c r="H72" s="956"/>
      <c r="I72" s="956"/>
      <c r="J72" s="956"/>
      <c r="K72" s="956"/>
      <c r="L72" s="956"/>
      <c r="M72" s="956"/>
      <c r="N72" s="956"/>
      <c r="O72" s="956"/>
      <c r="P72" s="956"/>
      <c r="Q72" s="956"/>
      <c r="R72" s="956"/>
      <c r="S72" s="956"/>
      <c r="T72" s="956"/>
      <c r="U72" s="956"/>
      <c r="V72" s="956"/>
      <c r="W72" s="961"/>
      <c r="X72" s="962"/>
      <c r="Y72" s="130" t="s">
        <v>52</v>
      </c>
      <c r="Z72" s="130"/>
      <c r="AA72" s="131"/>
      <c r="AB72" s="989" t="s">
        <v>59</v>
      </c>
      <c r="AC72" s="989"/>
      <c r="AD72" s="989"/>
      <c r="AE72" s="371"/>
      <c r="AF72" s="372"/>
      <c r="AG72" s="372"/>
      <c r="AH72" s="372"/>
      <c r="AI72" s="371"/>
      <c r="AJ72" s="372"/>
      <c r="AK72" s="372"/>
      <c r="AL72" s="372"/>
      <c r="AM72" s="371"/>
      <c r="AN72" s="372"/>
      <c r="AO72" s="372"/>
      <c r="AP72" s="952"/>
      <c r="AQ72" s="363"/>
      <c r="AR72" s="364"/>
      <c r="AS72" s="364"/>
      <c r="AT72" s="831"/>
      <c r="AU72" s="364"/>
      <c r="AV72" s="364"/>
      <c r="AW72" s="364"/>
      <c r="AX72" s="365"/>
      <c r="AY72">
        <f t="shared" si="8"/>
        <v>0</v>
      </c>
    </row>
    <row r="73" spans="1:51" ht="18.75" hidden="1" customHeight="1">
      <c r="A73" s="852" t="s">
        <v>55</v>
      </c>
      <c r="B73" s="853"/>
      <c r="C73" s="853"/>
      <c r="D73" s="853"/>
      <c r="E73" s="853"/>
      <c r="F73" s="854"/>
      <c r="G73" s="820"/>
      <c r="H73" s="199" t="s">
        <v>42</v>
      </c>
      <c r="I73" s="199"/>
      <c r="J73" s="199"/>
      <c r="K73" s="199"/>
      <c r="L73" s="199"/>
      <c r="M73" s="199"/>
      <c r="N73" s="199"/>
      <c r="O73" s="200"/>
      <c r="P73" s="215" t="s">
        <v>43</v>
      </c>
      <c r="Q73" s="199"/>
      <c r="R73" s="199"/>
      <c r="S73" s="199"/>
      <c r="T73" s="199"/>
      <c r="U73" s="199"/>
      <c r="V73" s="199"/>
      <c r="W73" s="199"/>
      <c r="X73" s="200"/>
      <c r="Y73" s="822"/>
      <c r="Z73" s="823"/>
      <c r="AA73" s="824"/>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55"/>
      <c r="B74" s="856"/>
      <c r="C74" s="856"/>
      <c r="D74" s="856"/>
      <c r="E74" s="856"/>
      <c r="F74" s="857"/>
      <c r="G74" s="82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55"/>
      <c r="B75" s="856"/>
      <c r="C75" s="856"/>
      <c r="D75" s="856"/>
      <c r="E75" s="856"/>
      <c r="F75" s="857"/>
      <c r="G75" s="795"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5"/>
      <c r="B76" s="856"/>
      <c r="C76" s="856"/>
      <c r="D76" s="856"/>
      <c r="E76" s="856"/>
      <c r="F76" s="857"/>
      <c r="G76" s="796"/>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5"/>
      <c r="B77" s="856"/>
      <c r="C77" s="856"/>
      <c r="D77" s="856"/>
      <c r="E77" s="856"/>
      <c r="F77" s="857"/>
      <c r="G77" s="797"/>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6" t="s">
        <v>63</v>
      </c>
      <c r="B78" s="927"/>
      <c r="C78" s="927"/>
      <c r="D78" s="927"/>
      <c r="E78" s="924" t="s">
        <v>64</v>
      </c>
      <c r="F78" s="925"/>
      <c r="G78" s="54" t="s">
        <v>61</v>
      </c>
      <c r="H78" s="806"/>
      <c r="I78" s="245"/>
      <c r="J78" s="245"/>
      <c r="K78" s="245"/>
      <c r="L78" s="245"/>
      <c r="M78" s="245"/>
      <c r="N78" s="245"/>
      <c r="O78" s="807"/>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c r="A79" s="825" t="s">
        <v>65</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26" t="s">
        <v>66</v>
      </c>
      <c r="AP79" s="127"/>
      <c r="AQ79" s="127"/>
      <c r="AR79" s="76"/>
      <c r="AS79" s="126"/>
      <c r="AT79" s="127"/>
      <c r="AU79" s="127"/>
      <c r="AV79" s="127"/>
      <c r="AW79" s="127"/>
      <c r="AX79" s="128"/>
      <c r="AY79">
        <f>COUNTIF($AR$79,"☑")</f>
        <v>0</v>
      </c>
    </row>
    <row r="80" spans="1:51" ht="18.75" hidden="1" customHeight="1">
      <c r="A80" s="516" t="s">
        <v>67</v>
      </c>
      <c r="B80" s="861" t="s">
        <v>68</v>
      </c>
      <c r="C80" s="862"/>
      <c r="D80" s="862"/>
      <c r="E80" s="862"/>
      <c r="F80" s="863"/>
      <c r="G80" s="793" t="s">
        <v>69</v>
      </c>
      <c r="H80" s="793"/>
      <c r="I80" s="793"/>
      <c r="J80" s="793"/>
      <c r="K80" s="793"/>
      <c r="L80" s="793"/>
      <c r="M80" s="793"/>
      <c r="N80" s="793"/>
      <c r="O80" s="793"/>
      <c r="P80" s="793"/>
      <c r="Q80" s="793"/>
      <c r="R80" s="793"/>
      <c r="S80" s="793"/>
      <c r="T80" s="793"/>
      <c r="U80" s="793"/>
      <c r="V80" s="793"/>
      <c r="W80" s="793"/>
      <c r="X80" s="793"/>
      <c r="Y80" s="793"/>
      <c r="Z80" s="793"/>
      <c r="AA80" s="794"/>
      <c r="AB80" s="792" t="s">
        <v>70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7"/>
      <c r="AY80">
        <f>COUNTA($G$82)</f>
        <v>0</v>
      </c>
    </row>
    <row r="81" spans="1:60" ht="22.5" hidden="1" customHeight="1">
      <c r="A81" s="517"/>
      <c r="B81" s="864"/>
      <c r="C81" s="555"/>
      <c r="D81" s="555"/>
      <c r="E81" s="555"/>
      <c r="F81" s="556"/>
      <c r="G81" s="375"/>
      <c r="H81" s="375"/>
      <c r="I81" s="375"/>
      <c r="J81" s="375"/>
      <c r="K81" s="375"/>
      <c r="L81" s="375"/>
      <c r="M81" s="375"/>
      <c r="N81" s="375"/>
      <c r="O81" s="375"/>
      <c r="P81" s="375"/>
      <c r="Q81" s="375"/>
      <c r="R81" s="375"/>
      <c r="S81" s="375"/>
      <c r="T81" s="375"/>
      <c r="U81" s="375"/>
      <c r="V81" s="375"/>
      <c r="W81" s="375"/>
      <c r="X81" s="375"/>
      <c r="Y81" s="375"/>
      <c r="Z81" s="375"/>
      <c r="AA81" s="571"/>
      <c r="AB81" s="58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7"/>
      <c r="B82" s="864"/>
      <c r="C82" s="555"/>
      <c r="D82" s="555"/>
      <c r="E82" s="555"/>
      <c r="F82" s="556"/>
      <c r="G82" s="498"/>
      <c r="H82" s="498"/>
      <c r="I82" s="498"/>
      <c r="J82" s="498"/>
      <c r="K82" s="498"/>
      <c r="L82" s="498"/>
      <c r="M82" s="498"/>
      <c r="N82" s="498"/>
      <c r="O82" s="498"/>
      <c r="P82" s="498"/>
      <c r="Q82" s="498"/>
      <c r="R82" s="498"/>
      <c r="S82" s="498"/>
      <c r="T82" s="498"/>
      <c r="U82" s="498"/>
      <c r="V82" s="498"/>
      <c r="W82" s="498"/>
      <c r="X82" s="498"/>
      <c r="Y82" s="498"/>
      <c r="Z82" s="498"/>
      <c r="AA82" s="76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c r="A83" s="517"/>
      <c r="B83" s="864"/>
      <c r="C83" s="555"/>
      <c r="D83" s="555"/>
      <c r="E83" s="555"/>
      <c r="F83" s="556"/>
      <c r="G83" s="501"/>
      <c r="H83" s="501"/>
      <c r="I83" s="501"/>
      <c r="J83" s="501"/>
      <c r="K83" s="501"/>
      <c r="L83" s="501"/>
      <c r="M83" s="501"/>
      <c r="N83" s="501"/>
      <c r="O83" s="501"/>
      <c r="P83" s="501"/>
      <c r="Q83" s="501"/>
      <c r="R83" s="501"/>
      <c r="S83" s="501"/>
      <c r="T83" s="501"/>
      <c r="U83" s="501"/>
      <c r="V83" s="501"/>
      <c r="W83" s="501"/>
      <c r="X83" s="501"/>
      <c r="Y83" s="501"/>
      <c r="Z83" s="501"/>
      <c r="AA83" s="76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c r="A84" s="517"/>
      <c r="B84" s="865"/>
      <c r="C84" s="557"/>
      <c r="D84" s="557"/>
      <c r="E84" s="557"/>
      <c r="F84" s="558"/>
      <c r="G84" s="504"/>
      <c r="H84" s="504"/>
      <c r="I84" s="504"/>
      <c r="J84" s="504"/>
      <c r="K84" s="504"/>
      <c r="L84" s="504"/>
      <c r="M84" s="504"/>
      <c r="N84" s="504"/>
      <c r="O84" s="504"/>
      <c r="P84" s="504"/>
      <c r="Q84" s="504"/>
      <c r="R84" s="504"/>
      <c r="S84" s="504"/>
      <c r="T84" s="504"/>
      <c r="U84" s="504"/>
      <c r="V84" s="504"/>
      <c r="W84" s="504"/>
      <c r="X84" s="504"/>
      <c r="Y84" s="504"/>
      <c r="Z84" s="504"/>
      <c r="AA84" s="768"/>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c r="A85" s="517"/>
      <c r="B85" s="555" t="s">
        <v>71</v>
      </c>
      <c r="C85" s="555"/>
      <c r="D85" s="555"/>
      <c r="E85" s="555"/>
      <c r="F85" s="556"/>
      <c r="G85" s="808" t="s">
        <v>72</v>
      </c>
      <c r="H85" s="793"/>
      <c r="I85" s="793"/>
      <c r="J85" s="793"/>
      <c r="K85" s="793"/>
      <c r="L85" s="793"/>
      <c r="M85" s="793"/>
      <c r="N85" s="793"/>
      <c r="O85" s="794"/>
      <c r="P85" s="792" t="s">
        <v>73</v>
      </c>
      <c r="Q85" s="793"/>
      <c r="R85" s="793"/>
      <c r="S85" s="793"/>
      <c r="T85" s="793"/>
      <c r="U85" s="793"/>
      <c r="V85" s="793"/>
      <c r="W85" s="793"/>
      <c r="X85" s="794"/>
      <c r="Y85" s="203"/>
      <c r="Z85" s="204"/>
      <c r="AA85" s="205"/>
      <c r="AB85" s="455" t="s">
        <v>44</v>
      </c>
      <c r="AC85" s="456"/>
      <c r="AD85" s="45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7"/>
      <c r="B86" s="555"/>
      <c r="C86" s="555"/>
      <c r="D86" s="555"/>
      <c r="E86" s="555"/>
      <c r="F86" s="556"/>
      <c r="G86" s="570"/>
      <c r="H86" s="375"/>
      <c r="I86" s="375"/>
      <c r="J86" s="375"/>
      <c r="K86" s="375"/>
      <c r="L86" s="375"/>
      <c r="M86" s="375"/>
      <c r="N86" s="375"/>
      <c r="O86" s="571"/>
      <c r="P86" s="583"/>
      <c r="Q86" s="375"/>
      <c r="R86" s="375"/>
      <c r="S86" s="375"/>
      <c r="T86" s="375"/>
      <c r="U86" s="375"/>
      <c r="V86" s="375"/>
      <c r="W86" s="375"/>
      <c r="X86" s="571"/>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7"/>
      <c r="B87" s="555"/>
      <c r="C87" s="555"/>
      <c r="D87" s="555"/>
      <c r="E87" s="555"/>
      <c r="F87" s="556"/>
      <c r="G87" s="232"/>
      <c r="H87" s="191"/>
      <c r="I87" s="191"/>
      <c r="J87" s="191"/>
      <c r="K87" s="191"/>
      <c r="L87" s="191"/>
      <c r="M87" s="191"/>
      <c r="N87" s="191"/>
      <c r="O87" s="233"/>
      <c r="P87" s="191"/>
      <c r="Q87" s="813"/>
      <c r="R87" s="813"/>
      <c r="S87" s="813"/>
      <c r="T87" s="813"/>
      <c r="U87" s="813"/>
      <c r="V87" s="813"/>
      <c r="W87" s="813"/>
      <c r="X87" s="814"/>
      <c r="Y87" s="769" t="s">
        <v>74</v>
      </c>
      <c r="Z87" s="770"/>
      <c r="AA87" s="771"/>
      <c r="AB87" s="584"/>
      <c r="AC87" s="584"/>
      <c r="AD87" s="58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7"/>
      <c r="B88" s="555"/>
      <c r="C88" s="555"/>
      <c r="D88" s="555"/>
      <c r="E88" s="555"/>
      <c r="F88" s="556"/>
      <c r="G88" s="234"/>
      <c r="H88" s="235"/>
      <c r="I88" s="235"/>
      <c r="J88" s="235"/>
      <c r="K88" s="235"/>
      <c r="L88" s="235"/>
      <c r="M88" s="235"/>
      <c r="N88" s="235"/>
      <c r="O88" s="236"/>
      <c r="P88" s="815"/>
      <c r="Q88" s="815"/>
      <c r="R88" s="815"/>
      <c r="S88" s="815"/>
      <c r="T88" s="815"/>
      <c r="U88" s="815"/>
      <c r="V88" s="815"/>
      <c r="W88" s="815"/>
      <c r="X88" s="816"/>
      <c r="Y88" s="738" t="s">
        <v>51</v>
      </c>
      <c r="Z88" s="739"/>
      <c r="AA88" s="740"/>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7"/>
      <c r="B89" s="557"/>
      <c r="C89" s="557"/>
      <c r="D89" s="557"/>
      <c r="E89" s="557"/>
      <c r="F89" s="558"/>
      <c r="G89" s="237"/>
      <c r="H89" s="194"/>
      <c r="I89" s="194"/>
      <c r="J89" s="194"/>
      <c r="K89" s="194"/>
      <c r="L89" s="194"/>
      <c r="M89" s="194"/>
      <c r="N89" s="194"/>
      <c r="O89" s="238"/>
      <c r="P89" s="304"/>
      <c r="Q89" s="304"/>
      <c r="R89" s="304"/>
      <c r="S89" s="304"/>
      <c r="T89" s="304"/>
      <c r="U89" s="304"/>
      <c r="V89" s="304"/>
      <c r="W89" s="304"/>
      <c r="X89" s="817"/>
      <c r="Y89" s="738" t="s">
        <v>52</v>
      </c>
      <c r="Z89" s="739"/>
      <c r="AA89" s="740"/>
      <c r="AB89" s="458" t="s">
        <v>53</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7"/>
      <c r="B90" s="555" t="s">
        <v>71</v>
      </c>
      <c r="C90" s="555"/>
      <c r="D90" s="555"/>
      <c r="E90" s="555"/>
      <c r="F90" s="556"/>
      <c r="G90" s="808" t="s">
        <v>72</v>
      </c>
      <c r="H90" s="793"/>
      <c r="I90" s="793"/>
      <c r="J90" s="793"/>
      <c r="K90" s="793"/>
      <c r="L90" s="793"/>
      <c r="M90" s="793"/>
      <c r="N90" s="793"/>
      <c r="O90" s="794"/>
      <c r="P90" s="792" t="s">
        <v>73</v>
      </c>
      <c r="Q90" s="793"/>
      <c r="R90" s="793"/>
      <c r="S90" s="793"/>
      <c r="T90" s="793"/>
      <c r="U90" s="793"/>
      <c r="V90" s="793"/>
      <c r="W90" s="793"/>
      <c r="X90" s="794"/>
      <c r="Y90" s="203"/>
      <c r="Z90" s="204"/>
      <c r="AA90" s="205"/>
      <c r="AB90" s="455" t="s">
        <v>44</v>
      </c>
      <c r="AC90" s="456"/>
      <c r="AD90" s="45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7"/>
      <c r="B91" s="555"/>
      <c r="C91" s="555"/>
      <c r="D91" s="555"/>
      <c r="E91" s="555"/>
      <c r="F91" s="556"/>
      <c r="G91" s="570"/>
      <c r="H91" s="375"/>
      <c r="I91" s="375"/>
      <c r="J91" s="375"/>
      <c r="K91" s="375"/>
      <c r="L91" s="375"/>
      <c r="M91" s="375"/>
      <c r="N91" s="375"/>
      <c r="O91" s="571"/>
      <c r="P91" s="583"/>
      <c r="Q91" s="375"/>
      <c r="R91" s="375"/>
      <c r="S91" s="375"/>
      <c r="T91" s="375"/>
      <c r="U91" s="375"/>
      <c r="V91" s="375"/>
      <c r="W91" s="375"/>
      <c r="X91" s="571"/>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7"/>
      <c r="B92" s="555"/>
      <c r="C92" s="555"/>
      <c r="D92" s="555"/>
      <c r="E92" s="555"/>
      <c r="F92" s="556"/>
      <c r="G92" s="232"/>
      <c r="H92" s="191"/>
      <c r="I92" s="191"/>
      <c r="J92" s="191"/>
      <c r="K92" s="191"/>
      <c r="L92" s="191"/>
      <c r="M92" s="191"/>
      <c r="N92" s="191"/>
      <c r="O92" s="233"/>
      <c r="P92" s="191"/>
      <c r="Q92" s="813"/>
      <c r="R92" s="813"/>
      <c r="S92" s="813"/>
      <c r="T92" s="813"/>
      <c r="U92" s="813"/>
      <c r="V92" s="813"/>
      <c r="W92" s="813"/>
      <c r="X92" s="814"/>
      <c r="Y92" s="769" t="s">
        <v>74</v>
      </c>
      <c r="Z92" s="770"/>
      <c r="AA92" s="771"/>
      <c r="AB92" s="584"/>
      <c r="AC92" s="584"/>
      <c r="AD92" s="58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7"/>
      <c r="B93" s="555"/>
      <c r="C93" s="555"/>
      <c r="D93" s="555"/>
      <c r="E93" s="555"/>
      <c r="F93" s="556"/>
      <c r="G93" s="234"/>
      <c r="H93" s="235"/>
      <c r="I93" s="235"/>
      <c r="J93" s="235"/>
      <c r="K93" s="235"/>
      <c r="L93" s="235"/>
      <c r="M93" s="235"/>
      <c r="N93" s="235"/>
      <c r="O93" s="236"/>
      <c r="P93" s="815"/>
      <c r="Q93" s="815"/>
      <c r="R93" s="815"/>
      <c r="S93" s="815"/>
      <c r="T93" s="815"/>
      <c r="U93" s="815"/>
      <c r="V93" s="815"/>
      <c r="W93" s="815"/>
      <c r="X93" s="816"/>
      <c r="Y93" s="738" t="s">
        <v>51</v>
      </c>
      <c r="Z93" s="739"/>
      <c r="AA93" s="740"/>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7"/>
      <c r="B94" s="557"/>
      <c r="C94" s="557"/>
      <c r="D94" s="557"/>
      <c r="E94" s="557"/>
      <c r="F94" s="558"/>
      <c r="G94" s="237"/>
      <c r="H94" s="194"/>
      <c r="I94" s="194"/>
      <c r="J94" s="194"/>
      <c r="K94" s="194"/>
      <c r="L94" s="194"/>
      <c r="M94" s="194"/>
      <c r="N94" s="194"/>
      <c r="O94" s="238"/>
      <c r="P94" s="304"/>
      <c r="Q94" s="304"/>
      <c r="R94" s="304"/>
      <c r="S94" s="304"/>
      <c r="T94" s="304"/>
      <c r="U94" s="304"/>
      <c r="V94" s="304"/>
      <c r="W94" s="304"/>
      <c r="X94" s="817"/>
      <c r="Y94" s="738" t="s">
        <v>52</v>
      </c>
      <c r="Z94" s="739"/>
      <c r="AA94" s="740"/>
      <c r="AB94" s="458" t="s">
        <v>53</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7"/>
      <c r="B95" s="555" t="s">
        <v>71</v>
      </c>
      <c r="C95" s="555"/>
      <c r="D95" s="555"/>
      <c r="E95" s="555"/>
      <c r="F95" s="556"/>
      <c r="G95" s="808" t="s">
        <v>72</v>
      </c>
      <c r="H95" s="793"/>
      <c r="I95" s="793"/>
      <c r="J95" s="793"/>
      <c r="K95" s="793"/>
      <c r="L95" s="793"/>
      <c r="M95" s="793"/>
      <c r="N95" s="793"/>
      <c r="O95" s="794"/>
      <c r="P95" s="792" t="s">
        <v>73</v>
      </c>
      <c r="Q95" s="793"/>
      <c r="R95" s="793"/>
      <c r="S95" s="793"/>
      <c r="T95" s="793"/>
      <c r="U95" s="793"/>
      <c r="V95" s="793"/>
      <c r="W95" s="793"/>
      <c r="X95" s="794"/>
      <c r="Y95" s="203"/>
      <c r="Z95" s="204"/>
      <c r="AA95" s="205"/>
      <c r="AB95" s="455" t="s">
        <v>44</v>
      </c>
      <c r="AC95" s="456"/>
      <c r="AD95" s="45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7"/>
      <c r="B96" s="555"/>
      <c r="C96" s="555"/>
      <c r="D96" s="555"/>
      <c r="E96" s="555"/>
      <c r="F96" s="556"/>
      <c r="G96" s="570"/>
      <c r="H96" s="375"/>
      <c r="I96" s="375"/>
      <c r="J96" s="375"/>
      <c r="K96" s="375"/>
      <c r="L96" s="375"/>
      <c r="M96" s="375"/>
      <c r="N96" s="375"/>
      <c r="O96" s="571"/>
      <c r="P96" s="583"/>
      <c r="Q96" s="375"/>
      <c r="R96" s="375"/>
      <c r="S96" s="375"/>
      <c r="T96" s="375"/>
      <c r="U96" s="375"/>
      <c r="V96" s="375"/>
      <c r="W96" s="375"/>
      <c r="X96" s="571"/>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7"/>
      <c r="B97" s="555"/>
      <c r="C97" s="555"/>
      <c r="D97" s="555"/>
      <c r="E97" s="555"/>
      <c r="F97" s="556"/>
      <c r="G97" s="232"/>
      <c r="H97" s="191"/>
      <c r="I97" s="191"/>
      <c r="J97" s="191"/>
      <c r="K97" s="191"/>
      <c r="L97" s="191"/>
      <c r="M97" s="191"/>
      <c r="N97" s="191"/>
      <c r="O97" s="233"/>
      <c r="P97" s="191"/>
      <c r="Q97" s="813"/>
      <c r="R97" s="813"/>
      <c r="S97" s="813"/>
      <c r="T97" s="813"/>
      <c r="U97" s="813"/>
      <c r="V97" s="813"/>
      <c r="W97" s="813"/>
      <c r="X97" s="814"/>
      <c r="Y97" s="769" t="s">
        <v>74</v>
      </c>
      <c r="Z97" s="770"/>
      <c r="AA97" s="771"/>
      <c r="AB97" s="403"/>
      <c r="AC97" s="404"/>
      <c r="AD97" s="405"/>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7"/>
      <c r="B98" s="555"/>
      <c r="C98" s="555"/>
      <c r="D98" s="555"/>
      <c r="E98" s="555"/>
      <c r="F98" s="556"/>
      <c r="G98" s="234"/>
      <c r="H98" s="235"/>
      <c r="I98" s="235"/>
      <c r="J98" s="235"/>
      <c r="K98" s="235"/>
      <c r="L98" s="235"/>
      <c r="M98" s="235"/>
      <c r="N98" s="235"/>
      <c r="O98" s="236"/>
      <c r="P98" s="815"/>
      <c r="Q98" s="815"/>
      <c r="R98" s="815"/>
      <c r="S98" s="815"/>
      <c r="T98" s="815"/>
      <c r="U98" s="815"/>
      <c r="V98" s="815"/>
      <c r="W98" s="815"/>
      <c r="X98" s="816"/>
      <c r="Y98" s="738" t="s">
        <v>51</v>
      </c>
      <c r="Z98" s="739"/>
      <c r="AA98" s="740"/>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8"/>
      <c r="B99" s="895"/>
      <c r="C99" s="895"/>
      <c r="D99" s="895"/>
      <c r="E99" s="895"/>
      <c r="F99" s="896"/>
      <c r="G99" s="818"/>
      <c r="H99" s="248"/>
      <c r="I99" s="248"/>
      <c r="J99" s="248"/>
      <c r="K99" s="248"/>
      <c r="L99" s="248"/>
      <c r="M99" s="248"/>
      <c r="N99" s="248"/>
      <c r="O99" s="819"/>
      <c r="P99" s="858"/>
      <c r="Q99" s="858"/>
      <c r="R99" s="858"/>
      <c r="S99" s="858"/>
      <c r="T99" s="858"/>
      <c r="U99" s="858"/>
      <c r="V99" s="858"/>
      <c r="W99" s="858"/>
      <c r="X99" s="859"/>
      <c r="Y99" s="477" t="s">
        <v>52</v>
      </c>
      <c r="Z99" s="478"/>
      <c r="AA99" s="479"/>
      <c r="AB99" s="459" t="s">
        <v>53</v>
      </c>
      <c r="AC99" s="460"/>
      <c r="AD99" s="461"/>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c r="A100" s="847" t="s">
        <v>75</v>
      </c>
      <c r="B100" s="848"/>
      <c r="C100" s="848"/>
      <c r="D100" s="848"/>
      <c r="E100" s="848"/>
      <c r="F100" s="849"/>
      <c r="G100" s="850" t="s">
        <v>76</v>
      </c>
      <c r="H100" s="850"/>
      <c r="I100" s="850"/>
      <c r="J100" s="850"/>
      <c r="K100" s="850"/>
      <c r="L100" s="850"/>
      <c r="M100" s="850"/>
      <c r="N100" s="850"/>
      <c r="O100" s="850"/>
      <c r="P100" s="850"/>
      <c r="Q100" s="850"/>
      <c r="R100" s="850"/>
      <c r="S100" s="850"/>
      <c r="T100" s="850"/>
      <c r="U100" s="850"/>
      <c r="V100" s="850"/>
      <c r="W100" s="850"/>
      <c r="X100" s="851"/>
      <c r="Y100" s="462"/>
      <c r="Z100" s="463"/>
      <c r="AA100" s="464"/>
      <c r="AB100" s="872" t="s">
        <v>44</v>
      </c>
      <c r="AC100" s="872"/>
      <c r="AD100" s="872"/>
      <c r="AE100" s="838" t="s">
        <v>20</v>
      </c>
      <c r="AF100" s="839"/>
      <c r="AG100" s="839"/>
      <c r="AH100" s="840"/>
      <c r="AI100" s="838" t="s">
        <v>21</v>
      </c>
      <c r="AJ100" s="839"/>
      <c r="AK100" s="839"/>
      <c r="AL100" s="840"/>
      <c r="AM100" s="838" t="s">
        <v>45</v>
      </c>
      <c r="AN100" s="839"/>
      <c r="AO100" s="839"/>
      <c r="AP100" s="840"/>
      <c r="AQ100" s="940" t="s">
        <v>77</v>
      </c>
      <c r="AR100" s="941"/>
      <c r="AS100" s="941"/>
      <c r="AT100" s="942"/>
      <c r="AU100" s="940" t="s">
        <v>78</v>
      </c>
      <c r="AV100" s="941"/>
      <c r="AW100" s="941"/>
      <c r="AX100" s="943"/>
    </row>
    <row r="101" spans="1:60" ht="23.25" customHeight="1">
      <c r="A101" s="488"/>
      <c r="B101" s="489"/>
      <c r="C101" s="489"/>
      <c r="D101" s="489"/>
      <c r="E101" s="489"/>
      <c r="F101" s="490"/>
      <c r="G101" s="191" t="s">
        <v>719</v>
      </c>
      <c r="H101" s="191"/>
      <c r="I101" s="191"/>
      <c r="J101" s="191"/>
      <c r="K101" s="191"/>
      <c r="L101" s="191"/>
      <c r="M101" s="191"/>
      <c r="N101" s="191"/>
      <c r="O101" s="191"/>
      <c r="P101" s="191"/>
      <c r="Q101" s="191"/>
      <c r="R101" s="191"/>
      <c r="S101" s="191"/>
      <c r="T101" s="191"/>
      <c r="U101" s="191"/>
      <c r="V101" s="191"/>
      <c r="W101" s="191"/>
      <c r="X101" s="233"/>
      <c r="Y101" s="827" t="s">
        <v>79</v>
      </c>
      <c r="Z101" s="722"/>
      <c r="AA101" s="723"/>
      <c r="AB101" s="584" t="s">
        <v>720</v>
      </c>
      <c r="AC101" s="584"/>
      <c r="AD101" s="584"/>
      <c r="AE101" s="166">
        <v>5</v>
      </c>
      <c r="AF101" s="167"/>
      <c r="AG101" s="167"/>
      <c r="AH101" s="168"/>
      <c r="AI101" s="363">
        <v>5</v>
      </c>
      <c r="AJ101" s="364"/>
      <c r="AK101" s="364"/>
      <c r="AL101" s="831"/>
      <c r="AM101" s="358">
        <v>1</v>
      </c>
      <c r="AN101" s="358"/>
      <c r="AO101" s="358"/>
      <c r="AP101" s="358"/>
      <c r="AQ101" s="358" t="s">
        <v>708</v>
      </c>
      <c r="AR101" s="358"/>
      <c r="AS101" s="358"/>
      <c r="AT101" s="358"/>
      <c r="AU101" s="363" t="s">
        <v>708</v>
      </c>
      <c r="AV101" s="364"/>
      <c r="AW101" s="364"/>
      <c r="AX101" s="365"/>
    </row>
    <row r="102" spans="1:60" ht="23.25" customHeight="1">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80</v>
      </c>
      <c r="Z102" s="340"/>
      <c r="AA102" s="341"/>
      <c r="AB102" s="584" t="s">
        <v>720</v>
      </c>
      <c r="AC102" s="584"/>
      <c r="AD102" s="584"/>
      <c r="AE102" s="166">
        <v>5</v>
      </c>
      <c r="AF102" s="167"/>
      <c r="AG102" s="167"/>
      <c r="AH102" s="168"/>
      <c r="AI102" s="358">
        <v>5</v>
      </c>
      <c r="AJ102" s="358"/>
      <c r="AK102" s="358"/>
      <c r="AL102" s="358"/>
      <c r="AM102" s="358">
        <v>5</v>
      </c>
      <c r="AN102" s="358"/>
      <c r="AO102" s="358"/>
      <c r="AP102" s="358"/>
      <c r="AQ102" s="166">
        <v>5</v>
      </c>
      <c r="AR102" s="167"/>
      <c r="AS102" s="167"/>
      <c r="AT102" s="168"/>
      <c r="AU102" s="371" t="s">
        <v>708</v>
      </c>
      <c r="AV102" s="372"/>
      <c r="AW102" s="372"/>
      <c r="AX102" s="944"/>
    </row>
    <row r="103" spans="1:60" ht="31.5" hidden="1" customHeight="1">
      <c r="A103" s="485" t="s">
        <v>75</v>
      </c>
      <c r="B103" s="486"/>
      <c r="C103" s="486"/>
      <c r="D103" s="486"/>
      <c r="E103" s="486"/>
      <c r="F103" s="487"/>
      <c r="G103" s="739" t="s">
        <v>76</v>
      </c>
      <c r="H103" s="739"/>
      <c r="I103" s="739"/>
      <c r="J103" s="739"/>
      <c r="K103" s="739"/>
      <c r="L103" s="739"/>
      <c r="M103" s="739"/>
      <c r="N103" s="739"/>
      <c r="O103" s="739"/>
      <c r="P103" s="739"/>
      <c r="Q103" s="739"/>
      <c r="R103" s="739"/>
      <c r="S103" s="739"/>
      <c r="T103" s="739"/>
      <c r="U103" s="739"/>
      <c r="V103" s="739"/>
      <c r="W103" s="739"/>
      <c r="X103" s="740"/>
      <c r="Y103" s="465"/>
      <c r="Z103" s="466"/>
      <c r="AA103" s="46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79</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80</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5" t="s">
        <v>75</v>
      </c>
      <c r="B106" s="486"/>
      <c r="C106" s="486"/>
      <c r="D106" s="486"/>
      <c r="E106" s="486"/>
      <c r="F106" s="487"/>
      <c r="G106" s="739" t="s">
        <v>76</v>
      </c>
      <c r="H106" s="739"/>
      <c r="I106" s="739"/>
      <c r="J106" s="739"/>
      <c r="K106" s="739"/>
      <c r="L106" s="739"/>
      <c r="M106" s="739"/>
      <c r="N106" s="739"/>
      <c r="O106" s="739"/>
      <c r="P106" s="739"/>
      <c r="Q106" s="739"/>
      <c r="R106" s="739"/>
      <c r="S106" s="739"/>
      <c r="T106" s="739"/>
      <c r="U106" s="739"/>
      <c r="V106" s="739"/>
      <c r="W106" s="739"/>
      <c r="X106" s="740"/>
      <c r="Y106" s="465"/>
      <c r="Z106" s="466"/>
      <c r="AA106" s="46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79</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80</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5" t="s">
        <v>75</v>
      </c>
      <c r="B109" s="486"/>
      <c r="C109" s="486"/>
      <c r="D109" s="486"/>
      <c r="E109" s="486"/>
      <c r="F109" s="487"/>
      <c r="G109" s="739" t="s">
        <v>76</v>
      </c>
      <c r="H109" s="739"/>
      <c r="I109" s="739"/>
      <c r="J109" s="739"/>
      <c r="K109" s="739"/>
      <c r="L109" s="739"/>
      <c r="M109" s="739"/>
      <c r="N109" s="739"/>
      <c r="O109" s="739"/>
      <c r="P109" s="739"/>
      <c r="Q109" s="739"/>
      <c r="R109" s="739"/>
      <c r="S109" s="739"/>
      <c r="T109" s="739"/>
      <c r="U109" s="739"/>
      <c r="V109" s="739"/>
      <c r="W109" s="739"/>
      <c r="X109" s="740"/>
      <c r="Y109" s="465"/>
      <c r="Z109" s="466"/>
      <c r="AA109" s="46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79</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80</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5" t="s">
        <v>75</v>
      </c>
      <c r="B112" s="486"/>
      <c r="C112" s="486"/>
      <c r="D112" s="486"/>
      <c r="E112" s="486"/>
      <c r="F112" s="487"/>
      <c r="G112" s="739" t="s">
        <v>76</v>
      </c>
      <c r="H112" s="739"/>
      <c r="I112" s="739"/>
      <c r="J112" s="739"/>
      <c r="K112" s="739"/>
      <c r="L112" s="739"/>
      <c r="M112" s="739"/>
      <c r="N112" s="739"/>
      <c r="O112" s="739"/>
      <c r="P112" s="739"/>
      <c r="Q112" s="739"/>
      <c r="R112" s="739"/>
      <c r="S112" s="739"/>
      <c r="T112" s="739"/>
      <c r="U112" s="739"/>
      <c r="V112" s="739"/>
      <c r="W112" s="739"/>
      <c r="X112" s="740"/>
      <c r="Y112" s="465"/>
      <c r="Z112" s="466"/>
      <c r="AA112" s="46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79</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80</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721</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828" t="s">
        <v>720</v>
      </c>
      <c r="AC116" s="829"/>
      <c r="AD116" s="830"/>
      <c r="AE116" s="358">
        <v>1</v>
      </c>
      <c r="AF116" s="358"/>
      <c r="AG116" s="358"/>
      <c r="AH116" s="358"/>
      <c r="AI116" s="358">
        <v>5</v>
      </c>
      <c r="AJ116" s="358"/>
      <c r="AK116" s="358"/>
      <c r="AL116" s="358"/>
      <c r="AM116" s="358">
        <v>1</v>
      </c>
      <c r="AN116" s="358"/>
      <c r="AO116" s="358"/>
      <c r="AP116" s="358"/>
      <c r="AQ116" s="363" t="s">
        <v>708</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722</v>
      </c>
      <c r="AF117" s="306"/>
      <c r="AG117" s="306"/>
      <c r="AH117" s="306"/>
      <c r="AI117" s="306" t="s">
        <v>748</v>
      </c>
      <c r="AJ117" s="306"/>
      <c r="AK117" s="306"/>
      <c r="AL117" s="306"/>
      <c r="AM117" s="306" t="s">
        <v>749</v>
      </c>
      <c r="AN117" s="306"/>
      <c r="AO117" s="306"/>
      <c r="AP117" s="306"/>
      <c r="AQ117" s="306" t="s">
        <v>708</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9"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1008" t="s">
        <v>88</v>
      </c>
      <c r="B130" s="1006"/>
      <c r="C130" s="1005" t="s">
        <v>89</v>
      </c>
      <c r="D130" s="1006"/>
      <c r="E130" s="308" t="s">
        <v>90</v>
      </c>
      <c r="F130" s="309"/>
      <c r="G130" s="310" t="s">
        <v>723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1009"/>
      <c r="B131" s="253"/>
      <c r="C131" s="252"/>
      <c r="D131" s="253"/>
      <c r="E131" s="239" t="s">
        <v>91</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9"/>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0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48</v>
      </c>
      <c r="AT133" s="202"/>
      <c r="AU133" s="178" t="s">
        <v>708</v>
      </c>
      <c r="AV133" s="178"/>
      <c r="AW133" s="179" t="s">
        <v>49</v>
      </c>
      <c r="AX133" s="180"/>
      <c r="AY133">
        <f>$AY$132</f>
        <v>1</v>
      </c>
    </row>
    <row r="134" spans="1:51" ht="39.75" customHeight="1">
      <c r="A134" s="1009"/>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1</v>
      </c>
      <c r="AC134" s="281"/>
      <c r="AD134" s="281"/>
      <c r="AE134" s="266">
        <v>5</v>
      </c>
      <c r="AF134" s="167"/>
      <c r="AG134" s="167"/>
      <c r="AH134" s="167"/>
      <c r="AI134" s="266">
        <v>5</v>
      </c>
      <c r="AJ134" s="167"/>
      <c r="AK134" s="167"/>
      <c r="AL134" s="167"/>
      <c r="AM134" s="266">
        <v>1</v>
      </c>
      <c r="AN134" s="167"/>
      <c r="AO134" s="167"/>
      <c r="AP134" s="167"/>
      <c r="AQ134" s="266" t="s">
        <v>708</v>
      </c>
      <c r="AR134" s="167"/>
      <c r="AS134" s="167"/>
      <c r="AT134" s="167"/>
      <c r="AU134" s="266" t="s">
        <v>708</v>
      </c>
      <c r="AV134" s="167"/>
      <c r="AW134" s="167"/>
      <c r="AX134" s="208"/>
      <c r="AY134">
        <f t="shared" ref="AY134:AY135" si="13">$AY$132</f>
        <v>1</v>
      </c>
    </row>
    <row r="135" spans="1:51" ht="39.75" customHeight="1">
      <c r="A135" s="100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1</v>
      </c>
      <c r="AC135" s="286"/>
      <c r="AD135" s="286"/>
      <c r="AE135" s="266">
        <v>5</v>
      </c>
      <c r="AF135" s="167"/>
      <c r="AG135" s="167"/>
      <c r="AH135" s="167"/>
      <c r="AI135" s="266">
        <v>5</v>
      </c>
      <c r="AJ135" s="167"/>
      <c r="AK135" s="167"/>
      <c r="AL135" s="167"/>
      <c r="AM135" s="266">
        <v>5</v>
      </c>
      <c r="AN135" s="167"/>
      <c r="AO135" s="167"/>
      <c r="AP135" s="167"/>
      <c r="AQ135" s="166">
        <v>5</v>
      </c>
      <c r="AR135" s="167"/>
      <c r="AS135" s="167"/>
      <c r="AT135" s="168"/>
      <c r="AU135" s="266" t="s">
        <v>708</v>
      </c>
      <c r="AV135" s="167"/>
      <c r="AW135" s="167"/>
      <c r="AX135" s="208"/>
      <c r="AY135">
        <f t="shared" si="13"/>
        <v>1</v>
      </c>
    </row>
    <row r="136" spans="1:51" ht="18.75" hidden="1" customHeight="1">
      <c r="A136" s="1009"/>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9"/>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9"/>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9"/>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9"/>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0</v>
      </c>
    </row>
    <row r="153" spans="1:51" ht="22.5" hidden="1" customHeight="1">
      <c r="A153" s="100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9"/>
      <c r="B155" s="253"/>
      <c r="C155" s="252"/>
      <c r="D155" s="253"/>
      <c r="E155" s="252"/>
      <c r="F155" s="314"/>
      <c r="G155" s="234"/>
      <c r="H155" s="235"/>
      <c r="I155" s="235"/>
      <c r="J155" s="235"/>
      <c r="K155" s="235"/>
      <c r="L155" s="235"/>
      <c r="M155" s="235"/>
      <c r="N155" s="235"/>
      <c r="O155" s="235"/>
      <c r="P155" s="236"/>
      <c r="Q155" s="733"/>
      <c r="R155" s="235"/>
      <c r="S155" s="235"/>
      <c r="T155" s="235"/>
      <c r="U155" s="235"/>
      <c r="V155" s="235"/>
      <c r="W155" s="235"/>
      <c r="X155" s="235"/>
      <c r="Y155" s="235"/>
      <c r="Z155" s="235"/>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9"/>
      <c r="B156" s="253"/>
      <c r="C156" s="252"/>
      <c r="D156" s="253"/>
      <c r="E156" s="252"/>
      <c r="F156" s="314"/>
      <c r="G156" s="234"/>
      <c r="H156" s="235"/>
      <c r="I156" s="235"/>
      <c r="J156" s="235"/>
      <c r="K156" s="235"/>
      <c r="L156" s="235"/>
      <c r="M156" s="235"/>
      <c r="N156" s="235"/>
      <c r="O156" s="235"/>
      <c r="P156" s="236"/>
      <c r="Q156" s="733"/>
      <c r="R156" s="235"/>
      <c r="S156" s="235"/>
      <c r="T156" s="235"/>
      <c r="U156" s="235"/>
      <c r="V156" s="235"/>
      <c r="W156" s="235"/>
      <c r="X156" s="235"/>
      <c r="Y156" s="235"/>
      <c r="Z156" s="235"/>
      <c r="AA156" s="93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9"/>
      <c r="B157" s="253"/>
      <c r="C157" s="252"/>
      <c r="D157" s="253"/>
      <c r="E157" s="252"/>
      <c r="F157" s="314"/>
      <c r="G157" s="234"/>
      <c r="H157" s="235"/>
      <c r="I157" s="235"/>
      <c r="J157" s="235"/>
      <c r="K157" s="235"/>
      <c r="L157" s="235"/>
      <c r="M157" s="235"/>
      <c r="N157" s="235"/>
      <c r="O157" s="235"/>
      <c r="P157" s="236"/>
      <c r="Q157" s="733"/>
      <c r="R157" s="235"/>
      <c r="S157" s="235"/>
      <c r="T157" s="235"/>
      <c r="U157" s="235"/>
      <c r="V157" s="235"/>
      <c r="W157" s="235"/>
      <c r="X157" s="235"/>
      <c r="Y157" s="235"/>
      <c r="Z157" s="235"/>
      <c r="AA157" s="93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9"/>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9"/>
      <c r="B162" s="253"/>
      <c r="C162" s="252"/>
      <c r="D162" s="253"/>
      <c r="E162" s="252"/>
      <c r="F162" s="314"/>
      <c r="G162" s="234"/>
      <c r="H162" s="235"/>
      <c r="I162" s="235"/>
      <c r="J162" s="235"/>
      <c r="K162" s="235"/>
      <c r="L162" s="235"/>
      <c r="M162" s="235"/>
      <c r="N162" s="235"/>
      <c r="O162" s="235"/>
      <c r="P162" s="236"/>
      <c r="Q162" s="733"/>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9"/>
      <c r="B163" s="253"/>
      <c r="C163" s="252"/>
      <c r="D163" s="253"/>
      <c r="E163" s="252"/>
      <c r="F163" s="314"/>
      <c r="G163" s="234"/>
      <c r="H163" s="235"/>
      <c r="I163" s="235"/>
      <c r="J163" s="235"/>
      <c r="K163" s="235"/>
      <c r="L163" s="235"/>
      <c r="M163" s="235"/>
      <c r="N163" s="235"/>
      <c r="O163" s="235"/>
      <c r="P163" s="236"/>
      <c r="Q163" s="733"/>
      <c r="R163" s="235"/>
      <c r="S163" s="235"/>
      <c r="T163" s="235"/>
      <c r="U163" s="235"/>
      <c r="V163" s="235"/>
      <c r="W163" s="235"/>
      <c r="X163" s="235"/>
      <c r="Y163" s="235"/>
      <c r="Z163" s="235"/>
      <c r="AA163" s="93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9"/>
      <c r="B164" s="253"/>
      <c r="C164" s="252"/>
      <c r="D164" s="253"/>
      <c r="E164" s="252"/>
      <c r="F164" s="314"/>
      <c r="G164" s="234"/>
      <c r="H164" s="235"/>
      <c r="I164" s="235"/>
      <c r="J164" s="235"/>
      <c r="K164" s="235"/>
      <c r="L164" s="235"/>
      <c r="M164" s="235"/>
      <c r="N164" s="235"/>
      <c r="O164" s="235"/>
      <c r="P164" s="236"/>
      <c r="Q164" s="733"/>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9"/>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9"/>
      <c r="B169" s="253"/>
      <c r="C169" s="252"/>
      <c r="D169" s="253"/>
      <c r="E169" s="252"/>
      <c r="F169" s="314"/>
      <c r="G169" s="234"/>
      <c r="H169" s="235"/>
      <c r="I169" s="235"/>
      <c r="J169" s="235"/>
      <c r="K169" s="235"/>
      <c r="L169" s="235"/>
      <c r="M169" s="235"/>
      <c r="N169" s="235"/>
      <c r="O169" s="235"/>
      <c r="P169" s="236"/>
      <c r="Q169" s="733"/>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9"/>
      <c r="B170" s="253"/>
      <c r="C170" s="252"/>
      <c r="D170" s="253"/>
      <c r="E170" s="252"/>
      <c r="F170" s="314"/>
      <c r="G170" s="234"/>
      <c r="H170" s="235"/>
      <c r="I170" s="235"/>
      <c r="J170" s="235"/>
      <c r="K170" s="235"/>
      <c r="L170" s="235"/>
      <c r="M170" s="235"/>
      <c r="N170" s="235"/>
      <c r="O170" s="235"/>
      <c r="P170" s="236"/>
      <c r="Q170" s="733"/>
      <c r="R170" s="235"/>
      <c r="S170" s="235"/>
      <c r="T170" s="235"/>
      <c r="U170" s="235"/>
      <c r="V170" s="235"/>
      <c r="W170" s="235"/>
      <c r="X170" s="235"/>
      <c r="Y170" s="235"/>
      <c r="Z170" s="235"/>
      <c r="AA170" s="93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9"/>
      <c r="B171" s="253"/>
      <c r="C171" s="252"/>
      <c r="D171" s="253"/>
      <c r="E171" s="252"/>
      <c r="F171" s="314"/>
      <c r="G171" s="234"/>
      <c r="H171" s="235"/>
      <c r="I171" s="235"/>
      <c r="J171" s="235"/>
      <c r="K171" s="235"/>
      <c r="L171" s="235"/>
      <c r="M171" s="235"/>
      <c r="N171" s="235"/>
      <c r="O171" s="235"/>
      <c r="P171" s="236"/>
      <c r="Q171" s="733"/>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9"/>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9"/>
      <c r="B176" s="253"/>
      <c r="C176" s="252"/>
      <c r="D176" s="253"/>
      <c r="E176" s="252"/>
      <c r="F176" s="314"/>
      <c r="G176" s="234"/>
      <c r="H176" s="235"/>
      <c r="I176" s="235"/>
      <c r="J176" s="235"/>
      <c r="K176" s="235"/>
      <c r="L176" s="235"/>
      <c r="M176" s="235"/>
      <c r="N176" s="235"/>
      <c r="O176" s="235"/>
      <c r="P176" s="236"/>
      <c r="Q176" s="733"/>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9"/>
      <c r="B177" s="253"/>
      <c r="C177" s="252"/>
      <c r="D177" s="253"/>
      <c r="E177" s="252"/>
      <c r="F177" s="314"/>
      <c r="G177" s="234"/>
      <c r="H177" s="235"/>
      <c r="I177" s="235"/>
      <c r="J177" s="235"/>
      <c r="K177" s="235"/>
      <c r="L177" s="235"/>
      <c r="M177" s="235"/>
      <c r="N177" s="235"/>
      <c r="O177" s="235"/>
      <c r="P177" s="236"/>
      <c r="Q177" s="733"/>
      <c r="R177" s="235"/>
      <c r="S177" s="235"/>
      <c r="T177" s="235"/>
      <c r="U177" s="235"/>
      <c r="V177" s="235"/>
      <c r="W177" s="235"/>
      <c r="X177" s="235"/>
      <c r="Y177" s="235"/>
      <c r="Z177" s="235"/>
      <c r="AA177" s="93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9"/>
      <c r="B178" s="253"/>
      <c r="C178" s="252"/>
      <c r="D178" s="253"/>
      <c r="E178" s="252"/>
      <c r="F178" s="314"/>
      <c r="G178" s="234"/>
      <c r="H178" s="235"/>
      <c r="I178" s="235"/>
      <c r="J178" s="235"/>
      <c r="K178" s="235"/>
      <c r="L178" s="235"/>
      <c r="M178" s="235"/>
      <c r="N178" s="235"/>
      <c r="O178" s="235"/>
      <c r="P178" s="236"/>
      <c r="Q178" s="733"/>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9"/>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9"/>
      <c r="B183" s="253"/>
      <c r="C183" s="252"/>
      <c r="D183" s="253"/>
      <c r="E183" s="252"/>
      <c r="F183" s="314"/>
      <c r="G183" s="234"/>
      <c r="H183" s="235"/>
      <c r="I183" s="235"/>
      <c r="J183" s="235"/>
      <c r="K183" s="235"/>
      <c r="L183" s="235"/>
      <c r="M183" s="235"/>
      <c r="N183" s="235"/>
      <c r="O183" s="235"/>
      <c r="P183" s="236"/>
      <c r="Q183" s="733"/>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9"/>
      <c r="B184" s="253"/>
      <c r="C184" s="252"/>
      <c r="D184" s="253"/>
      <c r="E184" s="252"/>
      <c r="F184" s="314"/>
      <c r="G184" s="234"/>
      <c r="H184" s="235"/>
      <c r="I184" s="235"/>
      <c r="J184" s="235"/>
      <c r="K184" s="235"/>
      <c r="L184" s="235"/>
      <c r="M184" s="235"/>
      <c r="N184" s="235"/>
      <c r="O184" s="235"/>
      <c r="P184" s="236"/>
      <c r="Q184" s="733"/>
      <c r="R184" s="235"/>
      <c r="S184" s="235"/>
      <c r="T184" s="235"/>
      <c r="U184" s="235"/>
      <c r="V184" s="235"/>
      <c r="W184" s="235"/>
      <c r="X184" s="235"/>
      <c r="Y184" s="235"/>
      <c r="Z184" s="235"/>
      <c r="AA184" s="93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9"/>
      <c r="B185" s="253"/>
      <c r="C185" s="252"/>
      <c r="D185" s="253"/>
      <c r="E185" s="252"/>
      <c r="F185" s="314"/>
      <c r="G185" s="234"/>
      <c r="H185" s="235"/>
      <c r="I185" s="235"/>
      <c r="J185" s="235"/>
      <c r="K185" s="235"/>
      <c r="L185" s="235"/>
      <c r="M185" s="235"/>
      <c r="N185" s="235"/>
      <c r="O185" s="235"/>
      <c r="P185" s="236"/>
      <c r="Q185" s="733"/>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9"/>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9"/>
      <c r="B188" s="253"/>
      <c r="C188" s="252"/>
      <c r="D188" s="253"/>
      <c r="E188" s="190" t="s">
        <v>726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9"/>
      <c r="B189" s="253"/>
      <c r="C189" s="252"/>
      <c r="D189" s="253"/>
      <c r="E189" s="193"/>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5"/>
      <c r="AY189">
        <f>$AY$187</f>
        <v>1</v>
      </c>
    </row>
    <row r="190" spans="1:51" ht="45" hidden="1" customHeight="1">
      <c r="A190" s="1009"/>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9"/>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9"/>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9"/>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9"/>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9"/>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9"/>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9"/>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c r="A213" s="100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9"/>
      <c r="B214" s="253"/>
      <c r="C214" s="252"/>
      <c r="D214" s="253"/>
      <c r="E214" s="252"/>
      <c r="F214" s="314"/>
      <c r="G214" s="232"/>
      <c r="H214" s="191"/>
      <c r="I214" s="191"/>
      <c r="J214" s="191"/>
      <c r="K214" s="191"/>
      <c r="L214" s="191"/>
      <c r="M214" s="191"/>
      <c r="N214" s="191"/>
      <c r="O214" s="191"/>
      <c r="P214" s="233"/>
      <c r="Q214" s="996"/>
      <c r="R214" s="997"/>
      <c r="S214" s="997"/>
      <c r="T214" s="997"/>
      <c r="U214" s="997"/>
      <c r="V214" s="997"/>
      <c r="W214" s="997"/>
      <c r="X214" s="997"/>
      <c r="Y214" s="997"/>
      <c r="Z214" s="997"/>
      <c r="AA214" s="99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9"/>
      <c r="B215" s="253"/>
      <c r="C215" s="252"/>
      <c r="D215" s="253"/>
      <c r="E215" s="252"/>
      <c r="F215" s="314"/>
      <c r="G215" s="234"/>
      <c r="H215" s="235"/>
      <c r="I215" s="235"/>
      <c r="J215" s="235"/>
      <c r="K215" s="235"/>
      <c r="L215" s="235"/>
      <c r="M215" s="235"/>
      <c r="N215" s="235"/>
      <c r="O215" s="235"/>
      <c r="P215" s="236"/>
      <c r="Q215" s="999"/>
      <c r="R215" s="1000"/>
      <c r="S215" s="1000"/>
      <c r="T215" s="1000"/>
      <c r="U215" s="1000"/>
      <c r="V215" s="1000"/>
      <c r="W215" s="1000"/>
      <c r="X215" s="1000"/>
      <c r="Y215" s="1000"/>
      <c r="Z215" s="1000"/>
      <c r="AA215" s="100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9"/>
      <c r="B216" s="253"/>
      <c r="C216" s="252"/>
      <c r="D216" s="253"/>
      <c r="E216" s="252"/>
      <c r="F216" s="314"/>
      <c r="G216" s="234"/>
      <c r="H216" s="235"/>
      <c r="I216" s="235"/>
      <c r="J216" s="235"/>
      <c r="K216" s="235"/>
      <c r="L216" s="235"/>
      <c r="M216" s="235"/>
      <c r="N216" s="235"/>
      <c r="O216" s="235"/>
      <c r="P216" s="236"/>
      <c r="Q216" s="999"/>
      <c r="R216" s="1000"/>
      <c r="S216" s="1000"/>
      <c r="T216" s="1000"/>
      <c r="U216" s="1000"/>
      <c r="V216" s="1000"/>
      <c r="W216" s="1000"/>
      <c r="X216" s="1000"/>
      <c r="Y216" s="1000"/>
      <c r="Z216" s="1000"/>
      <c r="AA216" s="1001"/>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9"/>
      <c r="B217" s="253"/>
      <c r="C217" s="252"/>
      <c r="D217" s="253"/>
      <c r="E217" s="252"/>
      <c r="F217" s="314"/>
      <c r="G217" s="234"/>
      <c r="H217" s="235"/>
      <c r="I217" s="235"/>
      <c r="J217" s="235"/>
      <c r="K217" s="235"/>
      <c r="L217" s="235"/>
      <c r="M217" s="235"/>
      <c r="N217" s="235"/>
      <c r="O217" s="235"/>
      <c r="P217" s="236"/>
      <c r="Q217" s="999"/>
      <c r="R217" s="1000"/>
      <c r="S217" s="1000"/>
      <c r="T217" s="1000"/>
      <c r="U217" s="1000"/>
      <c r="V217" s="1000"/>
      <c r="W217" s="1000"/>
      <c r="X217" s="1000"/>
      <c r="Y217" s="1000"/>
      <c r="Z217" s="1000"/>
      <c r="AA217" s="100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9"/>
      <c r="B218" s="253"/>
      <c r="C218" s="252"/>
      <c r="D218" s="253"/>
      <c r="E218" s="252"/>
      <c r="F218" s="314"/>
      <c r="G218" s="237"/>
      <c r="H218" s="194"/>
      <c r="I218" s="194"/>
      <c r="J218" s="194"/>
      <c r="K218" s="194"/>
      <c r="L218" s="194"/>
      <c r="M218" s="194"/>
      <c r="N218" s="194"/>
      <c r="O218" s="194"/>
      <c r="P218" s="238"/>
      <c r="Q218" s="1002"/>
      <c r="R218" s="1003"/>
      <c r="S218" s="1003"/>
      <c r="T218" s="1003"/>
      <c r="U218" s="1003"/>
      <c r="V218" s="1003"/>
      <c r="W218" s="1003"/>
      <c r="X218" s="1003"/>
      <c r="Y218" s="1003"/>
      <c r="Z218" s="1003"/>
      <c r="AA218" s="100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9"/>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9"/>
      <c r="B221" s="253"/>
      <c r="C221" s="252"/>
      <c r="D221" s="253"/>
      <c r="E221" s="252"/>
      <c r="F221" s="314"/>
      <c r="G221" s="232"/>
      <c r="H221" s="191"/>
      <c r="I221" s="191"/>
      <c r="J221" s="191"/>
      <c r="K221" s="191"/>
      <c r="L221" s="191"/>
      <c r="M221" s="191"/>
      <c r="N221" s="191"/>
      <c r="O221" s="191"/>
      <c r="P221" s="233"/>
      <c r="Q221" s="996"/>
      <c r="R221" s="997"/>
      <c r="S221" s="997"/>
      <c r="T221" s="997"/>
      <c r="U221" s="997"/>
      <c r="V221" s="997"/>
      <c r="W221" s="997"/>
      <c r="X221" s="997"/>
      <c r="Y221" s="997"/>
      <c r="Z221" s="997"/>
      <c r="AA221" s="99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9"/>
      <c r="B222" s="253"/>
      <c r="C222" s="252"/>
      <c r="D222" s="253"/>
      <c r="E222" s="252"/>
      <c r="F222" s="314"/>
      <c r="G222" s="234"/>
      <c r="H222" s="235"/>
      <c r="I222" s="235"/>
      <c r="J222" s="235"/>
      <c r="K222" s="235"/>
      <c r="L222" s="235"/>
      <c r="M222" s="235"/>
      <c r="N222" s="235"/>
      <c r="O222" s="235"/>
      <c r="P222" s="236"/>
      <c r="Q222" s="999"/>
      <c r="R222" s="1000"/>
      <c r="S222" s="1000"/>
      <c r="T222" s="1000"/>
      <c r="U222" s="1000"/>
      <c r="V222" s="1000"/>
      <c r="W222" s="1000"/>
      <c r="X222" s="1000"/>
      <c r="Y222" s="1000"/>
      <c r="Z222" s="1000"/>
      <c r="AA222" s="100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9"/>
      <c r="B223" s="253"/>
      <c r="C223" s="252"/>
      <c r="D223" s="253"/>
      <c r="E223" s="252"/>
      <c r="F223" s="314"/>
      <c r="G223" s="234"/>
      <c r="H223" s="235"/>
      <c r="I223" s="235"/>
      <c r="J223" s="235"/>
      <c r="K223" s="235"/>
      <c r="L223" s="235"/>
      <c r="M223" s="235"/>
      <c r="N223" s="235"/>
      <c r="O223" s="235"/>
      <c r="P223" s="236"/>
      <c r="Q223" s="999"/>
      <c r="R223" s="1000"/>
      <c r="S223" s="1000"/>
      <c r="T223" s="1000"/>
      <c r="U223" s="1000"/>
      <c r="V223" s="1000"/>
      <c r="W223" s="1000"/>
      <c r="X223" s="1000"/>
      <c r="Y223" s="1000"/>
      <c r="Z223" s="1000"/>
      <c r="AA223" s="1001"/>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9"/>
      <c r="B224" s="253"/>
      <c r="C224" s="252"/>
      <c r="D224" s="253"/>
      <c r="E224" s="252"/>
      <c r="F224" s="314"/>
      <c r="G224" s="234"/>
      <c r="H224" s="235"/>
      <c r="I224" s="235"/>
      <c r="J224" s="235"/>
      <c r="K224" s="235"/>
      <c r="L224" s="235"/>
      <c r="M224" s="235"/>
      <c r="N224" s="235"/>
      <c r="O224" s="235"/>
      <c r="P224" s="236"/>
      <c r="Q224" s="999"/>
      <c r="R224" s="1000"/>
      <c r="S224" s="1000"/>
      <c r="T224" s="1000"/>
      <c r="U224" s="1000"/>
      <c r="V224" s="1000"/>
      <c r="W224" s="1000"/>
      <c r="X224" s="1000"/>
      <c r="Y224" s="1000"/>
      <c r="Z224" s="1000"/>
      <c r="AA224" s="100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9"/>
      <c r="B225" s="253"/>
      <c r="C225" s="252"/>
      <c r="D225" s="253"/>
      <c r="E225" s="252"/>
      <c r="F225" s="314"/>
      <c r="G225" s="237"/>
      <c r="H225" s="194"/>
      <c r="I225" s="194"/>
      <c r="J225" s="194"/>
      <c r="K225" s="194"/>
      <c r="L225" s="194"/>
      <c r="M225" s="194"/>
      <c r="N225" s="194"/>
      <c r="O225" s="194"/>
      <c r="P225" s="238"/>
      <c r="Q225" s="1002"/>
      <c r="R225" s="1003"/>
      <c r="S225" s="1003"/>
      <c r="T225" s="1003"/>
      <c r="U225" s="1003"/>
      <c r="V225" s="1003"/>
      <c r="W225" s="1003"/>
      <c r="X225" s="1003"/>
      <c r="Y225" s="1003"/>
      <c r="Z225" s="1003"/>
      <c r="AA225" s="100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9"/>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9"/>
      <c r="B228" s="253"/>
      <c r="C228" s="252"/>
      <c r="D228" s="253"/>
      <c r="E228" s="252"/>
      <c r="F228" s="314"/>
      <c r="G228" s="232"/>
      <c r="H228" s="191"/>
      <c r="I228" s="191"/>
      <c r="J228" s="191"/>
      <c r="K228" s="191"/>
      <c r="L228" s="191"/>
      <c r="M228" s="191"/>
      <c r="N228" s="191"/>
      <c r="O228" s="191"/>
      <c r="P228" s="233"/>
      <c r="Q228" s="996"/>
      <c r="R228" s="997"/>
      <c r="S228" s="997"/>
      <c r="T228" s="997"/>
      <c r="U228" s="997"/>
      <c r="V228" s="997"/>
      <c r="W228" s="997"/>
      <c r="X228" s="997"/>
      <c r="Y228" s="997"/>
      <c r="Z228" s="997"/>
      <c r="AA228" s="99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9"/>
      <c r="B229" s="253"/>
      <c r="C229" s="252"/>
      <c r="D229" s="253"/>
      <c r="E229" s="252"/>
      <c r="F229" s="314"/>
      <c r="G229" s="234"/>
      <c r="H229" s="235"/>
      <c r="I229" s="235"/>
      <c r="J229" s="235"/>
      <c r="K229" s="235"/>
      <c r="L229" s="235"/>
      <c r="M229" s="235"/>
      <c r="N229" s="235"/>
      <c r="O229" s="235"/>
      <c r="P229" s="236"/>
      <c r="Q229" s="999"/>
      <c r="R229" s="1000"/>
      <c r="S229" s="1000"/>
      <c r="T229" s="1000"/>
      <c r="U229" s="1000"/>
      <c r="V229" s="1000"/>
      <c r="W229" s="1000"/>
      <c r="X229" s="1000"/>
      <c r="Y229" s="1000"/>
      <c r="Z229" s="1000"/>
      <c r="AA229" s="100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9"/>
      <c r="B230" s="253"/>
      <c r="C230" s="252"/>
      <c r="D230" s="253"/>
      <c r="E230" s="252"/>
      <c r="F230" s="314"/>
      <c r="G230" s="234"/>
      <c r="H230" s="235"/>
      <c r="I230" s="235"/>
      <c r="J230" s="235"/>
      <c r="K230" s="235"/>
      <c r="L230" s="235"/>
      <c r="M230" s="235"/>
      <c r="N230" s="235"/>
      <c r="O230" s="235"/>
      <c r="P230" s="236"/>
      <c r="Q230" s="999"/>
      <c r="R230" s="1000"/>
      <c r="S230" s="1000"/>
      <c r="T230" s="1000"/>
      <c r="U230" s="1000"/>
      <c r="V230" s="1000"/>
      <c r="W230" s="1000"/>
      <c r="X230" s="1000"/>
      <c r="Y230" s="1000"/>
      <c r="Z230" s="1000"/>
      <c r="AA230" s="1001"/>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9"/>
      <c r="B231" s="253"/>
      <c r="C231" s="252"/>
      <c r="D231" s="253"/>
      <c r="E231" s="252"/>
      <c r="F231" s="314"/>
      <c r="G231" s="234"/>
      <c r="H231" s="235"/>
      <c r="I231" s="235"/>
      <c r="J231" s="235"/>
      <c r="K231" s="235"/>
      <c r="L231" s="235"/>
      <c r="M231" s="235"/>
      <c r="N231" s="235"/>
      <c r="O231" s="235"/>
      <c r="P231" s="236"/>
      <c r="Q231" s="999"/>
      <c r="R231" s="1000"/>
      <c r="S231" s="1000"/>
      <c r="T231" s="1000"/>
      <c r="U231" s="1000"/>
      <c r="V231" s="1000"/>
      <c r="W231" s="1000"/>
      <c r="X231" s="1000"/>
      <c r="Y231" s="1000"/>
      <c r="Z231" s="1000"/>
      <c r="AA231" s="100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9"/>
      <c r="B232" s="253"/>
      <c r="C232" s="252"/>
      <c r="D232" s="253"/>
      <c r="E232" s="252"/>
      <c r="F232" s="314"/>
      <c r="G232" s="237"/>
      <c r="H232" s="194"/>
      <c r="I232" s="194"/>
      <c r="J232" s="194"/>
      <c r="K232" s="194"/>
      <c r="L232" s="194"/>
      <c r="M232" s="194"/>
      <c r="N232" s="194"/>
      <c r="O232" s="194"/>
      <c r="P232" s="238"/>
      <c r="Q232" s="1002"/>
      <c r="R232" s="1003"/>
      <c r="S232" s="1003"/>
      <c r="T232" s="1003"/>
      <c r="U232" s="1003"/>
      <c r="V232" s="1003"/>
      <c r="W232" s="1003"/>
      <c r="X232" s="1003"/>
      <c r="Y232" s="1003"/>
      <c r="Z232" s="1003"/>
      <c r="AA232" s="100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9"/>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9"/>
      <c r="B235" s="253"/>
      <c r="C235" s="252"/>
      <c r="D235" s="253"/>
      <c r="E235" s="252"/>
      <c r="F235" s="314"/>
      <c r="G235" s="232"/>
      <c r="H235" s="191"/>
      <c r="I235" s="191"/>
      <c r="J235" s="191"/>
      <c r="K235" s="191"/>
      <c r="L235" s="191"/>
      <c r="M235" s="191"/>
      <c r="N235" s="191"/>
      <c r="O235" s="191"/>
      <c r="P235" s="233"/>
      <c r="Q235" s="996"/>
      <c r="R235" s="997"/>
      <c r="S235" s="997"/>
      <c r="T235" s="997"/>
      <c r="U235" s="997"/>
      <c r="V235" s="997"/>
      <c r="W235" s="997"/>
      <c r="X235" s="997"/>
      <c r="Y235" s="997"/>
      <c r="Z235" s="997"/>
      <c r="AA235" s="99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9"/>
      <c r="B236" s="253"/>
      <c r="C236" s="252"/>
      <c r="D236" s="253"/>
      <c r="E236" s="252"/>
      <c r="F236" s="314"/>
      <c r="G236" s="234"/>
      <c r="H236" s="235"/>
      <c r="I236" s="235"/>
      <c r="J236" s="235"/>
      <c r="K236" s="235"/>
      <c r="L236" s="235"/>
      <c r="M236" s="235"/>
      <c r="N236" s="235"/>
      <c r="O236" s="235"/>
      <c r="P236" s="236"/>
      <c r="Q236" s="999"/>
      <c r="R236" s="1000"/>
      <c r="S236" s="1000"/>
      <c r="T236" s="1000"/>
      <c r="U236" s="1000"/>
      <c r="V236" s="1000"/>
      <c r="W236" s="1000"/>
      <c r="X236" s="1000"/>
      <c r="Y236" s="1000"/>
      <c r="Z236" s="1000"/>
      <c r="AA236" s="100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9"/>
      <c r="B237" s="253"/>
      <c r="C237" s="252"/>
      <c r="D237" s="253"/>
      <c r="E237" s="252"/>
      <c r="F237" s="314"/>
      <c r="G237" s="234"/>
      <c r="H237" s="235"/>
      <c r="I237" s="235"/>
      <c r="J237" s="235"/>
      <c r="K237" s="235"/>
      <c r="L237" s="235"/>
      <c r="M237" s="235"/>
      <c r="N237" s="235"/>
      <c r="O237" s="235"/>
      <c r="P237" s="236"/>
      <c r="Q237" s="999"/>
      <c r="R237" s="1000"/>
      <c r="S237" s="1000"/>
      <c r="T237" s="1000"/>
      <c r="U237" s="1000"/>
      <c r="V237" s="1000"/>
      <c r="W237" s="1000"/>
      <c r="X237" s="1000"/>
      <c r="Y237" s="1000"/>
      <c r="Z237" s="1000"/>
      <c r="AA237" s="1001"/>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9"/>
      <c r="B238" s="253"/>
      <c r="C238" s="252"/>
      <c r="D238" s="253"/>
      <c r="E238" s="252"/>
      <c r="F238" s="314"/>
      <c r="G238" s="234"/>
      <c r="H238" s="235"/>
      <c r="I238" s="235"/>
      <c r="J238" s="235"/>
      <c r="K238" s="235"/>
      <c r="L238" s="235"/>
      <c r="M238" s="235"/>
      <c r="N238" s="235"/>
      <c r="O238" s="235"/>
      <c r="P238" s="236"/>
      <c r="Q238" s="999"/>
      <c r="R238" s="1000"/>
      <c r="S238" s="1000"/>
      <c r="T238" s="1000"/>
      <c r="U238" s="1000"/>
      <c r="V238" s="1000"/>
      <c r="W238" s="1000"/>
      <c r="X238" s="1000"/>
      <c r="Y238" s="1000"/>
      <c r="Z238" s="1000"/>
      <c r="AA238" s="100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9"/>
      <c r="B239" s="253"/>
      <c r="C239" s="252"/>
      <c r="D239" s="253"/>
      <c r="E239" s="252"/>
      <c r="F239" s="314"/>
      <c r="G239" s="237"/>
      <c r="H239" s="194"/>
      <c r="I239" s="194"/>
      <c r="J239" s="194"/>
      <c r="K239" s="194"/>
      <c r="L239" s="194"/>
      <c r="M239" s="194"/>
      <c r="N239" s="194"/>
      <c r="O239" s="194"/>
      <c r="P239" s="238"/>
      <c r="Q239" s="1002"/>
      <c r="R239" s="1003"/>
      <c r="S239" s="1003"/>
      <c r="T239" s="1003"/>
      <c r="U239" s="1003"/>
      <c r="V239" s="1003"/>
      <c r="W239" s="1003"/>
      <c r="X239" s="1003"/>
      <c r="Y239" s="1003"/>
      <c r="Z239" s="1003"/>
      <c r="AA239" s="100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9"/>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9"/>
      <c r="B242" s="253"/>
      <c r="C242" s="252"/>
      <c r="D242" s="253"/>
      <c r="E242" s="252"/>
      <c r="F242" s="314"/>
      <c r="G242" s="232"/>
      <c r="H242" s="191"/>
      <c r="I242" s="191"/>
      <c r="J242" s="191"/>
      <c r="K242" s="191"/>
      <c r="L242" s="191"/>
      <c r="M242" s="191"/>
      <c r="N242" s="191"/>
      <c r="O242" s="191"/>
      <c r="P242" s="233"/>
      <c r="Q242" s="996"/>
      <c r="R242" s="997"/>
      <c r="S242" s="997"/>
      <c r="T242" s="997"/>
      <c r="U242" s="997"/>
      <c r="V242" s="997"/>
      <c r="W242" s="997"/>
      <c r="X242" s="997"/>
      <c r="Y242" s="997"/>
      <c r="Z242" s="997"/>
      <c r="AA242" s="99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9"/>
      <c r="B243" s="253"/>
      <c r="C243" s="252"/>
      <c r="D243" s="253"/>
      <c r="E243" s="252"/>
      <c r="F243" s="314"/>
      <c r="G243" s="234"/>
      <c r="H243" s="235"/>
      <c r="I243" s="235"/>
      <c r="J243" s="235"/>
      <c r="K243" s="235"/>
      <c r="L243" s="235"/>
      <c r="M243" s="235"/>
      <c r="N243" s="235"/>
      <c r="O243" s="235"/>
      <c r="P243" s="236"/>
      <c r="Q243" s="999"/>
      <c r="R243" s="1000"/>
      <c r="S243" s="1000"/>
      <c r="T243" s="1000"/>
      <c r="U243" s="1000"/>
      <c r="V243" s="1000"/>
      <c r="W243" s="1000"/>
      <c r="X243" s="1000"/>
      <c r="Y243" s="1000"/>
      <c r="Z243" s="1000"/>
      <c r="AA243" s="100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9"/>
      <c r="B244" s="253"/>
      <c r="C244" s="252"/>
      <c r="D244" s="253"/>
      <c r="E244" s="252"/>
      <c r="F244" s="314"/>
      <c r="G244" s="234"/>
      <c r="H244" s="235"/>
      <c r="I244" s="235"/>
      <c r="J244" s="235"/>
      <c r="K244" s="235"/>
      <c r="L244" s="235"/>
      <c r="M244" s="235"/>
      <c r="N244" s="235"/>
      <c r="O244" s="235"/>
      <c r="P244" s="236"/>
      <c r="Q244" s="999"/>
      <c r="R244" s="1000"/>
      <c r="S244" s="1000"/>
      <c r="T244" s="1000"/>
      <c r="U244" s="1000"/>
      <c r="V244" s="1000"/>
      <c r="W244" s="1000"/>
      <c r="X244" s="1000"/>
      <c r="Y244" s="1000"/>
      <c r="Z244" s="1000"/>
      <c r="AA244" s="1001"/>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9"/>
      <c r="B245" s="253"/>
      <c r="C245" s="252"/>
      <c r="D245" s="253"/>
      <c r="E245" s="252"/>
      <c r="F245" s="314"/>
      <c r="G245" s="234"/>
      <c r="H245" s="235"/>
      <c r="I245" s="235"/>
      <c r="J245" s="235"/>
      <c r="K245" s="235"/>
      <c r="L245" s="235"/>
      <c r="M245" s="235"/>
      <c r="N245" s="235"/>
      <c r="O245" s="235"/>
      <c r="P245" s="236"/>
      <c r="Q245" s="999"/>
      <c r="R245" s="1000"/>
      <c r="S245" s="1000"/>
      <c r="T245" s="1000"/>
      <c r="U245" s="1000"/>
      <c r="V245" s="1000"/>
      <c r="W245" s="1000"/>
      <c r="X245" s="1000"/>
      <c r="Y245" s="1000"/>
      <c r="Z245" s="1000"/>
      <c r="AA245" s="100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9"/>
      <c r="B246" s="253"/>
      <c r="C246" s="252"/>
      <c r="D246" s="253"/>
      <c r="E246" s="315"/>
      <c r="F246" s="316"/>
      <c r="G246" s="237"/>
      <c r="H246" s="194"/>
      <c r="I246" s="194"/>
      <c r="J246" s="194"/>
      <c r="K246" s="194"/>
      <c r="L246" s="194"/>
      <c r="M246" s="194"/>
      <c r="N246" s="194"/>
      <c r="O246" s="194"/>
      <c r="P246" s="238"/>
      <c r="Q246" s="1002"/>
      <c r="R246" s="1003"/>
      <c r="S246" s="1003"/>
      <c r="T246" s="1003"/>
      <c r="U246" s="1003"/>
      <c r="V246" s="1003"/>
      <c r="W246" s="1003"/>
      <c r="X246" s="1003"/>
      <c r="Y246" s="1003"/>
      <c r="Z246" s="1003"/>
      <c r="AA246" s="100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9"/>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9"/>
      <c r="B249" s="253"/>
      <c r="C249" s="252"/>
      <c r="D249" s="253"/>
      <c r="E249" s="7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34"/>
      <c r="AY249">
        <f>$AY$247</f>
        <v>0</v>
      </c>
    </row>
    <row r="250" spans="1:51" ht="45" hidden="1" customHeight="1">
      <c r="A250" s="1009"/>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9"/>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9"/>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9"/>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9"/>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9"/>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9"/>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9"/>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c r="A273" s="100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9"/>
      <c r="B274" s="253"/>
      <c r="C274" s="252"/>
      <c r="D274" s="253"/>
      <c r="E274" s="252"/>
      <c r="F274" s="314"/>
      <c r="G274" s="232"/>
      <c r="H274" s="191"/>
      <c r="I274" s="191"/>
      <c r="J274" s="191"/>
      <c r="K274" s="191"/>
      <c r="L274" s="191"/>
      <c r="M274" s="191"/>
      <c r="N274" s="191"/>
      <c r="O274" s="191"/>
      <c r="P274" s="233"/>
      <c r="Q274" s="996"/>
      <c r="R274" s="997"/>
      <c r="S274" s="997"/>
      <c r="T274" s="997"/>
      <c r="U274" s="997"/>
      <c r="V274" s="997"/>
      <c r="W274" s="997"/>
      <c r="X274" s="997"/>
      <c r="Y274" s="997"/>
      <c r="Z274" s="997"/>
      <c r="AA274" s="99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9"/>
      <c r="B275" s="253"/>
      <c r="C275" s="252"/>
      <c r="D275" s="253"/>
      <c r="E275" s="252"/>
      <c r="F275" s="314"/>
      <c r="G275" s="234"/>
      <c r="H275" s="235"/>
      <c r="I275" s="235"/>
      <c r="J275" s="235"/>
      <c r="K275" s="235"/>
      <c r="L275" s="235"/>
      <c r="M275" s="235"/>
      <c r="N275" s="235"/>
      <c r="O275" s="235"/>
      <c r="P275" s="236"/>
      <c r="Q275" s="999"/>
      <c r="R275" s="1000"/>
      <c r="S275" s="1000"/>
      <c r="T275" s="1000"/>
      <c r="U275" s="1000"/>
      <c r="V275" s="1000"/>
      <c r="W275" s="1000"/>
      <c r="X275" s="1000"/>
      <c r="Y275" s="1000"/>
      <c r="Z275" s="1000"/>
      <c r="AA275" s="100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9"/>
      <c r="B276" s="253"/>
      <c r="C276" s="252"/>
      <c r="D276" s="253"/>
      <c r="E276" s="252"/>
      <c r="F276" s="314"/>
      <c r="G276" s="234"/>
      <c r="H276" s="235"/>
      <c r="I276" s="235"/>
      <c r="J276" s="235"/>
      <c r="K276" s="235"/>
      <c r="L276" s="235"/>
      <c r="M276" s="235"/>
      <c r="N276" s="235"/>
      <c r="O276" s="235"/>
      <c r="P276" s="236"/>
      <c r="Q276" s="999"/>
      <c r="R276" s="1000"/>
      <c r="S276" s="1000"/>
      <c r="T276" s="1000"/>
      <c r="U276" s="1000"/>
      <c r="V276" s="1000"/>
      <c r="W276" s="1000"/>
      <c r="X276" s="1000"/>
      <c r="Y276" s="1000"/>
      <c r="Z276" s="1000"/>
      <c r="AA276" s="1001"/>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9"/>
      <c r="B277" s="253"/>
      <c r="C277" s="252"/>
      <c r="D277" s="253"/>
      <c r="E277" s="252"/>
      <c r="F277" s="314"/>
      <c r="G277" s="234"/>
      <c r="H277" s="235"/>
      <c r="I277" s="235"/>
      <c r="J277" s="235"/>
      <c r="K277" s="235"/>
      <c r="L277" s="235"/>
      <c r="M277" s="235"/>
      <c r="N277" s="235"/>
      <c r="O277" s="235"/>
      <c r="P277" s="236"/>
      <c r="Q277" s="999"/>
      <c r="R277" s="1000"/>
      <c r="S277" s="1000"/>
      <c r="T277" s="1000"/>
      <c r="U277" s="1000"/>
      <c r="V277" s="1000"/>
      <c r="W277" s="1000"/>
      <c r="X277" s="1000"/>
      <c r="Y277" s="1000"/>
      <c r="Z277" s="1000"/>
      <c r="AA277" s="100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9"/>
      <c r="B278" s="253"/>
      <c r="C278" s="252"/>
      <c r="D278" s="253"/>
      <c r="E278" s="252"/>
      <c r="F278" s="314"/>
      <c r="G278" s="237"/>
      <c r="H278" s="194"/>
      <c r="I278" s="194"/>
      <c r="J278" s="194"/>
      <c r="K278" s="194"/>
      <c r="L278" s="194"/>
      <c r="M278" s="194"/>
      <c r="N278" s="194"/>
      <c r="O278" s="194"/>
      <c r="P278" s="238"/>
      <c r="Q278" s="1002"/>
      <c r="R278" s="1003"/>
      <c r="S278" s="1003"/>
      <c r="T278" s="1003"/>
      <c r="U278" s="1003"/>
      <c r="V278" s="1003"/>
      <c r="W278" s="1003"/>
      <c r="X278" s="1003"/>
      <c r="Y278" s="1003"/>
      <c r="Z278" s="1003"/>
      <c r="AA278" s="100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9"/>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9"/>
      <c r="B281" s="253"/>
      <c r="C281" s="252"/>
      <c r="D281" s="253"/>
      <c r="E281" s="252"/>
      <c r="F281" s="314"/>
      <c r="G281" s="232"/>
      <c r="H281" s="191"/>
      <c r="I281" s="191"/>
      <c r="J281" s="191"/>
      <c r="K281" s="191"/>
      <c r="L281" s="191"/>
      <c r="M281" s="191"/>
      <c r="N281" s="191"/>
      <c r="O281" s="191"/>
      <c r="P281" s="233"/>
      <c r="Q281" s="996"/>
      <c r="R281" s="997"/>
      <c r="S281" s="997"/>
      <c r="T281" s="997"/>
      <c r="U281" s="997"/>
      <c r="V281" s="997"/>
      <c r="W281" s="997"/>
      <c r="X281" s="997"/>
      <c r="Y281" s="997"/>
      <c r="Z281" s="997"/>
      <c r="AA281" s="99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9"/>
      <c r="B282" s="253"/>
      <c r="C282" s="252"/>
      <c r="D282" s="253"/>
      <c r="E282" s="252"/>
      <c r="F282" s="314"/>
      <c r="G282" s="234"/>
      <c r="H282" s="235"/>
      <c r="I282" s="235"/>
      <c r="J282" s="235"/>
      <c r="K282" s="235"/>
      <c r="L282" s="235"/>
      <c r="M282" s="235"/>
      <c r="N282" s="235"/>
      <c r="O282" s="235"/>
      <c r="P282" s="236"/>
      <c r="Q282" s="999"/>
      <c r="R282" s="1000"/>
      <c r="S282" s="1000"/>
      <c r="T282" s="1000"/>
      <c r="U282" s="1000"/>
      <c r="V282" s="1000"/>
      <c r="W282" s="1000"/>
      <c r="X282" s="1000"/>
      <c r="Y282" s="1000"/>
      <c r="Z282" s="1000"/>
      <c r="AA282" s="100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9"/>
      <c r="B283" s="253"/>
      <c r="C283" s="252"/>
      <c r="D283" s="253"/>
      <c r="E283" s="252"/>
      <c r="F283" s="314"/>
      <c r="G283" s="234"/>
      <c r="H283" s="235"/>
      <c r="I283" s="235"/>
      <c r="J283" s="235"/>
      <c r="K283" s="235"/>
      <c r="L283" s="235"/>
      <c r="M283" s="235"/>
      <c r="N283" s="235"/>
      <c r="O283" s="235"/>
      <c r="P283" s="236"/>
      <c r="Q283" s="999"/>
      <c r="R283" s="1000"/>
      <c r="S283" s="1000"/>
      <c r="T283" s="1000"/>
      <c r="U283" s="1000"/>
      <c r="V283" s="1000"/>
      <c r="W283" s="1000"/>
      <c r="X283" s="1000"/>
      <c r="Y283" s="1000"/>
      <c r="Z283" s="1000"/>
      <c r="AA283" s="1001"/>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9"/>
      <c r="B284" s="253"/>
      <c r="C284" s="252"/>
      <c r="D284" s="253"/>
      <c r="E284" s="252"/>
      <c r="F284" s="314"/>
      <c r="G284" s="234"/>
      <c r="H284" s="235"/>
      <c r="I284" s="235"/>
      <c r="J284" s="235"/>
      <c r="K284" s="235"/>
      <c r="L284" s="235"/>
      <c r="M284" s="235"/>
      <c r="N284" s="235"/>
      <c r="O284" s="235"/>
      <c r="P284" s="236"/>
      <c r="Q284" s="999"/>
      <c r="R284" s="1000"/>
      <c r="S284" s="1000"/>
      <c r="T284" s="1000"/>
      <c r="U284" s="1000"/>
      <c r="V284" s="1000"/>
      <c r="W284" s="1000"/>
      <c r="X284" s="1000"/>
      <c r="Y284" s="1000"/>
      <c r="Z284" s="1000"/>
      <c r="AA284" s="100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9"/>
      <c r="B285" s="253"/>
      <c r="C285" s="252"/>
      <c r="D285" s="253"/>
      <c r="E285" s="252"/>
      <c r="F285" s="314"/>
      <c r="G285" s="237"/>
      <c r="H285" s="194"/>
      <c r="I285" s="194"/>
      <c r="J285" s="194"/>
      <c r="K285" s="194"/>
      <c r="L285" s="194"/>
      <c r="M285" s="194"/>
      <c r="N285" s="194"/>
      <c r="O285" s="194"/>
      <c r="P285" s="238"/>
      <c r="Q285" s="1002"/>
      <c r="R285" s="1003"/>
      <c r="S285" s="1003"/>
      <c r="T285" s="1003"/>
      <c r="U285" s="1003"/>
      <c r="V285" s="1003"/>
      <c r="W285" s="1003"/>
      <c r="X285" s="1003"/>
      <c r="Y285" s="1003"/>
      <c r="Z285" s="1003"/>
      <c r="AA285" s="100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9"/>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9"/>
      <c r="B288" s="253"/>
      <c r="C288" s="252"/>
      <c r="D288" s="253"/>
      <c r="E288" s="252"/>
      <c r="F288" s="314"/>
      <c r="G288" s="232"/>
      <c r="H288" s="191"/>
      <c r="I288" s="191"/>
      <c r="J288" s="191"/>
      <c r="K288" s="191"/>
      <c r="L288" s="191"/>
      <c r="M288" s="191"/>
      <c r="N288" s="191"/>
      <c r="O288" s="191"/>
      <c r="P288" s="233"/>
      <c r="Q288" s="996"/>
      <c r="R288" s="997"/>
      <c r="S288" s="997"/>
      <c r="T288" s="997"/>
      <c r="U288" s="997"/>
      <c r="V288" s="997"/>
      <c r="W288" s="997"/>
      <c r="X288" s="997"/>
      <c r="Y288" s="997"/>
      <c r="Z288" s="997"/>
      <c r="AA288" s="99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9"/>
      <c r="B289" s="253"/>
      <c r="C289" s="252"/>
      <c r="D289" s="253"/>
      <c r="E289" s="252"/>
      <c r="F289" s="314"/>
      <c r="G289" s="234"/>
      <c r="H289" s="235"/>
      <c r="I289" s="235"/>
      <c r="J289" s="235"/>
      <c r="K289" s="235"/>
      <c r="L289" s="235"/>
      <c r="M289" s="235"/>
      <c r="N289" s="235"/>
      <c r="O289" s="235"/>
      <c r="P289" s="236"/>
      <c r="Q289" s="999"/>
      <c r="R289" s="1000"/>
      <c r="S289" s="1000"/>
      <c r="T289" s="1000"/>
      <c r="U289" s="1000"/>
      <c r="V289" s="1000"/>
      <c r="W289" s="1000"/>
      <c r="X289" s="1000"/>
      <c r="Y289" s="1000"/>
      <c r="Z289" s="1000"/>
      <c r="AA289" s="100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9"/>
      <c r="B290" s="253"/>
      <c r="C290" s="252"/>
      <c r="D290" s="253"/>
      <c r="E290" s="252"/>
      <c r="F290" s="314"/>
      <c r="G290" s="234"/>
      <c r="H290" s="235"/>
      <c r="I290" s="235"/>
      <c r="J290" s="235"/>
      <c r="K290" s="235"/>
      <c r="L290" s="235"/>
      <c r="M290" s="235"/>
      <c r="N290" s="235"/>
      <c r="O290" s="235"/>
      <c r="P290" s="236"/>
      <c r="Q290" s="999"/>
      <c r="R290" s="1000"/>
      <c r="S290" s="1000"/>
      <c r="T290" s="1000"/>
      <c r="U290" s="1000"/>
      <c r="V290" s="1000"/>
      <c r="W290" s="1000"/>
      <c r="X290" s="1000"/>
      <c r="Y290" s="1000"/>
      <c r="Z290" s="1000"/>
      <c r="AA290" s="1001"/>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9"/>
      <c r="B291" s="253"/>
      <c r="C291" s="252"/>
      <c r="D291" s="253"/>
      <c r="E291" s="252"/>
      <c r="F291" s="314"/>
      <c r="G291" s="234"/>
      <c r="H291" s="235"/>
      <c r="I291" s="235"/>
      <c r="J291" s="235"/>
      <c r="K291" s="235"/>
      <c r="L291" s="235"/>
      <c r="M291" s="235"/>
      <c r="N291" s="235"/>
      <c r="O291" s="235"/>
      <c r="P291" s="236"/>
      <c r="Q291" s="999"/>
      <c r="R291" s="1000"/>
      <c r="S291" s="1000"/>
      <c r="T291" s="1000"/>
      <c r="U291" s="1000"/>
      <c r="V291" s="1000"/>
      <c r="W291" s="1000"/>
      <c r="X291" s="1000"/>
      <c r="Y291" s="1000"/>
      <c r="Z291" s="1000"/>
      <c r="AA291" s="100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9"/>
      <c r="B292" s="253"/>
      <c r="C292" s="252"/>
      <c r="D292" s="253"/>
      <c r="E292" s="252"/>
      <c r="F292" s="314"/>
      <c r="G292" s="237"/>
      <c r="H292" s="194"/>
      <c r="I292" s="194"/>
      <c r="J292" s="194"/>
      <c r="K292" s="194"/>
      <c r="L292" s="194"/>
      <c r="M292" s="194"/>
      <c r="N292" s="194"/>
      <c r="O292" s="194"/>
      <c r="P292" s="238"/>
      <c r="Q292" s="1002"/>
      <c r="R292" s="1003"/>
      <c r="S292" s="1003"/>
      <c r="T292" s="1003"/>
      <c r="U292" s="1003"/>
      <c r="V292" s="1003"/>
      <c r="W292" s="1003"/>
      <c r="X292" s="1003"/>
      <c r="Y292" s="1003"/>
      <c r="Z292" s="1003"/>
      <c r="AA292" s="100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9"/>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9"/>
      <c r="B295" s="253"/>
      <c r="C295" s="252"/>
      <c r="D295" s="253"/>
      <c r="E295" s="252"/>
      <c r="F295" s="314"/>
      <c r="G295" s="232"/>
      <c r="H295" s="191"/>
      <c r="I295" s="191"/>
      <c r="J295" s="191"/>
      <c r="K295" s="191"/>
      <c r="L295" s="191"/>
      <c r="M295" s="191"/>
      <c r="N295" s="191"/>
      <c r="O295" s="191"/>
      <c r="P295" s="233"/>
      <c r="Q295" s="996"/>
      <c r="R295" s="997"/>
      <c r="S295" s="997"/>
      <c r="T295" s="997"/>
      <c r="U295" s="997"/>
      <c r="V295" s="997"/>
      <c r="W295" s="997"/>
      <c r="X295" s="997"/>
      <c r="Y295" s="997"/>
      <c r="Z295" s="997"/>
      <c r="AA295" s="99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9"/>
      <c r="B296" s="253"/>
      <c r="C296" s="252"/>
      <c r="D296" s="253"/>
      <c r="E296" s="252"/>
      <c r="F296" s="314"/>
      <c r="G296" s="234"/>
      <c r="H296" s="235"/>
      <c r="I296" s="235"/>
      <c r="J296" s="235"/>
      <c r="K296" s="235"/>
      <c r="L296" s="235"/>
      <c r="M296" s="235"/>
      <c r="N296" s="235"/>
      <c r="O296" s="235"/>
      <c r="P296" s="236"/>
      <c r="Q296" s="999"/>
      <c r="R296" s="1000"/>
      <c r="S296" s="1000"/>
      <c r="T296" s="1000"/>
      <c r="U296" s="1000"/>
      <c r="V296" s="1000"/>
      <c r="W296" s="1000"/>
      <c r="X296" s="1000"/>
      <c r="Y296" s="1000"/>
      <c r="Z296" s="1000"/>
      <c r="AA296" s="100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9"/>
      <c r="B297" s="253"/>
      <c r="C297" s="252"/>
      <c r="D297" s="253"/>
      <c r="E297" s="252"/>
      <c r="F297" s="314"/>
      <c r="G297" s="234"/>
      <c r="H297" s="235"/>
      <c r="I297" s="235"/>
      <c r="J297" s="235"/>
      <c r="K297" s="235"/>
      <c r="L297" s="235"/>
      <c r="M297" s="235"/>
      <c r="N297" s="235"/>
      <c r="O297" s="235"/>
      <c r="P297" s="236"/>
      <c r="Q297" s="999"/>
      <c r="R297" s="1000"/>
      <c r="S297" s="1000"/>
      <c r="T297" s="1000"/>
      <c r="U297" s="1000"/>
      <c r="V297" s="1000"/>
      <c r="W297" s="1000"/>
      <c r="X297" s="1000"/>
      <c r="Y297" s="1000"/>
      <c r="Z297" s="1000"/>
      <c r="AA297" s="1001"/>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9"/>
      <c r="B298" s="253"/>
      <c r="C298" s="252"/>
      <c r="D298" s="253"/>
      <c r="E298" s="252"/>
      <c r="F298" s="314"/>
      <c r="G298" s="234"/>
      <c r="H298" s="235"/>
      <c r="I298" s="235"/>
      <c r="J298" s="235"/>
      <c r="K298" s="235"/>
      <c r="L298" s="235"/>
      <c r="M298" s="235"/>
      <c r="N298" s="235"/>
      <c r="O298" s="235"/>
      <c r="P298" s="236"/>
      <c r="Q298" s="999"/>
      <c r="R298" s="1000"/>
      <c r="S298" s="1000"/>
      <c r="T298" s="1000"/>
      <c r="U298" s="1000"/>
      <c r="V298" s="1000"/>
      <c r="W298" s="1000"/>
      <c r="X298" s="1000"/>
      <c r="Y298" s="1000"/>
      <c r="Z298" s="1000"/>
      <c r="AA298" s="100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9"/>
      <c r="B299" s="253"/>
      <c r="C299" s="252"/>
      <c r="D299" s="253"/>
      <c r="E299" s="252"/>
      <c r="F299" s="314"/>
      <c r="G299" s="237"/>
      <c r="H299" s="194"/>
      <c r="I299" s="194"/>
      <c r="J299" s="194"/>
      <c r="K299" s="194"/>
      <c r="L299" s="194"/>
      <c r="M299" s="194"/>
      <c r="N299" s="194"/>
      <c r="O299" s="194"/>
      <c r="P299" s="238"/>
      <c r="Q299" s="1002"/>
      <c r="R299" s="1003"/>
      <c r="S299" s="1003"/>
      <c r="T299" s="1003"/>
      <c r="U299" s="1003"/>
      <c r="V299" s="1003"/>
      <c r="W299" s="1003"/>
      <c r="X299" s="1003"/>
      <c r="Y299" s="1003"/>
      <c r="Z299" s="1003"/>
      <c r="AA299" s="100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9"/>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9"/>
      <c r="B302" s="253"/>
      <c r="C302" s="252"/>
      <c r="D302" s="253"/>
      <c r="E302" s="252"/>
      <c r="F302" s="314"/>
      <c r="G302" s="232"/>
      <c r="H302" s="191"/>
      <c r="I302" s="191"/>
      <c r="J302" s="191"/>
      <c r="K302" s="191"/>
      <c r="L302" s="191"/>
      <c r="M302" s="191"/>
      <c r="N302" s="191"/>
      <c r="O302" s="191"/>
      <c r="P302" s="233"/>
      <c r="Q302" s="996"/>
      <c r="R302" s="997"/>
      <c r="S302" s="997"/>
      <c r="T302" s="997"/>
      <c r="U302" s="997"/>
      <c r="V302" s="997"/>
      <c r="W302" s="997"/>
      <c r="X302" s="997"/>
      <c r="Y302" s="997"/>
      <c r="Z302" s="997"/>
      <c r="AA302" s="99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9"/>
      <c r="B303" s="253"/>
      <c r="C303" s="252"/>
      <c r="D303" s="253"/>
      <c r="E303" s="252"/>
      <c r="F303" s="314"/>
      <c r="G303" s="234"/>
      <c r="H303" s="235"/>
      <c r="I303" s="235"/>
      <c r="J303" s="235"/>
      <c r="K303" s="235"/>
      <c r="L303" s="235"/>
      <c r="M303" s="235"/>
      <c r="N303" s="235"/>
      <c r="O303" s="235"/>
      <c r="P303" s="236"/>
      <c r="Q303" s="999"/>
      <c r="R303" s="1000"/>
      <c r="S303" s="1000"/>
      <c r="T303" s="1000"/>
      <c r="U303" s="1000"/>
      <c r="V303" s="1000"/>
      <c r="W303" s="1000"/>
      <c r="X303" s="1000"/>
      <c r="Y303" s="1000"/>
      <c r="Z303" s="1000"/>
      <c r="AA303" s="100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9"/>
      <c r="B304" s="253"/>
      <c r="C304" s="252"/>
      <c r="D304" s="253"/>
      <c r="E304" s="252"/>
      <c r="F304" s="314"/>
      <c r="G304" s="234"/>
      <c r="H304" s="235"/>
      <c r="I304" s="235"/>
      <c r="J304" s="235"/>
      <c r="K304" s="235"/>
      <c r="L304" s="235"/>
      <c r="M304" s="235"/>
      <c r="N304" s="235"/>
      <c r="O304" s="235"/>
      <c r="P304" s="236"/>
      <c r="Q304" s="999"/>
      <c r="R304" s="1000"/>
      <c r="S304" s="1000"/>
      <c r="T304" s="1000"/>
      <c r="U304" s="1000"/>
      <c r="V304" s="1000"/>
      <c r="W304" s="1000"/>
      <c r="X304" s="1000"/>
      <c r="Y304" s="1000"/>
      <c r="Z304" s="1000"/>
      <c r="AA304" s="1001"/>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9"/>
      <c r="B305" s="253"/>
      <c r="C305" s="252"/>
      <c r="D305" s="253"/>
      <c r="E305" s="252"/>
      <c r="F305" s="314"/>
      <c r="G305" s="234"/>
      <c r="H305" s="235"/>
      <c r="I305" s="235"/>
      <c r="J305" s="235"/>
      <c r="K305" s="235"/>
      <c r="L305" s="235"/>
      <c r="M305" s="235"/>
      <c r="N305" s="235"/>
      <c r="O305" s="235"/>
      <c r="P305" s="236"/>
      <c r="Q305" s="999"/>
      <c r="R305" s="1000"/>
      <c r="S305" s="1000"/>
      <c r="T305" s="1000"/>
      <c r="U305" s="1000"/>
      <c r="V305" s="1000"/>
      <c r="W305" s="1000"/>
      <c r="X305" s="1000"/>
      <c r="Y305" s="1000"/>
      <c r="Z305" s="1000"/>
      <c r="AA305" s="100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9"/>
      <c r="B306" s="253"/>
      <c r="C306" s="252"/>
      <c r="D306" s="253"/>
      <c r="E306" s="315"/>
      <c r="F306" s="316"/>
      <c r="G306" s="237"/>
      <c r="H306" s="194"/>
      <c r="I306" s="194"/>
      <c r="J306" s="194"/>
      <c r="K306" s="194"/>
      <c r="L306" s="194"/>
      <c r="M306" s="194"/>
      <c r="N306" s="194"/>
      <c r="O306" s="194"/>
      <c r="P306" s="238"/>
      <c r="Q306" s="1002"/>
      <c r="R306" s="1003"/>
      <c r="S306" s="1003"/>
      <c r="T306" s="1003"/>
      <c r="U306" s="1003"/>
      <c r="V306" s="1003"/>
      <c r="W306" s="1003"/>
      <c r="X306" s="1003"/>
      <c r="Y306" s="1003"/>
      <c r="Z306" s="1003"/>
      <c r="AA306" s="100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9"/>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9"/>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9"/>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9"/>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9"/>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9"/>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9"/>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9"/>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9"/>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c r="A333" s="100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9"/>
      <c r="B334" s="253"/>
      <c r="C334" s="252"/>
      <c r="D334" s="253"/>
      <c r="E334" s="252"/>
      <c r="F334" s="314"/>
      <c r="G334" s="232"/>
      <c r="H334" s="191"/>
      <c r="I334" s="191"/>
      <c r="J334" s="191"/>
      <c r="K334" s="191"/>
      <c r="L334" s="191"/>
      <c r="M334" s="191"/>
      <c r="N334" s="191"/>
      <c r="O334" s="191"/>
      <c r="P334" s="233"/>
      <c r="Q334" s="996"/>
      <c r="R334" s="997"/>
      <c r="S334" s="997"/>
      <c r="T334" s="997"/>
      <c r="U334" s="997"/>
      <c r="V334" s="997"/>
      <c r="W334" s="997"/>
      <c r="X334" s="997"/>
      <c r="Y334" s="997"/>
      <c r="Z334" s="997"/>
      <c r="AA334" s="99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9"/>
      <c r="B335" s="253"/>
      <c r="C335" s="252"/>
      <c r="D335" s="253"/>
      <c r="E335" s="252"/>
      <c r="F335" s="314"/>
      <c r="G335" s="234"/>
      <c r="H335" s="235"/>
      <c r="I335" s="235"/>
      <c r="J335" s="235"/>
      <c r="K335" s="235"/>
      <c r="L335" s="235"/>
      <c r="M335" s="235"/>
      <c r="N335" s="235"/>
      <c r="O335" s="235"/>
      <c r="P335" s="236"/>
      <c r="Q335" s="999"/>
      <c r="R335" s="1000"/>
      <c r="S335" s="1000"/>
      <c r="T335" s="1000"/>
      <c r="U335" s="1000"/>
      <c r="V335" s="1000"/>
      <c r="W335" s="1000"/>
      <c r="X335" s="1000"/>
      <c r="Y335" s="1000"/>
      <c r="Z335" s="1000"/>
      <c r="AA335" s="100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9"/>
      <c r="B336" s="253"/>
      <c r="C336" s="252"/>
      <c r="D336" s="253"/>
      <c r="E336" s="252"/>
      <c r="F336" s="314"/>
      <c r="G336" s="234"/>
      <c r="H336" s="235"/>
      <c r="I336" s="235"/>
      <c r="J336" s="235"/>
      <c r="K336" s="235"/>
      <c r="L336" s="235"/>
      <c r="M336" s="235"/>
      <c r="N336" s="235"/>
      <c r="O336" s="235"/>
      <c r="P336" s="236"/>
      <c r="Q336" s="999"/>
      <c r="R336" s="1000"/>
      <c r="S336" s="1000"/>
      <c r="T336" s="1000"/>
      <c r="U336" s="1000"/>
      <c r="V336" s="1000"/>
      <c r="W336" s="1000"/>
      <c r="X336" s="1000"/>
      <c r="Y336" s="1000"/>
      <c r="Z336" s="1000"/>
      <c r="AA336" s="1001"/>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9"/>
      <c r="B337" s="253"/>
      <c r="C337" s="252"/>
      <c r="D337" s="253"/>
      <c r="E337" s="252"/>
      <c r="F337" s="314"/>
      <c r="G337" s="234"/>
      <c r="H337" s="235"/>
      <c r="I337" s="235"/>
      <c r="J337" s="235"/>
      <c r="K337" s="235"/>
      <c r="L337" s="235"/>
      <c r="M337" s="235"/>
      <c r="N337" s="235"/>
      <c r="O337" s="235"/>
      <c r="P337" s="236"/>
      <c r="Q337" s="999"/>
      <c r="R337" s="1000"/>
      <c r="S337" s="1000"/>
      <c r="T337" s="1000"/>
      <c r="U337" s="1000"/>
      <c r="V337" s="1000"/>
      <c r="W337" s="1000"/>
      <c r="X337" s="1000"/>
      <c r="Y337" s="1000"/>
      <c r="Z337" s="1000"/>
      <c r="AA337" s="100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9"/>
      <c r="B338" s="253"/>
      <c r="C338" s="252"/>
      <c r="D338" s="253"/>
      <c r="E338" s="252"/>
      <c r="F338" s="314"/>
      <c r="G338" s="237"/>
      <c r="H338" s="194"/>
      <c r="I338" s="194"/>
      <c r="J338" s="194"/>
      <c r="K338" s="194"/>
      <c r="L338" s="194"/>
      <c r="M338" s="194"/>
      <c r="N338" s="194"/>
      <c r="O338" s="194"/>
      <c r="P338" s="238"/>
      <c r="Q338" s="1002"/>
      <c r="R338" s="1003"/>
      <c r="S338" s="1003"/>
      <c r="T338" s="1003"/>
      <c r="U338" s="1003"/>
      <c r="V338" s="1003"/>
      <c r="W338" s="1003"/>
      <c r="X338" s="1003"/>
      <c r="Y338" s="1003"/>
      <c r="Z338" s="1003"/>
      <c r="AA338" s="100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9"/>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9"/>
      <c r="B341" s="253"/>
      <c r="C341" s="252"/>
      <c r="D341" s="253"/>
      <c r="E341" s="252"/>
      <c r="F341" s="314"/>
      <c r="G341" s="232"/>
      <c r="H341" s="191"/>
      <c r="I341" s="191"/>
      <c r="J341" s="191"/>
      <c r="K341" s="191"/>
      <c r="L341" s="191"/>
      <c r="M341" s="191"/>
      <c r="N341" s="191"/>
      <c r="O341" s="191"/>
      <c r="P341" s="233"/>
      <c r="Q341" s="996"/>
      <c r="R341" s="997"/>
      <c r="S341" s="997"/>
      <c r="T341" s="997"/>
      <c r="U341" s="997"/>
      <c r="V341" s="997"/>
      <c r="W341" s="997"/>
      <c r="X341" s="997"/>
      <c r="Y341" s="997"/>
      <c r="Z341" s="997"/>
      <c r="AA341" s="99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9"/>
      <c r="B342" s="253"/>
      <c r="C342" s="252"/>
      <c r="D342" s="253"/>
      <c r="E342" s="252"/>
      <c r="F342" s="314"/>
      <c r="G342" s="234"/>
      <c r="H342" s="235"/>
      <c r="I342" s="235"/>
      <c r="J342" s="235"/>
      <c r="K342" s="235"/>
      <c r="L342" s="235"/>
      <c r="M342" s="235"/>
      <c r="N342" s="235"/>
      <c r="O342" s="235"/>
      <c r="P342" s="236"/>
      <c r="Q342" s="999"/>
      <c r="R342" s="1000"/>
      <c r="S342" s="1000"/>
      <c r="T342" s="1000"/>
      <c r="U342" s="1000"/>
      <c r="V342" s="1000"/>
      <c r="W342" s="1000"/>
      <c r="X342" s="1000"/>
      <c r="Y342" s="1000"/>
      <c r="Z342" s="1000"/>
      <c r="AA342" s="100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9"/>
      <c r="B343" s="253"/>
      <c r="C343" s="252"/>
      <c r="D343" s="253"/>
      <c r="E343" s="252"/>
      <c r="F343" s="314"/>
      <c r="G343" s="234"/>
      <c r="H343" s="235"/>
      <c r="I343" s="235"/>
      <c r="J343" s="235"/>
      <c r="K343" s="235"/>
      <c r="L343" s="235"/>
      <c r="M343" s="235"/>
      <c r="N343" s="235"/>
      <c r="O343" s="235"/>
      <c r="P343" s="236"/>
      <c r="Q343" s="999"/>
      <c r="R343" s="1000"/>
      <c r="S343" s="1000"/>
      <c r="T343" s="1000"/>
      <c r="U343" s="1000"/>
      <c r="V343" s="1000"/>
      <c r="W343" s="1000"/>
      <c r="X343" s="1000"/>
      <c r="Y343" s="1000"/>
      <c r="Z343" s="1000"/>
      <c r="AA343" s="1001"/>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9"/>
      <c r="B344" s="253"/>
      <c r="C344" s="252"/>
      <c r="D344" s="253"/>
      <c r="E344" s="252"/>
      <c r="F344" s="314"/>
      <c r="G344" s="234"/>
      <c r="H344" s="235"/>
      <c r="I344" s="235"/>
      <c r="J344" s="235"/>
      <c r="K344" s="235"/>
      <c r="L344" s="235"/>
      <c r="M344" s="235"/>
      <c r="N344" s="235"/>
      <c r="O344" s="235"/>
      <c r="P344" s="236"/>
      <c r="Q344" s="999"/>
      <c r="R344" s="1000"/>
      <c r="S344" s="1000"/>
      <c r="T344" s="1000"/>
      <c r="U344" s="1000"/>
      <c r="V344" s="1000"/>
      <c r="W344" s="1000"/>
      <c r="X344" s="1000"/>
      <c r="Y344" s="1000"/>
      <c r="Z344" s="1000"/>
      <c r="AA344" s="100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9"/>
      <c r="B345" s="253"/>
      <c r="C345" s="252"/>
      <c r="D345" s="253"/>
      <c r="E345" s="252"/>
      <c r="F345" s="314"/>
      <c r="G345" s="237"/>
      <c r="H345" s="194"/>
      <c r="I345" s="194"/>
      <c r="J345" s="194"/>
      <c r="K345" s="194"/>
      <c r="L345" s="194"/>
      <c r="M345" s="194"/>
      <c r="N345" s="194"/>
      <c r="O345" s="194"/>
      <c r="P345" s="238"/>
      <c r="Q345" s="1002"/>
      <c r="R345" s="1003"/>
      <c r="S345" s="1003"/>
      <c r="T345" s="1003"/>
      <c r="U345" s="1003"/>
      <c r="V345" s="1003"/>
      <c r="W345" s="1003"/>
      <c r="X345" s="1003"/>
      <c r="Y345" s="1003"/>
      <c r="Z345" s="1003"/>
      <c r="AA345" s="100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9"/>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9"/>
      <c r="B348" s="253"/>
      <c r="C348" s="252"/>
      <c r="D348" s="253"/>
      <c r="E348" s="252"/>
      <c r="F348" s="314"/>
      <c r="G348" s="232"/>
      <c r="H348" s="191"/>
      <c r="I348" s="191"/>
      <c r="J348" s="191"/>
      <c r="K348" s="191"/>
      <c r="L348" s="191"/>
      <c r="M348" s="191"/>
      <c r="N348" s="191"/>
      <c r="O348" s="191"/>
      <c r="P348" s="233"/>
      <c r="Q348" s="996"/>
      <c r="R348" s="997"/>
      <c r="S348" s="997"/>
      <c r="T348" s="997"/>
      <c r="U348" s="997"/>
      <c r="V348" s="997"/>
      <c r="W348" s="997"/>
      <c r="X348" s="997"/>
      <c r="Y348" s="997"/>
      <c r="Z348" s="997"/>
      <c r="AA348" s="99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9"/>
      <c r="B349" s="253"/>
      <c r="C349" s="252"/>
      <c r="D349" s="253"/>
      <c r="E349" s="252"/>
      <c r="F349" s="314"/>
      <c r="G349" s="234"/>
      <c r="H349" s="235"/>
      <c r="I349" s="235"/>
      <c r="J349" s="235"/>
      <c r="K349" s="235"/>
      <c r="L349" s="235"/>
      <c r="M349" s="235"/>
      <c r="N349" s="235"/>
      <c r="O349" s="235"/>
      <c r="P349" s="236"/>
      <c r="Q349" s="999"/>
      <c r="R349" s="1000"/>
      <c r="S349" s="1000"/>
      <c r="T349" s="1000"/>
      <c r="U349" s="1000"/>
      <c r="V349" s="1000"/>
      <c r="W349" s="1000"/>
      <c r="X349" s="1000"/>
      <c r="Y349" s="1000"/>
      <c r="Z349" s="1000"/>
      <c r="AA349" s="100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9"/>
      <c r="B350" s="253"/>
      <c r="C350" s="252"/>
      <c r="D350" s="253"/>
      <c r="E350" s="252"/>
      <c r="F350" s="314"/>
      <c r="G350" s="234"/>
      <c r="H350" s="235"/>
      <c r="I350" s="235"/>
      <c r="J350" s="235"/>
      <c r="K350" s="235"/>
      <c r="L350" s="235"/>
      <c r="M350" s="235"/>
      <c r="N350" s="235"/>
      <c r="O350" s="235"/>
      <c r="P350" s="236"/>
      <c r="Q350" s="999"/>
      <c r="R350" s="1000"/>
      <c r="S350" s="1000"/>
      <c r="T350" s="1000"/>
      <c r="U350" s="1000"/>
      <c r="V350" s="1000"/>
      <c r="W350" s="1000"/>
      <c r="X350" s="1000"/>
      <c r="Y350" s="1000"/>
      <c r="Z350" s="1000"/>
      <c r="AA350" s="1001"/>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9"/>
      <c r="B351" s="253"/>
      <c r="C351" s="252"/>
      <c r="D351" s="253"/>
      <c r="E351" s="252"/>
      <c r="F351" s="314"/>
      <c r="G351" s="234"/>
      <c r="H351" s="235"/>
      <c r="I351" s="235"/>
      <c r="J351" s="235"/>
      <c r="K351" s="235"/>
      <c r="L351" s="235"/>
      <c r="M351" s="235"/>
      <c r="N351" s="235"/>
      <c r="O351" s="235"/>
      <c r="P351" s="236"/>
      <c r="Q351" s="999"/>
      <c r="R351" s="1000"/>
      <c r="S351" s="1000"/>
      <c r="T351" s="1000"/>
      <c r="U351" s="1000"/>
      <c r="V351" s="1000"/>
      <c r="W351" s="1000"/>
      <c r="X351" s="1000"/>
      <c r="Y351" s="1000"/>
      <c r="Z351" s="1000"/>
      <c r="AA351" s="100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9"/>
      <c r="B352" s="253"/>
      <c r="C352" s="252"/>
      <c r="D352" s="253"/>
      <c r="E352" s="252"/>
      <c r="F352" s="314"/>
      <c r="G352" s="237"/>
      <c r="H352" s="194"/>
      <c r="I352" s="194"/>
      <c r="J352" s="194"/>
      <c r="K352" s="194"/>
      <c r="L352" s="194"/>
      <c r="M352" s="194"/>
      <c r="N352" s="194"/>
      <c r="O352" s="194"/>
      <c r="P352" s="238"/>
      <c r="Q352" s="1002"/>
      <c r="R352" s="1003"/>
      <c r="S352" s="1003"/>
      <c r="T352" s="1003"/>
      <c r="U352" s="1003"/>
      <c r="V352" s="1003"/>
      <c r="W352" s="1003"/>
      <c r="X352" s="1003"/>
      <c r="Y352" s="1003"/>
      <c r="Z352" s="1003"/>
      <c r="AA352" s="100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9"/>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9"/>
      <c r="B355" s="253"/>
      <c r="C355" s="252"/>
      <c r="D355" s="253"/>
      <c r="E355" s="252"/>
      <c r="F355" s="314"/>
      <c r="G355" s="232"/>
      <c r="H355" s="191"/>
      <c r="I355" s="191"/>
      <c r="J355" s="191"/>
      <c r="K355" s="191"/>
      <c r="L355" s="191"/>
      <c r="M355" s="191"/>
      <c r="N355" s="191"/>
      <c r="O355" s="191"/>
      <c r="P355" s="233"/>
      <c r="Q355" s="996"/>
      <c r="R355" s="997"/>
      <c r="S355" s="997"/>
      <c r="T355" s="997"/>
      <c r="U355" s="997"/>
      <c r="V355" s="997"/>
      <c r="W355" s="997"/>
      <c r="X355" s="997"/>
      <c r="Y355" s="997"/>
      <c r="Z355" s="997"/>
      <c r="AA355" s="99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9"/>
      <c r="B356" s="253"/>
      <c r="C356" s="252"/>
      <c r="D356" s="253"/>
      <c r="E356" s="252"/>
      <c r="F356" s="314"/>
      <c r="G356" s="234"/>
      <c r="H356" s="235"/>
      <c r="I356" s="235"/>
      <c r="J356" s="235"/>
      <c r="K356" s="235"/>
      <c r="L356" s="235"/>
      <c r="M356" s="235"/>
      <c r="N356" s="235"/>
      <c r="O356" s="235"/>
      <c r="P356" s="236"/>
      <c r="Q356" s="999"/>
      <c r="R356" s="1000"/>
      <c r="S356" s="1000"/>
      <c r="T356" s="1000"/>
      <c r="U356" s="1000"/>
      <c r="V356" s="1000"/>
      <c r="W356" s="1000"/>
      <c r="X356" s="1000"/>
      <c r="Y356" s="1000"/>
      <c r="Z356" s="1000"/>
      <c r="AA356" s="100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9"/>
      <c r="B357" s="253"/>
      <c r="C357" s="252"/>
      <c r="D357" s="253"/>
      <c r="E357" s="252"/>
      <c r="F357" s="314"/>
      <c r="G357" s="234"/>
      <c r="H357" s="235"/>
      <c r="I357" s="235"/>
      <c r="J357" s="235"/>
      <c r="K357" s="235"/>
      <c r="L357" s="235"/>
      <c r="M357" s="235"/>
      <c r="N357" s="235"/>
      <c r="O357" s="235"/>
      <c r="P357" s="236"/>
      <c r="Q357" s="999"/>
      <c r="R357" s="1000"/>
      <c r="S357" s="1000"/>
      <c r="T357" s="1000"/>
      <c r="U357" s="1000"/>
      <c r="V357" s="1000"/>
      <c r="W357" s="1000"/>
      <c r="X357" s="1000"/>
      <c r="Y357" s="1000"/>
      <c r="Z357" s="1000"/>
      <c r="AA357" s="1001"/>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9"/>
      <c r="B358" s="253"/>
      <c r="C358" s="252"/>
      <c r="D358" s="253"/>
      <c r="E358" s="252"/>
      <c r="F358" s="314"/>
      <c r="G358" s="234"/>
      <c r="H358" s="235"/>
      <c r="I358" s="235"/>
      <c r="J358" s="235"/>
      <c r="K358" s="235"/>
      <c r="L358" s="235"/>
      <c r="M358" s="235"/>
      <c r="N358" s="235"/>
      <c r="O358" s="235"/>
      <c r="P358" s="236"/>
      <c r="Q358" s="999"/>
      <c r="R358" s="1000"/>
      <c r="S358" s="1000"/>
      <c r="T358" s="1000"/>
      <c r="U358" s="1000"/>
      <c r="V358" s="1000"/>
      <c r="W358" s="1000"/>
      <c r="X358" s="1000"/>
      <c r="Y358" s="1000"/>
      <c r="Z358" s="1000"/>
      <c r="AA358" s="100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9"/>
      <c r="B359" s="253"/>
      <c r="C359" s="252"/>
      <c r="D359" s="253"/>
      <c r="E359" s="252"/>
      <c r="F359" s="314"/>
      <c r="G359" s="237"/>
      <c r="H359" s="194"/>
      <c r="I359" s="194"/>
      <c r="J359" s="194"/>
      <c r="K359" s="194"/>
      <c r="L359" s="194"/>
      <c r="M359" s="194"/>
      <c r="N359" s="194"/>
      <c r="O359" s="194"/>
      <c r="P359" s="238"/>
      <c r="Q359" s="1002"/>
      <c r="R359" s="1003"/>
      <c r="S359" s="1003"/>
      <c r="T359" s="1003"/>
      <c r="U359" s="1003"/>
      <c r="V359" s="1003"/>
      <c r="W359" s="1003"/>
      <c r="X359" s="1003"/>
      <c r="Y359" s="1003"/>
      <c r="Z359" s="1003"/>
      <c r="AA359" s="100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9"/>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9"/>
      <c r="B362" s="253"/>
      <c r="C362" s="252"/>
      <c r="D362" s="253"/>
      <c r="E362" s="252"/>
      <c r="F362" s="314"/>
      <c r="G362" s="232"/>
      <c r="H362" s="191"/>
      <c r="I362" s="191"/>
      <c r="J362" s="191"/>
      <c r="K362" s="191"/>
      <c r="L362" s="191"/>
      <c r="M362" s="191"/>
      <c r="N362" s="191"/>
      <c r="O362" s="191"/>
      <c r="P362" s="233"/>
      <c r="Q362" s="996"/>
      <c r="R362" s="997"/>
      <c r="S362" s="997"/>
      <c r="T362" s="997"/>
      <c r="U362" s="997"/>
      <c r="V362" s="997"/>
      <c r="W362" s="997"/>
      <c r="X362" s="997"/>
      <c r="Y362" s="997"/>
      <c r="Z362" s="997"/>
      <c r="AA362" s="99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9"/>
      <c r="B363" s="253"/>
      <c r="C363" s="252"/>
      <c r="D363" s="253"/>
      <c r="E363" s="252"/>
      <c r="F363" s="314"/>
      <c r="G363" s="234"/>
      <c r="H363" s="235"/>
      <c r="I363" s="235"/>
      <c r="J363" s="235"/>
      <c r="K363" s="235"/>
      <c r="L363" s="235"/>
      <c r="M363" s="235"/>
      <c r="N363" s="235"/>
      <c r="O363" s="235"/>
      <c r="P363" s="236"/>
      <c r="Q363" s="999"/>
      <c r="R363" s="1000"/>
      <c r="S363" s="1000"/>
      <c r="T363" s="1000"/>
      <c r="U363" s="1000"/>
      <c r="V363" s="1000"/>
      <c r="W363" s="1000"/>
      <c r="X363" s="1000"/>
      <c r="Y363" s="1000"/>
      <c r="Z363" s="1000"/>
      <c r="AA363" s="100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9"/>
      <c r="B364" s="253"/>
      <c r="C364" s="252"/>
      <c r="D364" s="253"/>
      <c r="E364" s="252"/>
      <c r="F364" s="314"/>
      <c r="G364" s="234"/>
      <c r="H364" s="235"/>
      <c r="I364" s="235"/>
      <c r="J364" s="235"/>
      <c r="K364" s="235"/>
      <c r="L364" s="235"/>
      <c r="M364" s="235"/>
      <c r="N364" s="235"/>
      <c r="O364" s="235"/>
      <c r="P364" s="236"/>
      <c r="Q364" s="999"/>
      <c r="R364" s="1000"/>
      <c r="S364" s="1000"/>
      <c r="T364" s="1000"/>
      <c r="U364" s="1000"/>
      <c r="V364" s="1000"/>
      <c r="W364" s="1000"/>
      <c r="X364" s="1000"/>
      <c r="Y364" s="1000"/>
      <c r="Z364" s="1000"/>
      <c r="AA364" s="1001"/>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9"/>
      <c r="B365" s="253"/>
      <c r="C365" s="252"/>
      <c r="D365" s="253"/>
      <c r="E365" s="252"/>
      <c r="F365" s="314"/>
      <c r="G365" s="234"/>
      <c r="H365" s="235"/>
      <c r="I365" s="235"/>
      <c r="J365" s="235"/>
      <c r="K365" s="235"/>
      <c r="L365" s="235"/>
      <c r="M365" s="235"/>
      <c r="N365" s="235"/>
      <c r="O365" s="235"/>
      <c r="P365" s="236"/>
      <c r="Q365" s="999"/>
      <c r="R365" s="1000"/>
      <c r="S365" s="1000"/>
      <c r="T365" s="1000"/>
      <c r="U365" s="1000"/>
      <c r="V365" s="1000"/>
      <c r="W365" s="1000"/>
      <c r="X365" s="1000"/>
      <c r="Y365" s="1000"/>
      <c r="Z365" s="1000"/>
      <c r="AA365" s="100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9"/>
      <c r="B366" s="253"/>
      <c r="C366" s="252"/>
      <c r="D366" s="253"/>
      <c r="E366" s="315"/>
      <c r="F366" s="316"/>
      <c r="G366" s="237"/>
      <c r="H366" s="194"/>
      <c r="I366" s="194"/>
      <c r="J366" s="194"/>
      <c r="K366" s="194"/>
      <c r="L366" s="194"/>
      <c r="M366" s="194"/>
      <c r="N366" s="194"/>
      <c r="O366" s="194"/>
      <c r="P366" s="238"/>
      <c r="Q366" s="1002"/>
      <c r="R366" s="1003"/>
      <c r="S366" s="1003"/>
      <c r="T366" s="1003"/>
      <c r="U366" s="1003"/>
      <c r="V366" s="1003"/>
      <c r="W366" s="1003"/>
      <c r="X366" s="1003"/>
      <c r="Y366" s="1003"/>
      <c r="Z366" s="1003"/>
      <c r="AA366" s="100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9"/>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9"/>
      <c r="B369" s="253"/>
      <c r="C369" s="252"/>
      <c r="D369" s="253"/>
      <c r="E369" s="7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34"/>
      <c r="AY369">
        <f>$AY$367</f>
        <v>0</v>
      </c>
    </row>
    <row r="370" spans="1:51" ht="45" hidden="1" customHeight="1">
      <c r="A370" s="1009"/>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9"/>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9"/>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9"/>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9"/>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9"/>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9"/>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9"/>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c r="A393" s="100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9"/>
      <c r="B394" s="253"/>
      <c r="C394" s="252"/>
      <c r="D394" s="253"/>
      <c r="E394" s="252"/>
      <c r="F394" s="314"/>
      <c r="G394" s="232"/>
      <c r="H394" s="191"/>
      <c r="I394" s="191"/>
      <c r="J394" s="191"/>
      <c r="K394" s="191"/>
      <c r="L394" s="191"/>
      <c r="M394" s="191"/>
      <c r="N394" s="191"/>
      <c r="O394" s="191"/>
      <c r="P394" s="233"/>
      <c r="Q394" s="996"/>
      <c r="R394" s="997"/>
      <c r="S394" s="997"/>
      <c r="T394" s="997"/>
      <c r="U394" s="997"/>
      <c r="V394" s="997"/>
      <c r="W394" s="997"/>
      <c r="X394" s="997"/>
      <c r="Y394" s="997"/>
      <c r="Z394" s="997"/>
      <c r="AA394" s="99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9"/>
      <c r="B395" s="253"/>
      <c r="C395" s="252"/>
      <c r="D395" s="253"/>
      <c r="E395" s="252"/>
      <c r="F395" s="314"/>
      <c r="G395" s="234"/>
      <c r="H395" s="235"/>
      <c r="I395" s="235"/>
      <c r="J395" s="235"/>
      <c r="K395" s="235"/>
      <c r="L395" s="235"/>
      <c r="M395" s="235"/>
      <c r="N395" s="235"/>
      <c r="O395" s="235"/>
      <c r="P395" s="236"/>
      <c r="Q395" s="999"/>
      <c r="R395" s="1000"/>
      <c r="S395" s="1000"/>
      <c r="T395" s="1000"/>
      <c r="U395" s="1000"/>
      <c r="V395" s="1000"/>
      <c r="W395" s="1000"/>
      <c r="X395" s="1000"/>
      <c r="Y395" s="1000"/>
      <c r="Z395" s="1000"/>
      <c r="AA395" s="100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9"/>
      <c r="B396" s="253"/>
      <c r="C396" s="252"/>
      <c r="D396" s="253"/>
      <c r="E396" s="252"/>
      <c r="F396" s="314"/>
      <c r="G396" s="234"/>
      <c r="H396" s="235"/>
      <c r="I396" s="235"/>
      <c r="J396" s="235"/>
      <c r="K396" s="235"/>
      <c r="L396" s="235"/>
      <c r="M396" s="235"/>
      <c r="N396" s="235"/>
      <c r="O396" s="235"/>
      <c r="P396" s="236"/>
      <c r="Q396" s="999"/>
      <c r="R396" s="1000"/>
      <c r="S396" s="1000"/>
      <c r="T396" s="1000"/>
      <c r="U396" s="1000"/>
      <c r="V396" s="1000"/>
      <c r="W396" s="1000"/>
      <c r="X396" s="1000"/>
      <c r="Y396" s="1000"/>
      <c r="Z396" s="1000"/>
      <c r="AA396" s="1001"/>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9"/>
      <c r="B397" s="253"/>
      <c r="C397" s="252"/>
      <c r="D397" s="253"/>
      <c r="E397" s="252"/>
      <c r="F397" s="314"/>
      <c r="G397" s="234"/>
      <c r="H397" s="235"/>
      <c r="I397" s="235"/>
      <c r="J397" s="235"/>
      <c r="K397" s="235"/>
      <c r="L397" s="235"/>
      <c r="M397" s="235"/>
      <c r="N397" s="235"/>
      <c r="O397" s="235"/>
      <c r="P397" s="236"/>
      <c r="Q397" s="999"/>
      <c r="R397" s="1000"/>
      <c r="S397" s="1000"/>
      <c r="T397" s="1000"/>
      <c r="U397" s="1000"/>
      <c r="V397" s="1000"/>
      <c r="W397" s="1000"/>
      <c r="X397" s="1000"/>
      <c r="Y397" s="1000"/>
      <c r="Z397" s="1000"/>
      <c r="AA397" s="100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9"/>
      <c r="B398" s="253"/>
      <c r="C398" s="252"/>
      <c r="D398" s="253"/>
      <c r="E398" s="252"/>
      <c r="F398" s="314"/>
      <c r="G398" s="237"/>
      <c r="H398" s="194"/>
      <c r="I398" s="194"/>
      <c r="J398" s="194"/>
      <c r="K398" s="194"/>
      <c r="L398" s="194"/>
      <c r="M398" s="194"/>
      <c r="N398" s="194"/>
      <c r="O398" s="194"/>
      <c r="P398" s="238"/>
      <c r="Q398" s="1002"/>
      <c r="R398" s="1003"/>
      <c r="S398" s="1003"/>
      <c r="T398" s="1003"/>
      <c r="U398" s="1003"/>
      <c r="V398" s="1003"/>
      <c r="W398" s="1003"/>
      <c r="X398" s="1003"/>
      <c r="Y398" s="1003"/>
      <c r="Z398" s="1003"/>
      <c r="AA398" s="100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9"/>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9"/>
      <c r="B401" s="253"/>
      <c r="C401" s="252"/>
      <c r="D401" s="253"/>
      <c r="E401" s="252"/>
      <c r="F401" s="314"/>
      <c r="G401" s="232"/>
      <c r="H401" s="191"/>
      <c r="I401" s="191"/>
      <c r="J401" s="191"/>
      <c r="K401" s="191"/>
      <c r="L401" s="191"/>
      <c r="M401" s="191"/>
      <c r="N401" s="191"/>
      <c r="O401" s="191"/>
      <c r="P401" s="233"/>
      <c r="Q401" s="996"/>
      <c r="R401" s="997"/>
      <c r="S401" s="997"/>
      <c r="T401" s="997"/>
      <c r="U401" s="997"/>
      <c r="V401" s="997"/>
      <c r="W401" s="997"/>
      <c r="X401" s="997"/>
      <c r="Y401" s="997"/>
      <c r="Z401" s="997"/>
      <c r="AA401" s="99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9"/>
      <c r="B402" s="253"/>
      <c r="C402" s="252"/>
      <c r="D402" s="253"/>
      <c r="E402" s="252"/>
      <c r="F402" s="314"/>
      <c r="G402" s="234"/>
      <c r="H402" s="235"/>
      <c r="I402" s="235"/>
      <c r="J402" s="235"/>
      <c r="K402" s="235"/>
      <c r="L402" s="235"/>
      <c r="M402" s="235"/>
      <c r="N402" s="235"/>
      <c r="O402" s="235"/>
      <c r="P402" s="236"/>
      <c r="Q402" s="999"/>
      <c r="R402" s="1000"/>
      <c r="S402" s="1000"/>
      <c r="T402" s="1000"/>
      <c r="U402" s="1000"/>
      <c r="V402" s="1000"/>
      <c r="W402" s="1000"/>
      <c r="X402" s="1000"/>
      <c r="Y402" s="1000"/>
      <c r="Z402" s="1000"/>
      <c r="AA402" s="100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9"/>
      <c r="B403" s="253"/>
      <c r="C403" s="252"/>
      <c r="D403" s="253"/>
      <c r="E403" s="252"/>
      <c r="F403" s="314"/>
      <c r="G403" s="234"/>
      <c r="H403" s="235"/>
      <c r="I403" s="235"/>
      <c r="J403" s="235"/>
      <c r="K403" s="235"/>
      <c r="L403" s="235"/>
      <c r="M403" s="235"/>
      <c r="N403" s="235"/>
      <c r="O403" s="235"/>
      <c r="P403" s="236"/>
      <c r="Q403" s="999"/>
      <c r="R403" s="1000"/>
      <c r="S403" s="1000"/>
      <c r="T403" s="1000"/>
      <c r="U403" s="1000"/>
      <c r="V403" s="1000"/>
      <c r="W403" s="1000"/>
      <c r="X403" s="1000"/>
      <c r="Y403" s="1000"/>
      <c r="Z403" s="1000"/>
      <c r="AA403" s="1001"/>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9"/>
      <c r="B404" s="253"/>
      <c r="C404" s="252"/>
      <c r="D404" s="253"/>
      <c r="E404" s="252"/>
      <c r="F404" s="314"/>
      <c r="G404" s="234"/>
      <c r="H404" s="235"/>
      <c r="I404" s="235"/>
      <c r="J404" s="235"/>
      <c r="K404" s="235"/>
      <c r="L404" s="235"/>
      <c r="M404" s="235"/>
      <c r="N404" s="235"/>
      <c r="O404" s="235"/>
      <c r="P404" s="236"/>
      <c r="Q404" s="999"/>
      <c r="R404" s="1000"/>
      <c r="S404" s="1000"/>
      <c r="T404" s="1000"/>
      <c r="U404" s="1000"/>
      <c r="V404" s="1000"/>
      <c r="W404" s="1000"/>
      <c r="X404" s="1000"/>
      <c r="Y404" s="1000"/>
      <c r="Z404" s="1000"/>
      <c r="AA404" s="100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9"/>
      <c r="B405" s="253"/>
      <c r="C405" s="252"/>
      <c r="D405" s="253"/>
      <c r="E405" s="252"/>
      <c r="F405" s="314"/>
      <c r="G405" s="237"/>
      <c r="H405" s="194"/>
      <c r="I405" s="194"/>
      <c r="J405" s="194"/>
      <c r="K405" s="194"/>
      <c r="L405" s="194"/>
      <c r="M405" s="194"/>
      <c r="N405" s="194"/>
      <c r="O405" s="194"/>
      <c r="P405" s="238"/>
      <c r="Q405" s="1002"/>
      <c r="R405" s="1003"/>
      <c r="S405" s="1003"/>
      <c r="T405" s="1003"/>
      <c r="U405" s="1003"/>
      <c r="V405" s="1003"/>
      <c r="W405" s="1003"/>
      <c r="X405" s="1003"/>
      <c r="Y405" s="1003"/>
      <c r="Z405" s="1003"/>
      <c r="AA405" s="100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9"/>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9"/>
      <c r="B408" s="253"/>
      <c r="C408" s="252"/>
      <c r="D408" s="253"/>
      <c r="E408" s="252"/>
      <c r="F408" s="314"/>
      <c r="G408" s="232"/>
      <c r="H408" s="191"/>
      <c r="I408" s="191"/>
      <c r="J408" s="191"/>
      <c r="K408" s="191"/>
      <c r="L408" s="191"/>
      <c r="M408" s="191"/>
      <c r="N408" s="191"/>
      <c r="O408" s="191"/>
      <c r="P408" s="233"/>
      <c r="Q408" s="996"/>
      <c r="R408" s="997"/>
      <c r="S408" s="997"/>
      <c r="T408" s="997"/>
      <c r="U408" s="997"/>
      <c r="V408" s="997"/>
      <c r="W408" s="997"/>
      <c r="X408" s="997"/>
      <c r="Y408" s="997"/>
      <c r="Z408" s="997"/>
      <c r="AA408" s="99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9"/>
      <c r="B409" s="253"/>
      <c r="C409" s="252"/>
      <c r="D409" s="253"/>
      <c r="E409" s="252"/>
      <c r="F409" s="314"/>
      <c r="G409" s="234"/>
      <c r="H409" s="235"/>
      <c r="I409" s="235"/>
      <c r="J409" s="235"/>
      <c r="K409" s="235"/>
      <c r="L409" s="235"/>
      <c r="M409" s="235"/>
      <c r="N409" s="235"/>
      <c r="O409" s="235"/>
      <c r="P409" s="236"/>
      <c r="Q409" s="999"/>
      <c r="R409" s="1000"/>
      <c r="S409" s="1000"/>
      <c r="T409" s="1000"/>
      <c r="U409" s="1000"/>
      <c r="V409" s="1000"/>
      <c r="W409" s="1000"/>
      <c r="X409" s="1000"/>
      <c r="Y409" s="1000"/>
      <c r="Z409" s="1000"/>
      <c r="AA409" s="100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9"/>
      <c r="B410" s="253"/>
      <c r="C410" s="252"/>
      <c r="D410" s="253"/>
      <c r="E410" s="252"/>
      <c r="F410" s="314"/>
      <c r="G410" s="234"/>
      <c r="H410" s="235"/>
      <c r="I410" s="235"/>
      <c r="J410" s="235"/>
      <c r="K410" s="235"/>
      <c r="L410" s="235"/>
      <c r="M410" s="235"/>
      <c r="N410" s="235"/>
      <c r="O410" s="235"/>
      <c r="P410" s="236"/>
      <c r="Q410" s="999"/>
      <c r="R410" s="1000"/>
      <c r="S410" s="1000"/>
      <c r="T410" s="1000"/>
      <c r="U410" s="1000"/>
      <c r="V410" s="1000"/>
      <c r="W410" s="1000"/>
      <c r="X410" s="1000"/>
      <c r="Y410" s="1000"/>
      <c r="Z410" s="1000"/>
      <c r="AA410" s="1001"/>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9"/>
      <c r="B411" s="253"/>
      <c r="C411" s="252"/>
      <c r="D411" s="253"/>
      <c r="E411" s="252"/>
      <c r="F411" s="314"/>
      <c r="G411" s="234"/>
      <c r="H411" s="235"/>
      <c r="I411" s="235"/>
      <c r="J411" s="235"/>
      <c r="K411" s="235"/>
      <c r="L411" s="235"/>
      <c r="M411" s="235"/>
      <c r="N411" s="235"/>
      <c r="O411" s="235"/>
      <c r="P411" s="236"/>
      <c r="Q411" s="999"/>
      <c r="R411" s="1000"/>
      <c r="S411" s="1000"/>
      <c r="T411" s="1000"/>
      <c r="U411" s="1000"/>
      <c r="V411" s="1000"/>
      <c r="W411" s="1000"/>
      <c r="X411" s="1000"/>
      <c r="Y411" s="1000"/>
      <c r="Z411" s="1000"/>
      <c r="AA411" s="100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9"/>
      <c r="B412" s="253"/>
      <c r="C412" s="252"/>
      <c r="D412" s="253"/>
      <c r="E412" s="252"/>
      <c r="F412" s="314"/>
      <c r="G412" s="237"/>
      <c r="H412" s="194"/>
      <c r="I412" s="194"/>
      <c r="J412" s="194"/>
      <c r="K412" s="194"/>
      <c r="L412" s="194"/>
      <c r="M412" s="194"/>
      <c r="N412" s="194"/>
      <c r="O412" s="194"/>
      <c r="P412" s="238"/>
      <c r="Q412" s="1002"/>
      <c r="R412" s="1003"/>
      <c r="S412" s="1003"/>
      <c r="T412" s="1003"/>
      <c r="U412" s="1003"/>
      <c r="V412" s="1003"/>
      <c r="W412" s="1003"/>
      <c r="X412" s="1003"/>
      <c r="Y412" s="1003"/>
      <c r="Z412" s="1003"/>
      <c r="AA412" s="100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9"/>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9"/>
      <c r="B415" s="253"/>
      <c r="C415" s="252"/>
      <c r="D415" s="253"/>
      <c r="E415" s="252"/>
      <c r="F415" s="314"/>
      <c r="G415" s="232"/>
      <c r="H415" s="191"/>
      <c r="I415" s="191"/>
      <c r="J415" s="191"/>
      <c r="K415" s="191"/>
      <c r="L415" s="191"/>
      <c r="M415" s="191"/>
      <c r="N415" s="191"/>
      <c r="O415" s="191"/>
      <c r="P415" s="233"/>
      <c r="Q415" s="996"/>
      <c r="R415" s="997"/>
      <c r="S415" s="997"/>
      <c r="T415" s="997"/>
      <c r="U415" s="997"/>
      <c r="V415" s="997"/>
      <c r="W415" s="997"/>
      <c r="X415" s="997"/>
      <c r="Y415" s="997"/>
      <c r="Z415" s="997"/>
      <c r="AA415" s="99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9"/>
      <c r="B416" s="253"/>
      <c r="C416" s="252"/>
      <c r="D416" s="253"/>
      <c r="E416" s="252"/>
      <c r="F416" s="314"/>
      <c r="G416" s="234"/>
      <c r="H416" s="235"/>
      <c r="I416" s="235"/>
      <c r="J416" s="235"/>
      <c r="K416" s="235"/>
      <c r="L416" s="235"/>
      <c r="M416" s="235"/>
      <c r="N416" s="235"/>
      <c r="O416" s="235"/>
      <c r="P416" s="236"/>
      <c r="Q416" s="999"/>
      <c r="R416" s="1000"/>
      <c r="S416" s="1000"/>
      <c r="T416" s="1000"/>
      <c r="U416" s="1000"/>
      <c r="V416" s="1000"/>
      <c r="W416" s="1000"/>
      <c r="X416" s="1000"/>
      <c r="Y416" s="1000"/>
      <c r="Z416" s="1000"/>
      <c r="AA416" s="100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9"/>
      <c r="B417" s="253"/>
      <c r="C417" s="252"/>
      <c r="D417" s="253"/>
      <c r="E417" s="252"/>
      <c r="F417" s="314"/>
      <c r="G417" s="234"/>
      <c r="H417" s="235"/>
      <c r="I417" s="235"/>
      <c r="J417" s="235"/>
      <c r="K417" s="235"/>
      <c r="L417" s="235"/>
      <c r="M417" s="235"/>
      <c r="N417" s="235"/>
      <c r="O417" s="235"/>
      <c r="P417" s="236"/>
      <c r="Q417" s="999"/>
      <c r="R417" s="1000"/>
      <c r="S417" s="1000"/>
      <c r="T417" s="1000"/>
      <c r="U417" s="1000"/>
      <c r="V417" s="1000"/>
      <c r="W417" s="1000"/>
      <c r="X417" s="1000"/>
      <c r="Y417" s="1000"/>
      <c r="Z417" s="1000"/>
      <c r="AA417" s="1001"/>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9"/>
      <c r="B418" s="253"/>
      <c r="C418" s="252"/>
      <c r="D418" s="253"/>
      <c r="E418" s="252"/>
      <c r="F418" s="314"/>
      <c r="G418" s="234"/>
      <c r="H418" s="235"/>
      <c r="I418" s="235"/>
      <c r="J418" s="235"/>
      <c r="K418" s="235"/>
      <c r="L418" s="235"/>
      <c r="M418" s="235"/>
      <c r="N418" s="235"/>
      <c r="O418" s="235"/>
      <c r="P418" s="236"/>
      <c r="Q418" s="999"/>
      <c r="R418" s="1000"/>
      <c r="S418" s="1000"/>
      <c r="T418" s="1000"/>
      <c r="U418" s="1000"/>
      <c r="V418" s="1000"/>
      <c r="W418" s="1000"/>
      <c r="X418" s="1000"/>
      <c r="Y418" s="1000"/>
      <c r="Z418" s="1000"/>
      <c r="AA418" s="100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9"/>
      <c r="B419" s="253"/>
      <c r="C419" s="252"/>
      <c r="D419" s="253"/>
      <c r="E419" s="252"/>
      <c r="F419" s="314"/>
      <c r="G419" s="237"/>
      <c r="H419" s="194"/>
      <c r="I419" s="194"/>
      <c r="J419" s="194"/>
      <c r="K419" s="194"/>
      <c r="L419" s="194"/>
      <c r="M419" s="194"/>
      <c r="N419" s="194"/>
      <c r="O419" s="194"/>
      <c r="P419" s="238"/>
      <c r="Q419" s="1002"/>
      <c r="R419" s="1003"/>
      <c r="S419" s="1003"/>
      <c r="T419" s="1003"/>
      <c r="U419" s="1003"/>
      <c r="V419" s="1003"/>
      <c r="W419" s="1003"/>
      <c r="X419" s="1003"/>
      <c r="Y419" s="1003"/>
      <c r="Z419" s="1003"/>
      <c r="AA419" s="100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9"/>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9"/>
      <c r="B422" s="253"/>
      <c r="C422" s="252"/>
      <c r="D422" s="253"/>
      <c r="E422" s="252"/>
      <c r="F422" s="314"/>
      <c r="G422" s="232"/>
      <c r="H422" s="191"/>
      <c r="I422" s="191"/>
      <c r="J422" s="191"/>
      <c r="K422" s="191"/>
      <c r="L422" s="191"/>
      <c r="M422" s="191"/>
      <c r="N422" s="191"/>
      <c r="O422" s="191"/>
      <c r="P422" s="233"/>
      <c r="Q422" s="996"/>
      <c r="R422" s="997"/>
      <c r="S422" s="997"/>
      <c r="T422" s="997"/>
      <c r="U422" s="997"/>
      <c r="V422" s="997"/>
      <c r="W422" s="997"/>
      <c r="X422" s="997"/>
      <c r="Y422" s="997"/>
      <c r="Z422" s="997"/>
      <c r="AA422" s="99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9"/>
      <c r="B423" s="253"/>
      <c r="C423" s="252"/>
      <c r="D423" s="253"/>
      <c r="E423" s="252"/>
      <c r="F423" s="314"/>
      <c r="G423" s="234"/>
      <c r="H423" s="235"/>
      <c r="I423" s="235"/>
      <c r="J423" s="235"/>
      <c r="K423" s="235"/>
      <c r="L423" s="235"/>
      <c r="M423" s="235"/>
      <c r="N423" s="235"/>
      <c r="O423" s="235"/>
      <c r="P423" s="236"/>
      <c r="Q423" s="999"/>
      <c r="R423" s="1000"/>
      <c r="S423" s="1000"/>
      <c r="T423" s="1000"/>
      <c r="U423" s="1000"/>
      <c r="V423" s="1000"/>
      <c r="W423" s="1000"/>
      <c r="X423" s="1000"/>
      <c r="Y423" s="1000"/>
      <c r="Z423" s="1000"/>
      <c r="AA423" s="100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9"/>
      <c r="B424" s="253"/>
      <c r="C424" s="252"/>
      <c r="D424" s="253"/>
      <c r="E424" s="252"/>
      <c r="F424" s="314"/>
      <c r="G424" s="234"/>
      <c r="H424" s="235"/>
      <c r="I424" s="235"/>
      <c r="J424" s="235"/>
      <c r="K424" s="235"/>
      <c r="L424" s="235"/>
      <c r="M424" s="235"/>
      <c r="N424" s="235"/>
      <c r="O424" s="235"/>
      <c r="P424" s="236"/>
      <c r="Q424" s="999"/>
      <c r="R424" s="1000"/>
      <c r="S424" s="1000"/>
      <c r="T424" s="1000"/>
      <c r="U424" s="1000"/>
      <c r="V424" s="1000"/>
      <c r="W424" s="1000"/>
      <c r="X424" s="1000"/>
      <c r="Y424" s="1000"/>
      <c r="Z424" s="1000"/>
      <c r="AA424" s="1001"/>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9"/>
      <c r="B425" s="253"/>
      <c r="C425" s="252"/>
      <c r="D425" s="253"/>
      <c r="E425" s="252"/>
      <c r="F425" s="314"/>
      <c r="G425" s="234"/>
      <c r="H425" s="235"/>
      <c r="I425" s="235"/>
      <c r="J425" s="235"/>
      <c r="K425" s="235"/>
      <c r="L425" s="235"/>
      <c r="M425" s="235"/>
      <c r="N425" s="235"/>
      <c r="O425" s="235"/>
      <c r="P425" s="236"/>
      <c r="Q425" s="999"/>
      <c r="R425" s="1000"/>
      <c r="S425" s="1000"/>
      <c r="T425" s="1000"/>
      <c r="U425" s="1000"/>
      <c r="V425" s="1000"/>
      <c r="W425" s="1000"/>
      <c r="X425" s="1000"/>
      <c r="Y425" s="1000"/>
      <c r="Z425" s="1000"/>
      <c r="AA425" s="100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9"/>
      <c r="B426" s="253"/>
      <c r="C426" s="252"/>
      <c r="D426" s="253"/>
      <c r="E426" s="315"/>
      <c r="F426" s="316"/>
      <c r="G426" s="237"/>
      <c r="H426" s="194"/>
      <c r="I426" s="194"/>
      <c r="J426" s="194"/>
      <c r="K426" s="194"/>
      <c r="L426" s="194"/>
      <c r="M426" s="194"/>
      <c r="N426" s="194"/>
      <c r="O426" s="194"/>
      <c r="P426" s="238"/>
      <c r="Q426" s="1002"/>
      <c r="R426" s="1003"/>
      <c r="S426" s="1003"/>
      <c r="T426" s="1003"/>
      <c r="U426" s="1003"/>
      <c r="V426" s="1003"/>
      <c r="W426" s="1003"/>
      <c r="X426" s="1003"/>
      <c r="Y426" s="1003"/>
      <c r="Z426" s="1003"/>
      <c r="AA426" s="100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9"/>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9"/>
      <c r="B429" s="253"/>
      <c r="C429" s="315"/>
      <c r="D429" s="100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9"/>
      <c r="B430" s="253"/>
      <c r="C430" s="250" t="s">
        <v>102</v>
      </c>
      <c r="D430" s="251"/>
      <c r="E430" s="239" t="s">
        <v>103</v>
      </c>
      <c r="F430" s="445"/>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9"/>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9"/>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9"/>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9"/>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9"/>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9"/>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9"/>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9"/>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9"/>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9"/>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9"/>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9"/>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9"/>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9"/>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9"/>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9"/>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9"/>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9"/>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9"/>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9"/>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9"/>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9"/>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9"/>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9"/>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9"/>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9"/>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9"/>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9"/>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9"/>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9"/>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9"/>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9"/>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9"/>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9"/>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9"/>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9"/>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9"/>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9"/>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9"/>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9"/>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9"/>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9"/>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9"/>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9"/>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9"/>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9"/>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9"/>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9"/>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9"/>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9"/>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9"/>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9"/>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9"/>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9"/>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9"/>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9"/>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9"/>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9"/>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9"/>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9"/>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9"/>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98" t="s">
        <v>116</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9"/>
      <c r="AD701" s="613" t="s">
        <v>117</v>
      </c>
      <c r="AE701" s="613"/>
      <c r="AF701" s="613"/>
      <c r="AG701" s="612" t="s">
        <v>118</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c r="A702" s="526" t="s">
        <v>119</v>
      </c>
      <c r="B702" s="527"/>
      <c r="C702" s="735" t="s">
        <v>120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706</v>
      </c>
      <c r="AE702" s="911"/>
      <c r="AF702" s="911"/>
      <c r="AG702" s="900" t="s">
        <v>727</v>
      </c>
      <c r="AH702" s="901"/>
      <c r="AI702" s="901"/>
      <c r="AJ702" s="901"/>
      <c r="AK702" s="901"/>
      <c r="AL702" s="901"/>
      <c r="AM702" s="901"/>
      <c r="AN702" s="901"/>
      <c r="AO702" s="901"/>
      <c r="AP702" s="901"/>
      <c r="AQ702" s="901"/>
      <c r="AR702" s="901"/>
      <c r="AS702" s="901"/>
      <c r="AT702" s="901"/>
      <c r="AU702" s="901"/>
      <c r="AV702" s="901"/>
      <c r="AW702" s="901"/>
      <c r="AX702" s="902"/>
    </row>
    <row r="703" spans="1:51" ht="27" customHeight="1">
      <c r="A703" s="528"/>
      <c r="B703" s="529"/>
      <c r="C703" s="603" t="s">
        <v>121</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706</v>
      </c>
      <c r="AE703" s="185"/>
      <c r="AF703" s="185"/>
      <c r="AG703" s="671" t="s">
        <v>728</v>
      </c>
      <c r="AH703" s="672"/>
      <c r="AI703" s="672"/>
      <c r="AJ703" s="672"/>
      <c r="AK703" s="672"/>
      <c r="AL703" s="672"/>
      <c r="AM703" s="672"/>
      <c r="AN703" s="672"/>
      <c r="AO703" s="672"/>
      <c r="AP703" s="672"/>
      <c r="AQ703" s="672"/>
      <c r="AR703" s="672"/>
      <c r="AS703" s="672"/>
      <c r="AT703" s="672"/>
      <c r="AU703" s="672"/>
      <c r="AV703" s="672"/>
      <c r="AW703" s="672"/>
      <c r="AX703" s="673"/>
    </row>
    <row r="704" spans="1:51" ht="27" customHeight="1">
      <c r="A704" s="530"/>
      <c r="B704" s="531"/>
      <c r="C704" s="605" t="s">
        <v>122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706</v>
      </c>
      <c r="AE704" s="590"/>
      <c r="AF704" s="590"/>
      <c r="AG704" s="733" t="s">
        <v>729</v>
      </c>
      <c r="AH704" s="235"/>
      <c r="AI704" s="235"/>
      <c r="AJ704" s="235"/>
      <c r="AK704" s="235"/>
      <c r="AL704" s="235"/>
      <c r="AM704" s="235"/>
      <c r="AN704" s="235"/>
      <c r="AO704" s="235"/>
      <c r="AP704" s="235"/>
      <c r="AQ704" s="235"/>
      <c r="AR704" s="235"/>
      <c r="AS704" s="235"/>
      <c r="AT704" s="235"/>
      <c r="AU704" s="235"/>
      <c r="AV704" s="235"/>
      <c r="AW704" s="235"/>
      <c r="AX704" s="734"/>
    </row>
    <row r="705" spans="1:50" ht="27" customHeight="1">
      <c r="A705" s="625" t="s">
        <v>123</v>
      </c>
      <c r="B705" s="783"/>
      <c r="C705" s="608" t="s">
        <v>124</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730</v>
      </c>
      <c r="AE705" s="742"/>
      <c r="AF705" s="74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2"/>
      <c r="B706" s="784"/>
      <c r="C706" s="618"/>
      <c r="D706" s="619"/>
      <c r="E706" s="690" t="s">
        <v>125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731</v>
      </c>
      <c r="AE706" s="185"/>
      <c r="AF706" s="186"/>
      <c r="AG706" s="733"/>
      <c r="AH706" s="235"/>
      <c r="AI706" s="235"/>
      <c r="AJ706" s="235"/>
      <c r="AK706" s="235"/>
      <c r="AL706" s="235"/>
      <c r="AM706" s="235"/>
      <c r="AN706" s="235"/>
      <c r="AO706" s="235"/>
      <c r="AP706" s="235"/>
      <c r="AQ706" s="235"/>
      <c r="AR706" s="235"/>
      <c r="AS706" s="235"/>
      <c r="AT706" s="235"/>
      <c r="AU706" s="235"/>
      <c r="AV706" s="235"/>
      <c r="AW706" s="235"/>
      <c r="AX706" s="734"/>
    </row>
    <row r="707" spans="1:50" ht="26.25" customHeight="1">
      <c r="A707" s="662"/>
      <c r="B707" s="784"/>
      <c r="C707" s="620"/>
      <c r="D707" s="621"/>
      <c r="E707" s="693" t="s">
        <v>126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731</v>
      </c>
      <c r="AE707" s="588"/>
      <c r="AF707" s="588"/>
      <c r="AG707" s="733"/>
      <c r="AH707" s="235"/>
      <c r="AI707" s="235"/>
      <c r="AJ707" s="235"/>
      <c r="AK707" s="235"/>
      <c r="AL707" s="235"/>
      <c r="AM707" s="235"/>
      <c r="AN707" s="235"/>
      <c r="AO707" s="235"/>
      <c r="AP707" s="235"/>
      <c r="AQ707" s="235"/>
      <c r="AR707" s="235"/>
      <c r="AS707" s="235"/>
      <c r="AT707" s="235"/>
      <c r="AU707" s="235"/>
      <c r="AV707" s="235"/>
      <c r="AW707" s="235"/>
      <c r="AX707" s="734"/>
    </row>
    <row r="708" spans="1:50" ht="26.25" customHeight="1">
      <c r="A708" s="662"/>
      <c r="B708" s="663"/>
      <c r="C708" s="601" t="s">
        <v>127</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706</v>
      </c>
      <c r="AE708" s="675"/>
      <c r="AF708" s="675"/>
      <c r="AG708" s="523" t="s">
        <v>732</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62"/>
      <c r="B709" s="663"/>
      <c r="C709" s="592" t="s">
        <v>128</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730</v>
      </c>
      <c r="AE709" s="185"/>
      <c r="AF709" s="185"/>
      <c r="AG709" s="671"/>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129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706</v>
      </c>
      <c r="AE710" s="185"/>
      <c r="AF710" s="185"/>
      <c r="AG710" s="671" t="s">
        <v>733</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130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706</v>
      </c>
      <c r="AE711" s="185"/>
      <c r="AF711" s="185"/>
      <c r="AG711" s="671" t="s">
        <v>734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131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730</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85" t="s">
        <v>133</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5" t="s">
        <v>706</v>
      </c>
      <c r="AE714" s="596"/>
      <c r="AF714" s="597"/>
      <c r="AG714" s="696" t="s">
        <v>735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134</v>
      </c>
      <c r="B715" s="661"/>
      <c r="C715" s="666" t="s">
        <v>135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706</v>
      </c>
      <c r="AE715" s="675"/>
      <c r="AF715" s="791"/>
      <c r="AG715" s="523" t="s">
        <v>736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62"/>
      <c r="B716" s="663"/>
      <c r="C716" s="801" t="s">
        <v>136</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706</v>
      </c>
      <c r="AE716" s="773"/>
      <c r="AF716" s="773"/>
      <c r="AG716" s="671" t="s">
        <v>737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137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706</v>
      </c>
      <c r="AE717" s="185"/>
      <c r="AF717" s="185"/>
      <c r="AG717" s="671" t="s">
        <v>738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138</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730</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5" t="s">
        <v>139</v>
      </c>
      <c r="B719" s="656"/>
      <c r="C719" s="804" t="s">
        <v>140</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0"/>
      <c r="AD719" s="674" t="s">
        <v>730</v>
      </c>
      <c r="AE719" s="675"/>
      <c r="AF719" s="67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7"/>
      <c r="B720" s="658"/>
      <c r="C720" s="948" t="s">
        <v>141</v>
      </c>
      <c r="D720" s="946"/>
      <c r="E720" s="946"/>
      <c r="F720" s="949"/>
      <c r="G720" s="945" t="s">
        <v>142</v>
      </c>
      <c r="H720" s="946"/>
      <c r="I720" s="946"/>
      <c r="J720" s="946"/>
      <c r="K720" s="946"/>
      <c r="L720" s="946"/>
      <c r="M720" s="946"/>
      <c r="N720" s="945" t="s">
        <v>143</v>
      </c>
      <c r="O720" s="946"/>
      <c r="P720" s="946"/>
      <c r="Q720" s="946"/>
      <c r="R720" s="946"/>
      <c r="S720" s="946"/>
      <c r="T720" s="946"/>
      <c r="U720" s="946"/>
      <c r="V720" s="946"/>
      <c r="W720" s="946"/>
      <c r="X720" s="946"/>
      <c r="Y720" s="946"/>
      <c r="Z720" s="946"/>
      <c r="AA720" s="946"/>
      <c r="AB720" s="946"/>
      <c r="AC720" s="946"/>
      <c r="AD720" s="946"/>
      <c r="AE720" s="946"/>
      <c r="AF720" s="947"/>
      <c r="AG720" s="733"/>
      <c r="AH720" s="235"/>
      <c r="AI720" s="235"/>
      <c r="AJ720" s="235"/>
      <c r="AK720" s="235"/>
      <c r="AL720" s="235"/>
      <c r="AM720" s="235"/>
      <c r="AN720" s="235"/>
      <c r="AO720" s="235"/>
      <c r="AP720" s="235"/>
      <c r="AQ720" s="235"/>
      <c r="AR720" s="235"/>
      <c r="AS720" s="235"/>
      <c r="AT720" s="235"/>
      <c r="AU720" s="235"/>
      <c r="AV720" s="235"/>
      <c r="AW720" s="235"/>
      <c r="AX720" s="734"/>
    </row>
    <row r="721" spans="1:52" ht="24.75" customHeight="1">
      <c r="A721" s="657"/>
      <c r="B721" s="658"/>
      <c r="C721" s="932"/>
      <c r="D721" s="933"/>
      <c r="E721" s="933"/>
      <c r="F721" s="934"/>
      <c r="G721" s="950"/>
      <c r="H721" s="951"/>
      <c r="I721" s="77" t="str">
        <f>IF(OR(G721="　", G721=""), "", "-")</f>
        <v/>
      </c>
      <c r="J721" s="931"/>
      <c r="K721" s="931"/>
      <c r="L721" s="77" t="str">
        <f>IF(M721="","","-")</f>
        <v/>
      </c>
      <c r="M721" s="78"/>
      <c r="N721" s="928"/>
      <c r="O721" s="929"/>
      <c r="P721" s="929"/>
      <c r="Q721" s="929"/>
      <c r="R721" s="929"/>
      <c r="S721" s="929"/>
      <c r="T721" s="929"/>
      <c r="U721" s="929"/>
      <c r="V721" s="929"/>
      <c r="W721" s="929"/>
      <c r="X721" s="929"/>
      <c r="Y721" s="929"/>
      <c r="Z721" s="929"/>
      <c r="AA721" s="929"/>
      <c r="AB721" s="929"/>
      <c r="AC721" s="929"/>
      <c r="AD721" s="929"/>
      <c r="AE721" s="929"/>
      <c r="AF721" s="930"/>
      <c r="AG721" s="733"/>
      <c r="AH721" s="235"/>
      <c r="AI721" s="235"/>
      <c r="AJ721" s="235"/>
      <c r="AK721" s="235"/>
      <c r="AL721" s="235"/>
      <c r="AM721" s="235"/>
      <c r="AN721" s="235"/>
      <c r="AO721" s="235"/>
      <c r="AP721" s="235"/>
      <c r="AQ721" s="235"/>
      <c r="AR721" s="235"/>
      <c r="AS721" s="235"/>
      <c r="AT721" s="235"/>
      <c r="AU721" s="235"/>
      <c r="AV721" s="235"/>
      <c r="AW721" s="235"/>
      <c r="AX721" s="734"/>
    </row>
    <row r="722" spans="1:52" ht="24.75" customHeight="1">
      <c r="A722" s="657"/>
      <c r="B722" s="658"/>
      <c r="C722" s="932"/>
      <c r="D722" s="933"/>
      <c r="E722" s="933"/>
      <c r="F722" s="934"/>
      <c r="G722" s="950"/>
      <c r="H722" s="951"/>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733"/>
      <c r="AH722" s="235"/>
      <c r="AI722" s="235"/>
      <c r="AJ722" s="235"/>
      <c r="AK722" s="235"/>
      <c r="AL722" s="235"/>
      <c r="AM722" s="235"/>
      <c r="AN722" s="235"/>
      <c r="AO722" s="235"/>
      <c r="AP722" s="235"/>
      <c r="AQ722" s="235"/>
      <c r="AR722" s="235"/>
      <c r="AS722" s="235"/>
      <c r="AT722" s="235"/>
      <c r="AU722" s="235"/>
      <c r="AV722" s="235"/>
      <c r="AW722" s="235"/>
      <c r="AX722" s="734"/>
    </row>
    <row r="723" spans="1:52" ht="24.75" customHeight="1">
      <c r="A723" s="657"/>
      <c r="B723" s="658"/>
      <c r="C723" s="932"/>
      <c r="D723" s="933"/>
      <c r="E723" s="933"/>
      <c r="F723" s="934"/>
      <c r="G723" s="950"/>
      <c r="H723" s="951"/>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733"/>
      <c r="AH723" s="235"/>
      <c r="AI723" s="235"/>
      <c r="AJ723" s="235"/>
      <c r="AK723" s="235"/>
      <c r="AL723" s="235"/>
      <c r="AM723" s="235"/>
      <c r="AN723" s="235"/>
      <c r="AO723" s="235"/>
      <c r="AP723" s="235"/>
      <c r="AQ723" s="235"/>
      <c r="AR723" s="235"/>
      <c r="AS723" s="235"/>
      <c r="AT723" s="235"/>
      <c r="AU723" s="235"/>
      <c r="AV723" s="235"/>
      <c r="AW723" s="235"/>
      <c r="AX723" s="734"/>
    </row>
    <row r="724" spans="1:52" ht="24.75" customHeight="1">
      <c r="A724" s="657"/>
      <c r="B724" s="658"/>
      <c r="C724" s="932"/>
      <c r="D724" s="933"/>
      <c r="E724" s="933"/>
      <c r="F724" s="934"/>
      <c r="G724" s="950"/>
      <c r="H724" s="951"/>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733"/>
      <c r="AH724" s="235"/>
      <c r="AI724" s="235"/>
      <c r="AJ724" s="235"/>
      <c r="AK724" s="235"/>
      <c r="AL724" s="235"/>
      <c r="AM724" s="235"/>
      <c r="AN724" s="235"/>
      <c r="AO724" s="235"/>
      <c r="AP724" s="235"/>
      <c r="AQ724" s="235"/>
      <c r="AR724" s="235"/>
      <c r="AS724" s="235"/>
      <c r="AT724" s="235"/>
      <c r="AU724" s="235"/>
      <c r="AV724" s="235"/>
      <c r="AW724" s="235"/>
      <c r="AX724" s="734"/>
    </row>
    <row r="725" spans="1:52" ht="24.75" customHeight="1">
      <c r="A725" s="659"/>
      <c r="B725" s="660"/>
      <c r="C725" s="932"/>
      <c r="D725" s="933"/>
      <c r="E725" s="933"/>
      <c r="F725" s="934"/>
      <c r="G725" s="973"/>
      <c r="H725" s="974"/>
      <c r="I725" s="79" t="str">
        <f t="shared" si="113"/>
        <v/>
      </c>
      <c r="J725" s="975"/>
      <c r="K725" s="975"/>
      <c r="L725" s="79" t="str">
        <f t="shared" si="114"/>
        <v/>
      </c>
      <c r="M725" s="80"/>
      <c r="N725" s="966"/>
      <c r="O725" s="967"/>
      <c r="P725" s="967"/>
      <c r="Q725" s="967"/>
      <c r="R725" s="967"/>
      <c r="S725" s="967"/>
      <c r="T725" s="967"/>
      <c r="U725" s="967"/>
      <c r="V725" s="967"/>
      <c r="W725" s="967"/>
      <c r="X725" s="967"/>
      <c r="Y725" s="967"/>
      <c r="Z725" s="967"/>
      <c r="AA725" s="967"/>
      <c r="AB725" s="967"/>
      <c r="AC725" s="967"/>
      <c r="AD725" s="967"/>
      <c r="AE725" s="967"/>
      <c r="AF725" s="96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5" t="s">
        <v>144</v>
      </c>
      <c r="B726" s="626"/>
      <c r="C726" s="440" t="s">
        <v>145</v>
      </c>
      <c r="D726" s="585"/>
      <c r="E726" s="585"/>
      <c r="F726" s="586"/>
      <c r="G726" s="811" t="s">
        <v>739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2" ht="67.5" customHeight="1" thickBot="1">
      <c r="A727" s="627"/>
      <c r="B727" s="628"/>
      <c r="C727" s="702" t="s">
        <v>146</v>
      </c>
      <c r="D727" s="703"/>
      <c r="E727" s="703"/>
      <c r="F727" s="704"/>
      <c r="G727" s="809" t="s">
        <v>740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2" ht="24" customHeight="1">
      <c r="A728" s="699" t="s">
        <v>147</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c r="A729" s="779" t="s">
        <v>754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c r="A730" s="629" t="s">
        <v>148</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c r="A731" s="622" t="s">
        <v>277</v>
      </c>
      <c r="B731" s="623"/>
      <c r="C731" s="623"/>
      <c r="D731" s="623"/>
      <c r="E731" s="624"/>
      <c r="F731" s="687" t="s">
        <v>755</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c r="A732" s="629" t="s">
        <v>149</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c r="A733" s="622" t="s">
        <v>277</v>
      </c>
      <c r="B733" s="623"/>
      <c r="C733" s="623"/>
      <c r="D733" s="623"/>
      <c r="E733" s="624"/>
      <c r="F733" s="780" t="s">
        <v>756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2" ht="24.75" customHeight="1">
      <c r="A734" s="676" t="s">
        <v>150</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80.150000000000006" customHeight="1" thickBot="1">
      <c r="A735" s="615" t="s">
        <v>750</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c r="A736" s="788" t="s">
        <v>151</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c r="AZ736" s="10"/>
    </row>
    <row r="737" spans="1:51" ht="24.75" customHeight="1">
      <c r="A737" s="157" t="s">
        <v>152</v>
      </c>
      <c r="B737" s="158"/>
      <c r="C737" s="158"/>
      <c r="D737" s="159"/>
      <c r="E737" s="105" t="s">
        <v>708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708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708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708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708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281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288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thickBo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8"/>
      <c r="B786" s="799"/>
      <c r="C786" s="799"/>
      <c r="D786" s="799"/>
      <c r="E786" s="799"/>
      <c r="F786" s="80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4" t="s">
        <v>163</v>
      </c>
      <c r="B787" s="775"/>
      <c r="C787" s="775"/>
      <c r="D787" s="775"/>
      <c r="E787" s="775"/>
      <c r="F787" s="776"/>
      <c r="G787" s="436" t="s">
        <v>164</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165</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559"/>
      <c r="B788" s="777"/>
      <c r="C788" s="777"/>
      <c r="D788" s="777"/>
      <c r="E788" s="777"/>
      <c r="F788" s="778"/>
      <c r="G788" s="440" t="s">
        <v>166</v>
      </c>
      <c r="H788" s="441"/>
      <c r="I788" s="441"/>
      <c r="J788" s="441"/>
      <c r="K788" s="441"/>
      <c r="L788" s="442" t="s">
        <v>167</v>
      </c>
      <c r="M788" s="441"/>
      <c r="N788" s="441"/>
      <c r="O788" s="441"/>
      <c r="P788" s="441"/>
      <c r="Q788" s="441"/>
      <c r="R788" s="441"/>
      <c r="S788" s="441"/>
      <c r="T788" s="441"/>
      <c r="U788" s="441"/>
      <c r="V788" s="441"/>
      <c r="W788" s="441"/>
      <c r="X788" s="443"/>
      <c r="Y788" s="433" t="s">
        <v>168</v>
      </c>
      <c r="Z788" s="434"/>
      <c r="AA788" s="434"/>
      <c r="AB788" s="444"/>
      <c r="AC788" s="440" t="s">
        <v>166</v>
      </c>
      <c r="AD788" s="441"/>
      <c r="AE788" s="441"/>
      <c r="AF788" s="441"/>
      <c r="AG788" s="441"/>
      <c r="AH788" s="442" t="s">
        <v>167</v>
      </c>
      <c r="AI788" s="441"/>
      <c r="AJ788" s="441"/>
      <c r="AK788" s="441"/>
      <c r="AL788" s="441"/>
      <c r="AM788" s="441"/>
      <c r="AN788" s="441"/>
      <c r="AO788" s="441"/>
      <c r="AP788" s="441"/>
      <c r="AQ788" s="441"/>
      <c r="AR788" s="441"/>
      <c r="AS788" s="441"/>
      <c r="AT788" s="443"/>
      <c r="AU788" s="433" t="s">
        <v>168</v>
      </c>
      <c r="AV788" s="434"/>
      <c r="AW788" s="434"/>
      <c r="AX788" s="435"/>
    </row>
    <row r="789" spans="1:51" ht="24.75" customHeight="1">
      <c r="A789" s="559"/>
      <c r="B789" s="777"/>
      <c r="C789" s="777"/>
      <c r="D789" s="777"/>
      <c r="E789" s="777"/>
      <c r="F789" s="778"/>
      <c r="G789" s="446" t="s">
        <v>745</v>
      </c>
      <c r="H789" s="447"/>
      <c r="I789" s="447"/>
      <c r="J789" s="447"/>
      <c r="K789" s="448"/>
      <c r="L789" s="449" t="s">
        <v>746</v>
      </c>
      <c r="M789" s="450"/>
      <c r="N789" s="450"/>
      <c r="O789" s="450"/>
      <c r="P789" s="450"/>
      <c r="Q789" s="450"/>
      <c r="R789" s="450"/>
      <c r="S789" s="450"/>
      <c r="T789" s="450"/>
      <c r="U789" s="450"/>
      <c r="V789" s="450"/>
      <c r="W789" s="450"/>
      <c r="X789" s="451"/>
      <c r="Y789" s="452">
        <v>2</v>
      </c>
      <c r="Z789" s="453"/>
      <c r="AA789" s="453"/>
      <c r="AB789" s="560"/>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hidden="1" customHeight="1">
      <c r="A790" s="559"/>
      <c r="B790" s="777"/>
      <c r="C790" s="777"/>
      <c r="D790" s="777"/>
      <c r="E790" s="777"/>
      <c r="F790" s="778"/>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9"/>
      <c r="B791" s="777"/>
      <c r="C791" s="777"/>
      <c r="D791" s="777"/>
      <c r="E791" s="777"/>
      <c r="F791" s="778"/>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9"/>
      <c r="B792" s="777"/>
      <c r="C792" s="777"/>
      <c r="D792" s="777"/>
      <c r="E792" s="777"/>
      <c r="F792" s="778"/>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9"/>
      <c r="B793" s="777"/>
      <c r="C793" s="777"/>
      <c r="D793" s="777"/>
      <c r="E793" s="777"/>
      <c r="F793" s="778"/>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9"/>
      <c r="B794" s="777"/>
      <c r="C794" s="777"/>
      <c r="D794" s="777"/>
      <c r="E794" s="777"/>
      <c r="F794" s="778"/>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9"/>
      <c r="B795" s="777"/>
      <c r="C795" s="777"/>
      <c r="D795" s="777"/>
      <c r="E795" s="777"/>
      <c r="F795" s="778"/>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9"/>
      <c r="B796" s="777"/>
      <c r="C796" s="777"/>
      <c r="D796" s="777"/>
      <c r="E796" s="777"/>
      <c r="F796" s="778"/>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9"/>
      <c r="B797" s="777"/>
      <c r="C797" s="777"/>
      <c r="D797" s="777"/>
      <c r="E797" s="777"/>
      <c r="F797" s="778"/>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9"/>
      <c r="B798" s="777"/>
      <c r="C798" s="777"/>
      <c r="D798" s="777"/>
      <c r="E798" s="777"/>
      <c r="F798" s="778"/>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9"/>
      <c r="B799" s="777"/>
      <c r="C799" s="777"/>
      <c r="D799" s="777"/>
      <c r="E799" s="777"/>
      <c r="F799" s="778"/>
      <c r="G799" s="406" t="s">
        <v>31</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9"/>
      <c r="B800" s="777"/>
      <c r="C800" s="777"/>
      <c r="D800" s="777"/>
      <c r="E800" s="777"/>
      <c r="F800" s="778"/>
      <c r="G800" s="436" t="s">
        <v>169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170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559"/>
      <c r="B801" s="777"/>
      <c r="C801" s="777"/>
      <c r="D801" s="777"/>
      <c r="E801" s="777"/>
      <c r="F801" s="778"/>
      <c r="G801" s="440" t="s">
        <v>166</v>
      </c>
      <c r="H801" s="441"/>
      <c r="I801" s="441"/>
      <c r="J801" s="441"/>
      <c r="K801" s="441"/>
      <c r="L801" s="442" t="s">
        <v>167</v>
      </c>
      <c r="M801" s="441"/>
      <c r="N801" s="441"/>
      <c r="O801" s="441"/>
      <c r="P801" s="441"/>
      <c r="Q801" s="441"/>
      <c r="R801" s="441"/>
      <c r="S801" s="441"/>
      <c r="T801" s="441"/>
      <c r="U801" s="441"/>
      <c r="V801" s="441"/>
      <c r="W801" s="441"/>
      <c r="X801" s="443"/>
      <c r="Y801" s="433" t="s">
        <v>168</v>
      </c>
      <c r="Z801" s="434"/>
      <c r="AA801" s="434"/>
      <c r="AB801" s="444"/>
      <c r="AC801" s="440" t="s">
        <v>166</v>
      </c>
      <c r="AD801" s="441"/>
      <c r="AE801" s="441"/>
      <c r="AF801" s="441"/>
      <c r="AG801" s="441"/>
      <c r="AH801" s="442" t="s">
        <v>167</v>
      </c>
      <c r="AI801" s="441"/>
      <c r="AJ801" s="441"/>
      <c r="AK801" s="441"/>
      <c r="AL801" s="441"/>
      <c r="AM801" s="441"/>
      <c r="AN801" s="441"/>
      <c r="AO801" s="441"/>
      <c r="AP801" s="441"/>
      <c r="AQ801" s="441"/>
      <c r="AR801" s="441"/>
      <c r="AS801" s="441"/>
      <c r="AT801" s="443"/>
      <c r="AU801" s="433" t="s">
        <v>168</v>
      </c>
      <c r="AV801" s="434"/>
      <c r="AW801" s="434"/>
      <c r="AX801" s="435"/>
      <c r="AY801">
        <f>$AY$800</f>
        <v>0</v>
      </c>
    </row>
    <row r="802" spans="1:51" ht="24.75" hidden="1" customHeight="1">
      <c r="A802" s="559"/>
      <c r="B802" s="777"/>
      <c r="C802" s="777"/>
      <c r="D802" s="777"/>
      <c r="E802" s="777"/>
      <c r="F802" s="778"/>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60"/>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c r="A803" s="559"/>
      <c r="B803" s="777"/>
      <c r="C803" s="777"/>
      <c r="D803" s="777"/>
      <c r="E803" s="777"/>
      <c r="F803" s="778"/>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9"/>
      <c r="B804" s="777"/>
      <c r="C804" s="777"/>
      <c r="D804" s="777"/>
      <c r="E804" s="777"/>
      <c r="F804" s="778"/>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9"/>
      <c r="B805" s="777"/>
      <c r="C805" s="777"/>
      <c r="D805" s="777"/>
      <c r="E805" s="777"/>
      <c r="F805" s="778"/>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9"/>
      <c r="B806" s="777"/>
      <c r="C806" s="777"/>
      <c r="D806" s="777"/>
      <c r="E806" s="777"/>
      <c r="F806" s="778"/>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9"/>
      <c r="B807" s="777"/>
      <c r="C807" s="777"/>
      <c r="D807" s="777"/>
      <c r="E807" s="777"/>
      <c r="F807" s="778"/>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9"/>
      <c r="B808" s="777"/>
      <c r="C808" s="777"/>
      <c r="D808" s="777"/>
      <c r="E808" s="777"/>
      <c r="F808" s="778"/>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9"/>
      <c r="B809" s="777"/>
      <c r="C809" s="777"/>
      <c r="D809" s="777"/>
      <c r="E809" s="777"/>
      <c r="F809" s="778"/>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9"/>
      <c r="B810" s="777"/>
      <c r="C810" s="777"/>
      <c r="D810" s="777"/>
      <c r="E810" s="777"/>
      <c r="F810" s="778"/>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9"/>
      <c r="B811" s="777"/>
      <c r="C811" s="777"/>
      <c r="D811" s="777"/>
      <c r="E811" s="777"/>
      <c r="F811" s="778"/>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9"/>
      <c r="B812" s="777"/>
      <c r="C812" s="777"/>
      <c r="D812" s="777"/>
      <c r="E812" s="777"/>
      <c r="F812" s="778"/>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9"/>
      <c r="B813" s="777"/>
      <c r="C813" s="777"/>
      <c r="D813" s="777"/>
      <c r="E813" s="777"/>
      <c r="F813" s="778"/>
      <c r="G813" s="436" t="s">
        <v>171</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172</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559"/>
      <c r="B814" s="777"/>
      <c r="C814" s="777"/>
      <c r="D814" s="777"/>
      <c r="E814" s="777"/>
      <c r="F814" s="778"/>
      <c r="G814" s="440" t="s">
        <v>166</v>
      </c>
      <c r="H814" s="441"/>
      <c r="I814" s="441"/>
      <c r="J814" s="441"/>
      <c r="K814" s="441"/>
      <c r="L814" s="442" t="s">
        <v>167</v>
      </c>
      <c r="M814" s="441"/>
      <c r="N814" s="441"/>
      <c r="O814" s="441"/>
      <c r="P814" s="441"/>
      <c r="Q814" s="441"/>
      <c r="R814" s="441"/>
      <c r="S814" s="441"/>
      <c r="T814" s="441"/>
      <c r="U814" s="441"/>
      <c r="V814" s="441"/>
      <c r="W814" s="441"/>
      <c r="X814" s="443"/>
      <c r="Y814" s="433" t="s">
        <v>168</v>
      </c>
      <c r="Z814" s="434"/>
      <c r="AA814" s="434"/>
      <c r="AB814" s="444"/>
      <c r="AC814" s="440" t="s">
        <v>166</v>
      </c>
      <c r="AD814" s="441"/>
      <c r="AE814" s="441"/>
      <c r="AF814" s="441"/>
      <c r="AG814" s="441"/>
      <c r="AH814" s="442" t="s">
        <v>167</v>
      </c>
      <c r="AI814" s="441"/>
      <c r="AJ814" s="441"/>
      <c r="AK814" s="441"/>
      <c r="AL814" s="441"/>
      <c r="AM814" s="441"/>
      <c r="AN814" s="441"/>
      <c r="AO814" s="441"/>
      <c r="AP814" s="441"/>
      <c r="AQ814" s="441"/>
      <c r="AR814" s="441"/>
      <c r="AS814" s="441"/>
      <c r="AT814" s="443"/>
      <c r="AU814" s="433" t="s">
        <v>168</v>
      </c>
      <c r="AV814" s="434"/>
      <c r="AW814" s="434"/>
      <c r="AX814" s="435"/>
      <c r="AY814">
        <f>$AY$813</f>
        <v>0</v>
      </c>
    </row>
    <row r="815" spans="1:51" ht="24.75" hidden="1" customHeight="1">
      <c r="A815" s="559"/>
      <c r="B815" s="777"/>
      <c r="C815" s="777"/>
      <c r="D815" s="777"/>
      <c r="E815" s="777"/>
      <c r="F815" s="778"/>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60"/>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c r="A816" s="559"/>
      <c r="B816" s="777"/>
      <c r="C816" s="777"/>
      <c r="D816" s="777"/>
      <c r="E816" s="777"/>
      <c r="F816" s="778"/>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9"/>
      <c r="B817" s="777"/>
      <c r="C817" s="777"/>
      <c r="D817" s="777"/>
      <c r="E817" s="777"/>
      <c r="F817" s="778"/>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9"/>
      <c r="B818" s="777"/>
      <c r="C818" s="777"/>
      <c r="D818" s="777"/>
      <c r="E818" s="777"/>
      <c r="F818" s="778"/>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9"/>
      <c r="B819" s="777"/>
      <c r="C819" s="777"/>
      <c r="D819" s="777"/>
      <c r="E819" s="777"/>
      <c r="F819" s="778"/>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9"/>
      <c r="B820" s="777"/>
      <c r="C820" s="777"/>
      <c r="D820" s="777"/>
      <c r="E820" s="777"/>
      <c r="F820" s="778"/>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9"/>
      <c r="B821" s="777"/>
      <c r="C821" s="777"/>
      <c r="D821" s="777"/>
      <c r="E821" s="777"/>
      <c r="F821" s="778"/>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9"/>
      <c r="B822" s="777"/>
      <c r="C822" s="777"/>
      <c r="D822" s="777"/>
      <c r="E822" s="777"/>
      <c r="F822" s="778"/>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9"/>
      <c r="B823" s="777"/>
      <c r="C823" s="777"/>
      <c r="D823" s="777"/>
      <c r="E823" s="777"/>
      <c r="F823" s="778"/>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9"/>
      <c r="B824" s="777"/>
      <c r="C824" s="777"/>
      <c r="D824" s="777"/>
      <c r="E824" s="777"/>
      <c r="F824" s="778"/>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9"/>
      <c r="B825" s="777"/>
      <c r="C825" s="777"/>
      <c r="D825" s="777"/>
      <c r="E825" s="777"/>
      <c r="F825" s="778"/>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9"/>
      <c r="B826" s="777"/>
      <c r="C826" s="777"/>
      <c r="D826" s="777"/>
      <c r="E826" s="777"/>
      <c r="F826" s="778"/>
      <c r="G826" s="436" t="s">
        <v>173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174</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559"/>
      <c r="B827" s="777"/>
      <c r="C827" s="777"/>
      <c r="D827" s="777"/>
      <c r="E827" s="777"/>
      <c r="F827" s="778"/>
      <c r="G827" s="440" t="s">
        <v>166</v>
      </c>
      <c r="H827" s="441"/>
      <c r="I827" s="441"/>
      <c r="J827" s="441"/>
      <c r="K827" s="441"/>
      <c r="L827" s="442" t="s">
        <v>167</v>
      </c>
      <c r="M827" s="441"/>
      <c r="N827" s="441"/>
      <c r="O827" s="441"/>
      <c r="P827" s="441"/>
      <c r="Q827" s="441"/>
      <c r="R827" s="441"/>
      <c r="S827" s="441"/>
      <c r="T827" s="441"/>
      <c r="U827" s="441"/>
      <c r="V827" s="441"/>
      <c r="W827" s="441"/>
      <c r="X827" s="443"/>
      <c r="Y827" s="433" t="s">
        <v>168</v>
      </c>
      <c r="Z827" s="434"/>
      <c r="AA827" s="434"/>
      <c r="AB827" s="444"/>
      <c r="AC827" s="440" t="s">
        <v>166</v>
      </c>
      <c r="AD827" s="441"/>
      <c r="AE827" s="441"/>
      <c r="AF827" s="441"/>
      <c r="AG827" s="441"/>
      <c r="AH827" s="442" t="s">
        <v>167</v>
      </c>
      <c r="AI827" s="441"/>
      <c r="AJ827" s="441"/>
      <c r="AK827" s="441"/>
      <c r="AL827" s="441"/>
      <c r="AM827" s="441"/>
      <c r="AN827" s="441"/>
      <c r="AO827" s="441"/>
      <c r="AP827" s="441"/>
      <c r="AQ827" s="441"/>
      <c r="AR827" s="441"/>
      <c r="AS827" s="441"/>
      <c r="AT827" s="443"/>
      <c r="AU827" s="433" t="s">
        <v>168</v>
      </c>
      <c r="AV827" s="434"/>
      <c r="AW827" s="434"/>
      <c r="AX827" s="435"/>
      <c r="AY827">
        <f>$AY$826</f>
        <v>0</v>
      </c>
    </row>
    <row r="828" spans="1:51" s="16" customFormat="1" ht="24.75" hidden="1" customHeight="1">
      <c r="A828" s="559"/>
      <c r="B828" s="777"/>
      <c r="C828" s="777"/>
      <c r="D828" s="777"/>
      <c r="E828" s="777"/>
      <c r="F828" s="778"/>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60"/>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c r="A829" s="559"/>
      <c r="B829" s="777"/>
      <c r="C829" s="777"/>
      <c r="D829" s="777"/>
      <c r="E829" s="777"/>
      <c r="F829" s="778"/>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9"/>
      <c r="B830" s="777"/>
      <c r="C830" s="777"/>
      <c r="D830" s="777"/>
      <c r="E830" s="777"/>
      <c r="F830" s="778"/>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9"/>
      <c r="B831" s="777"/>
      <c r="C831" s="777"/>
      <c r="D831" s="777"/>
      <c r="E831" s="777"/>
      <c r="F831" s="778"/>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9"/>
      <c r="B832" s="777"/>
      <c r="C832" s="777"/>
      <c r="D832" s="777"/>
      <c r="E832" s="777"/>
      <c r="F832" s="778"/>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9"/>
      <c r="B833" s="777"/>
      <c r="C833" s="777"/>
      <c r="D833" s="777"/>
      <c r="E833" s="777"/>
      <c r="F833" s="778"/>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9"/>
      <c r="B834" s="777"/>
      <c r="C834" s="777"/>
      <c r="D834" s="777"/>
      <c r="E834" s="777"/>
      <c r="F834" s="778"/>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9"/>
      <c r="B835" s="777"/>
      <c r="C835" s="777"/>
      <c r="D835" s="777"/>
      <c r="E835" s="777"/>
      <c r="F835" s="778"/>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9"/>
      <c r="B836" s="777"/>
      <c r="C836" s="777"/>
      <c r="D836" s="777"/>
      <c r="E836" s="777"/>
      <c r="F836" s="778"/>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9"/>
      <c r="B837" s="777"/>
      <c r="C837" s="777"/>
      <c r="D837" s="777"/>
      <c r="E837" s="777"/>
      <c r="F837" s="778"/>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9"/>
      <c r="B838" s="777"/>
      <c r="C838" s="777"/>
      <c r="D838" s="777"/>
      <c r="E838" s="777"/>
      <c r="F838" s="778"/>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0" t="s">
        <v>175</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69" t="s">
        <v>66</v>
      </c>
      <c r="AM839" s="970"/>
      <c r="AN839" s="97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747</v>
      </c>
      <c r="D845" s="415"/>
      <c r="E845" s="415"/>
      <c r="F845" s="415"/>
      <c r="G845" s="415"/>
      <c r="H845" s="415"/>
      <c r="I845" s="415"/>
      <c r="J845" s="416" t="s">
        <v>1</v>
      </c>
      <c r="K845" s="417"/>
      <c r="L845" s="417"/>
      <c r="M845" s="417"/>
      <c r="N845" s="417"/>
      <c r="O845" s="417"/>
      <c r="P845" s="424" t="s">
        <v>746</v>
      </c>
      <c r="Q845" s="425"/>
      <c r="R845" s="425"/>
      <c r="S845" s="425"/>
      <c r="T845" s="425"/>
      <c r="U845" s="425"/>
      <c r="V845" s="425"/>
      <c r="W845" s="425"/>
      <c r="X845" s="425"/>
      <c r="Y845" s="318">
        <v>2</v>
      </c>
      <c r="Z845" s="319"/>
      <c r="AA845" s="319"/>
      <c r="AB845" s="320"/>
      <c r="AC845" s="429" t="s">
        <v>40</v>
      </c>
      <c r="AD845" s="429"/>
      <c r="AE845" s="429"/>
      <c r="AF845" s="429"/>
      <c r="AG845" s="429"/>
      <c r="AH845" s="418" t="s">
        <v>1</v>
      </c>
      <c r="AI845" s="419"/>
      <c r="AJ845" s="419"/>
      <c r="AK845" s="419"/>
      <c r="AL845" s="326" t="s">
        <v>1</v>
      </c>
      <c r="AM845" s="327"/>
      <c r="AN845" s="327"/>
      <c r="AO845" s="328"/>
      <c r="AP845" s="321" t="s">
        <v>1</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903" t="s">
        <v>193</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1" t="s">
        <v>66</v>
      </c>
      <c r="AM1106" s="972"/>
      <c r="AN1106" s="97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906"/>
      <c r="E1109" s="277" t="s">
        <v>196</v>
      </c>
      <c r="F1109" s="906"/>
      <c r="G1109" s="906"/>
      <c r="H1109" s="906"/>
      <c r="I1109" s="906"/>
      <c r="J1109" s="277" t="s">
        <v>179</v>
      </c>
      <c r="K1109" s="277"/>
      <c r="L1109" s="277"/>
      <c r="M1109" s="277"/>
      <c r="N1109" s="277"/>
      <c r="O1109" s="277"/>
      <c r="P1109" s="345" t="s">
        <v>180</v>
      </c>
      <c r="Q1109" s="345"/>
      <c r="R1109" s="345"/>
      <c r="S1109" s="345"/>
      <c r="T1109" s="345"/>
      <c r="U1109" s="345"/>
      <c r="V1109" s="345"/>
      <c r="W1109" s="345"/>
      <c r="X1109" s="345"/>
      <c r="Y1109" s="277" t="s">
        <v>197</v>
      </c>
      <c r="Z1109" s="906"/>
      <c r="AA1109" s="906"/>
      <c r="AB1109" s="906"/>
      <c r="AC1109" s="277" t="s">
        <v>198</v>
      </c>
      <c r="AD1109" s="277"/>
      <c r="AE1109" s="277"/>
      <c r="AF1109" s="277"/>
      <c r="AG1109" s="277"/>
      <c r="AH1109" s="345" t="s">
        <v>199</v>
      </c>
      <c r="AI1109" s="346"/>
      <c r="AJ1109" s="346"/>
      <c r="AK1109" s="346"/>
      <c r="AL1109" s="346" t="s">
        <v>184</v>
      </c>
      <c r="AM1109" s="346"/>
      <c r="AN1109" s="346"/>
      <c r="AO1109" s="909"/>
      <c r="AP1109" s="423" t="s">
        <v>200</v>
      </c>
      <c r="AQ1109" s="423"/>
      <c r="AR1109" s="423"/>
      <c r="AS1109" s="423"/>
      <c r="AT1109" s="423"/>
      <c r="AU1109" s="423"/>
      <c r="AV1109" s="423"/>
      <c r="AW1109" s="423"/>
      <c r="AX1109" s="423"/>
    </row>
    <row r="1110" spans="1:51" ht="30" hidden="1" customHeight="1">
      <c r="A1110" s="401">
        <v>1</v>
      </c>
      <c r="B1110" s="401">
        <v>1</v>
      </c>
      <c r="C1110" s="908"/>
      <c r="D1110" s="908"/>
      <c r="E1110" s="907"/>
      <c r="F1110" s="907"/>
      <c r="G1110" s="907"/>
      <c r="H1110" s="907"/>
      <c r="I1110" s="907"/>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908"/>
      <c r="D1111" s="908"/>
      <c r="E1111" s="907"/>
      <c r="F1111" s="907"/>
      <c r="G1111" s="907"/>
      <c r="H1111" s="907"/>
      <c r="I1111" s="907"/>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908"/>
      <c r="D1112" s="908"/>
      <c r="E1112" s="907"/>
      <c r="F1112" s="907"/>
      <c r="G1112" s="907"/>
      <c r="H1112" s="907"/>
      <c r="I1112" s="907"/>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908"/>
      <c r="D1113" s="908"/>
      <c r="E1113" s="907"/>
      <c r="F1113" s="907"/>
      <c r="G1113" s="907"/>
      <c r="H1113" s="907"/>
      <c r="I1113" s="907"/>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908"/>
      <c r="D1114" s="908"/>
      <c r="E1114" s="907"/>
      <c r="F1114" s="907"/>
      <c r="G1114" s="907"/>
      <c r="H1114" s="907"/>
      <c r="I1114" s="907"/>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908"/>
      <c r="D1115" s="908"/>
      <c r="E1115" s="907"/>
      <c r="F1115" s="907"/>
      <c r="G1115" s="907"/>
      <c r="H1115" s="907"/>
      <c r="I1115" s="907"/>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908"/>
      <c r="D1116" s="908"/>
      <c r="E1116" s="907"/>
      <c r="F1116" s="907"/>
      <c r="G1116" s="907"/>
      <c r="H1116" s="907"/>
      <c r="I1116" s="907"/>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908"/>
      <c r="D1117" s="908"/>
      <c r="E1117" s="907"/>
      <c r="F1117" s="907"/>
      <c r="G1117" s="907"/>
      <c r="H1117" s="907"/>
      <c r="I1117" s="907"/>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908"/>
      <c r="D1118" s="908"/>
      <c r="E1118" s="907"/>
      <c r="F1118" s="907"/>
      <c r="G1118" s="907"/>
      <c r="H1118" s="907"/>
      <c r="I1118" s="907"/>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908"/>
      <c r="D1119" s="908"/>
      <c r="E1119" s="907"/>
      <c r="F1119" s="907"/>
      <c r="G1119" s="907"/>
      <c r="H1119" s="907"/>
      <c r="I1119" s="907"/>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908"/>
      <c r="D1120" s="908"/>
      <c r="E1120" s="907"/>
      <c r="F1120" s="907"/>
      <c r="G1120" s="907"/>
      <c r="H1120" s="907"/>
      <c r="I1120" s="907"/>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908"/>
      <c r="D1121" s="908"/>
      <c r="E1121" s="907"/>
      <c r="F1121" s="907"/>
      <c r="G1121" s="907"/>
      <c r="H1121" s="907"/>
      <c r="I1121" s="907"/>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908"/>
      <c r="D1122" s="908"/>
      <c r="E1122" s="907"/>
      <c r="F1122" s="907"/>
      <c r="G1122" s="907"/>
      <c r="H1122" s="907"/>
      <c r="I1122" s="907"/>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908"/>
      <c r="D1123" s="908"/>
      <c r="E1123" s="907"/>
      <c r="F1123" s="907"/>
      <c r="G1123" s="907"/>
      <c r="H1123" s="907"/>
      <c r="I1123" s="907"/>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908"/>
      <c r="D1124" s="908"/>
      <c r="E1124" s="907"/>
      <c r="F1124" s="907"/>
      <c r="G1124" s="907"/>
      <c r="H1124" s="907"/>
      <c r="I1124" s="907"/>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908"/>
      <c r="D1125" s="908"/>
      <c r="E1125" s="907"/>
      <c r="F1125" s="907"/>
      <c r="G1125" s="907"/>
      <c r="H1125" s="907"/>
      <c r="I1125" s="907"/>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908"/>
      <c r="D1126" s="908"/>
      <c r="E1126" s="907"/>
      <c r="F1126" s="907"/>
      <c r="G1126" s="907"/>
      <c r="H1126" s="907"/>
      <c r="I1126" s="907"/>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908"/>
      <c r="D1127" s="908"/>
      <c r="E1127" s="262"/>
      <c r="F1127" s="907"/>
      <c r="G1127" s="907"/>
      <c r="H1127" s="907"/>
      <c r="I1127" s="907"/>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908"/>
      <c r="D1128" s="908"/>
      <c r="E1128" s="907"/>
      <c r="F1128" s="907"/>
      <c r="G1128" s="907"/>
      <c r="H1128" s="907"/>
      <c r="I1128" s="907"/>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908"/>
      <c r="D1129" s="908"/>
      <c r="E1129" s="907"/>
      <c r="F1129" s="907"/>
      <c r="G1129" s="907"/>
      <c r="H1129" s="907"/>
      <c r="I1129" s="907"/>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908"/>
      <c r="D1130" s="908"/>
      <c r="E1130" s="907"/>
      <c r="F1130" s="907"/>
      <c r="G1130" s="907"/>
      <c r="H1130" s="907"/>
      <c r="I1130" s="907"/>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908"/>
      <c r="D1131" s="908"/>
      <c r="E1131" s="907"/>
      <c r="F1131" s="907"/>
      <c r="G1131" s="907"/>
      <c r="H1131" s="907"/>
      <c r="I1131" s="907"/>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908"/>
      <c r="D1132" s="908"/>
      <c r="E1132" s="907"/>
      <c r="F1132" s="907"/>
      <c r="G1132" s="907"/>
      <c r="H1132" s="907"/>
      <c r="I1132" s="907"/>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908"/>
      <c r="D1133" s="908"/>
      <c r="E1133" s="907"/>
      <c r="F1133" s="907"/>
      <c r="G1133" s="907"/>
      <c r="H1133" s="907"/>
      <c r="I1133" s="907"/>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908"/>
      <c r="D1134" s="908"/>
      <c r="E1134" s="907"/>
      <c r="F1134" s="907"/>
      <c r="G1134" s="907"/>
      <c r="H1134" s="907"/>
      <c r="I1134" s="907"/>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908"/>
      <c r="D1135" s="908"/>
      <c r="E1135" s="907"/>
      <c r="F1135" s="907"/>
      <c r="G1135" s="907"/>
      <c r="H1135" s="907"/>
      <c r="I1135" s="907"/>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908"/>
      <c r="D1136" s="908"/>
      <c r="E1136" s="907"/>
      <c r="F1136" s="907"/>
      <c r="G1136" s="907"/>
      <c r="H1136" s="907"/>
      <c r="I1136" s="907"/>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908"/>
      <c r="D1137" s="908"/>
      <c r="E1137" s="907"/>
      <c r="F1137" s="907"/>
      <c r="G1137" s="907"/>
      <c r="H1137" s="907"/>
      <c r="I1137" s="907"/>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908"/>
      <c r="D1138" s="908"/>
      <c r="E1138" s="907"/>
      <c r="F1138" s="907"/>
      <c r="G1138" s="907"/>
      <c r="H1138" s="907"/>
      <c r="I1138" s="907"/>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908"/>
      <c r="D1139" s="908"/>
      <c r="E1139" s="907"/>
      <c r="F1139" s="907"/>
      <c r="G1139" s="907"/>
      <c r="H1139" s="907"/>
      <c r="I1139" s="907"/>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33" priority="14065">
      <formula>IF(RIGHT(TEXT(AK14,"0.#"),1)=".",FALSE,TRUE)</formula>
    </cfRule>
    <cfRule type="expression" dxfId="2832" priority="14066">
      <formula>IF(RIGHT(TEXT(AK14,"0.#"),1)=".",TRUE,FALSE)</formula>
    </cfRule>
  </conditionalFormatting>
  <conditionalFormatting sqref="P18:AX18">
    <cfRule type="expression" dxfId="2831" priority="13941">
      <formula>IF(RIGHT(TEXT(P18,"0.#"),1)=".",FALSE,TRUE)</formula>
    </cfRule>
    <cfRule type="expression" dxfId="2830" priority="13942">
      <formula>IF(RIGHT(TEXT(P18,"0.#"),1)=".",TRUE,FALSE)</formula>
    </cfRule>
  </conditionalFormatting>
  <conditionalFormatting sqref="Y790">
    <cfRule type="expression" dxfId="2829" priority="13937">
      <formula>IF(RIGHT(TEXT(Y790,"0.#"),1)=".",FALSE,TRUE)</formula>
    </cfRule>
    <cfRule type="expression" dxfId="2828" priority="13938">
      <formula>IF(RIGHT(TEXT(Y790,"0.#"),1)=".",TRUE,FALSE)</formula>
    </cfRule>
  </conditionalFormatting>
  <conditionalFormatting sqref="Y799">
    <cfRule type="expression" dxfId="2827" priority="13933">
      <formula>IF(RIGHT(TEXT(Y799,"0.#"),1)=".",FALSE,TRUE)</formula>
    </cfRule>
    <cfRule type="expression" dxfId="2826" priority="13934">
      <formula>IF(RIGHT(TEXT(Y799,"0.#"),1)=".",TRUE,FALSE)</formula>
    </cfRule>
  </conditionalFormatting>
  <conditionalFormatting sqref="Y830:Y837 Y828 Y817:Y824 Y815 Y804:Y811 Y802">
    <cfRule type="expression" dxfId="2825" priority="13715">
      <formula>IF(RIGHT(TEXT(Y802,"0.#"),1)=".",FALSE,TRUE)</formula>
    </cfRule>
    <cfRule type="expression" dxfId="2824" priority="13716">
      <formula>IF(RIGHT(TEXT(Y802,"0.#"),1)=".",TRUE,FALSE)</formula>
    </cfRule>
  </conditionalFormatting>
  <conditionalFormatting sqref="AK16:AQ17 AK15:AX15 AK13:AX13">
    <cfRule type="expression" dxfId="2823" priority="13763">
      <formula>IF(RIGHT(TEXT(AK13,"0.#"),1)=".",FALSE,TRUE)</formula>
    </cfRule>
    <cfRule type="expression" dxfId="2822" priority="13764">
      <formula>IF(RIGHT(TEXT(AK13,"0.#"),1)=".",TRUE,FALSE)</formula>
    </cfRule>
  </conditionalFormatting>
  <conditionalFormatting sqref="P19:AJ19">
    <cfRule type="expression" dxfId="2821" priority="13761">
      <formula>IF(RIGHT(TEXT(P19,"0.#"),1)=".",FALSE,TRUE)</formula>
    </cfRule>
    <cfRule type="expression" dxfId="2820" priority="13762">
      <formula>IF(RIGHT(TEXT(P19,"0.#"),1)=".",TRUE,FALSE)</formula>
    </cfRule>
  </conditionalFormatting>
  <conditionalFormatting sqref="AQ101">
    <cfRule type="expression" dxfId="2819" priority="13753">
      <formula>IF(RIGHT(TEXT(AQ101,"0.#"),1)=".",FALSE,TRUE)</formula>
    </cfRule>
    <cfRule type="expression" dxfId="2818" priority="13754">
      <formula>IF(RIGHT(TEXT(AQ101,"0.#"),1)=".",TRUE,FALSE)</formula>
    </cfRule>
  </conditionalFormatting>
  <conditionalFormatting sqref="Y791:Y798 Y789">
    <cfRule type="expression" dxfId="2817" priority="13739">
      <formula>IF(RIGHT(TEXT(Y789,"0.#"),1)=".",FALSE,TRUE)</formula>
    </cfRule>
    <cfRule type="expression" dxfId="2816" priority="13740">
      <formula>IF(RIGHT(TEXT(Y789,"0.#"),1)=".",TRUE,FALSE)</formula>
    </cfRule>
  </conditionalFormatting>
  <conditionalFormatting sqref="AU790">
    <cfRule type="expression" dxfId="2815" priority="13737">
      <formula>IF(RIGHT(TEXT(AU790,"0.#"),1)=".",FALSE,TRUE)</formula>
    </cfRule>
    <cfRule type="expression" dxfId="2814" priority="13738">
      <formula>IF(RIGHT(TEXT(AU790,"0.#"),1)=".",TRUE,FALSE)</formula>
    </cfRule>
  </conditionalFormatting>
  <conditionalFormatting sqref="AU799">
    <cfRule type="expression" dxfId="2813" priority="13735">
      <formula>IF(RIGHT(TEXT(AU799,"0.#"),1)=".",FALSE,TRUE)</formula>
    </cfRule>
    <cfRule type="expression" dxfId="2812" priority="13736">
      <formula>IF(RIGHT(TEXT(AU799,"0.#"),1)=".",TRUE,FALSE)</formula>
    </cfRule>
  </conditionalFormatting>
  <conditionalFormatting sqref="AU791:AU798 AU789">
    <cfRule type="expression" dxfId="2811" priority="13733">
      <formula>IF(RIGHT(TEXT(AU789,"0.#"),1)=".",FALSE,TRUE)</formula>
    </cfRule>
    <cfRule type="expression" dxfId="2810" priority="13734">
      <formula>IF(RIGHT(TEXT(AU789,"0.#"),1)=".",TRUE,FALSE)</formula>
    </cfRule>
  </conditionalFormatting>
  <conditionalFormatting sqref="Y829 Y816 Y803">
    <cfRule type="expression" dxfId="2809" priority="13719">
      <formula>IF(RIGHT(TEXT(Y803,"0.#"),1)=".",FALSE,TRUE)</formula>
    </cfRule>
    <cfRule type="expression" dxfId="2808" priority="13720">
      <formula>IF(RIGHT(TEXT(Y803,"0.#"),1)=".",TRUE,FALSE)</formula>
    </cfRule>
  </conditionalFormatting>
  <conditionalFormatting sqref="Y838 Y825 Y812">
    <cfRule type="expression" dxfId="2807" priority="13717">
      <formula>IF(RIGHT(TEXT(Y812,"0.#"),1)=".",FALSE,TRUE)</formula>
    </cfRule>
    <cfRule type="expression" dxfId="2806" priority="13718">
      <formula>IF(RIGHT(TEXT(Y812,"0.#"),1)=".",TRUE,FALSE)</formula>
    </cfRule>
  </conditionalFormatting>
  <conditionalFormatting sqref="AU829 AU816 AU803">
    <cfRule type="expression" dxfId="2805" priority="13713">
      <formula>IF(RIGHT(TEXT(AU803,"0.#"),1)=".",FALSE,TRUE)</formula>
    </cfRule>
    <cfRule type="expression" dxfId="2804" priority="13714">
      <formula>IF(RIGHT(TEXT(AU803,"0.#"),1)=".",TRUE,FALSE)</formula>
    </cfRule>
  </conditionalFormatting>
  <conditionalFormatting sqref="AU838 AU825 AU812">
    <cfRule type="expression" dxfId="2803" priority="13711">
      <formula>IF(RIGHT(TEXT(AU812,"0.#"),1)=".",FALSE,TRUE)</formula>
    </cfRule>
    <cfRule type="expression" dxfId="2802" priority="13712">
      <formula>IF(RIGHT(TEXT(AU812,"0.#"),1)=".",TRUE,FALSE)</formula>
    </cfRule>
  </conditionalFormatting>
  <conditionalFormatting sqref="AU830:AU837 AU828 AU817:AU824 AU815 AU804:AU811 AU802">
    <cfRule type="expression" dxfId="2801" priority="13709">
      <formula>IF(RIGHT(TEXT(AU802,"0.#"),1)=".",FALSE,TRUE)</formula>
    </cfRule>
    <cfRule type="expression" dxfId="2800" priority="13710">
      <formula>IF(RIGHT(TEXT(AU802,"0.#"),1)=".",TRUE,FALSE)</formula>
    </cfRule>
  </conditionalFormatting>
  <conditionalFormatting sqref="AM87">
    <cfRule type="expression" dxfId="2799" priority="13363">
      <formula>IF(RIGHT(TEXT(AM87,"0.#"),1)=".",FALSE,TRUE)</formula>
    </cfRule>
    <cfRule type="expression" dxfId="2798" priority="13364">
      <formula>IF(RIGHT(TEXT(AM87,"0.#"),1)=".",TRUE,FALSE)</formula>
    </cfRule>
  </conditionalFormatting>
  <conditionalFormatting sqref="AE55">
    <cfRule type="expression" dxfId="2797" priority="13431">
      <formula>IF(RIGHT(TEXT(AE55,"0.#"),1)=".",FALSE,TRUE)</formula>
    </cfRule>
    <cfRule type="expression" dxfId="2796" priority="13432">
      <formula>IF(RIGHT(TEXT(AE55,"0.#"),1)=".",TRUE,FALSE)</formula>
    </cfRule>
  </conditionalFormatting>
  <conditionalFormatting sqref="AI55">
    <cfRule type="expression" dxfId="2795" priority="13429">
      <formula>IF(RIGHT(TEXT(AI55,"0.#"),1)=".",FALSE,TRUE)</formula>
    </cfRule>
    <cfRule type="expression" dxfId="2794" priority="13430">
      <formula>IF(RIGHT(TEXT(AI55,"0.#"),1)=".",TRUE,FALSE)</formula>
    </cfRule>
  </conditionalFormatting>
  <conditionalFormatting sqref="AM34">
    <cfRule type="expression" dxfId="2793" priority="13509">
      <formula>IF(RIGHT(TEXT(AM34,"0.#"),1)=".",FALSE,TRUE)</formula>
    </cfRule>
    <cfRule type="expression" dxfId="2792" priority="13510">
      <formula>IF(RIGHT(TEXT(AM34,"0.#"),1)=".",TRUE,FALSE)</formula>
    </cfRule>
  </conditionalFormatting>
  <conditionalFormatting sqref="AI34">
    <cfRule type="expression" dxfId="2791" priority="13519">
      <formula>IF(RIGHT(TEXT(AI34,"0.#"),1)=".",FALSE,TRUE)</formula>
    </cfRule>
    <cfRule type="expression" dxfId="2790" priority="13520">
      <formula>IF(RIGHT(TEXT(AI34,"0.#"),1)=".",TRUE,FALSE)</formula>
    </cfRule>
  </conditionalFormatting>
  <conditionalFormatting sqref="AI33">
    <cfRule type="expression" dxfId="2789" priority="13517">
      <formula>IF(RIGHT(TEXT(AI33,"0.#"),1)=".",FALSE,TRUE)</formula>
    </cfRule>
    <cfRule type="expression" dxfId="2788" priority="13518">
      <formula>IF(RIGHT(TEXT(AI33,"0.#"),1)=".",TRUE,FALSE)</formula>
    </cfRule>
  </conditionalFormatting>
  <conditionalFormatting sqref="AI32">
    <cfRule type="expression" dxfId="2787" priority="13515">
      <formula>IF(RIGHT(TEXT(AI32,"0.#"),1)=".",FALSE,TRUE)</formula>
    </cfRule>
    <cfRule type="expression" dxfId="2786" priority="13516">
      <formula>IF(RIGHT(TEXT(AI32,"0.#"),1)=".",TRUE,FALSE)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M101">
    <cfRule type="expression" dxfId="2693" priority="13283">
      <formula>IF(RIGHT(TEXT(AM101,"0.#"),1)=".",FALSE,TRUE)</formula>
    </cfRule>
    <cfRule type="expression" dxfId="2692" priority="13284">
      <formula>IF(RIGHT(TEXT(AM101,"0.#"),1)=".",TRUE,FALSE)</formula>
    </cfRule>
  </conditionalFormatting>
  <conditionalFormatting sqref="AM102">
    <cfRule type="expression" dxfId="2691" priority="13277">
      <formula>IF(RIGHT(TEXT(AM102,"0.#"),1)=".",FALSE,TRUE)</formula>
    </cfRule>
    <cfRule type="expression" dxfId="2690" priority="13278">
      <formula>IF(RIGHT(TEXT(AM102,"0.#"),1)=".",TRUE,FALSE)</formula>
    </cfRule>
  </conditionalFormatting>
  <conditionalFormatting sqref="AE104">
    <cfRule type="expression" dxfId="2689" priority="13273">
      <formula>IF(RIGHT(TEXT(AE104,"0.#"),1)=".",FALSE,TRUE)</formula>
    </cfRule>
    <cfRule type="expression" dxfId="2688" priority="13274">
      <formula>IF(RIGHT(TEXT(AE104,"0.#"),1)=".",TRUE,FALSE)</formula>
    </cfRule>
  </conditionalFormatting>
  <conditionalFormatting sqref="AI104">
    <cfRule type="expression" dxfId="2687" priority="13271">
      <formula>IF(RIGHT(TEXT(AI104,"0.#"),1)=".",FALSE,TRUE)</formula>
    </cfRule>
    <cfRule type="expression" dxfId="2686" priority="13272">
      <formula>IF(RIGHT(TEXT(AI104,"0.#"),1)=".",TRUE,FALSE)</formula>
    </cfRule>
  </conditionalFormatting>
  <conditionalFormatting sqref="AM104">
    <cfRule type="expression" dxfId="2685" priority="13269">
      <formula>IF(RIGHT(TEXT(AM104,"0.#"),1)=".",FALSE,TRUE)</formula>
    </cfRule>
    <cfRule type="expression" dxfId="2684" priority="13270">
      <formula>IF(RIGHT(TEXT(AM104,"0.#"),1)=".",TRUE,FALSE)</formula>
    </cfRule>
  </conditionalFormatting>
  <conditionalFormatting sqref="AE105">
    <cfRule type="expression" dxfId="2683" priority="13267">
      <formula>IF(RIGHT(TEXT(AE105,"0.#"),1)=".",FALSE,TRUE)</formula>
    </cfRule>
    <cfRule type="expression" dxfId="2682" priority="13268">
      <formula>IF(RIGHT(TEXT(AE105,"0.#"),1)=".",TRUE,FALSE)</formula>
    </cfRule>
  </conditionalFormatting>
  <conditionalFormatting sqref="AI105">
    <cfRule type="expression" dxfId="2681" priority="13265">
      <formula>IF(RIGHT(TEXT(AI105,"0.#"),1)=".",FALSE,TRUE)</formula>
    </cfRule>
    <cfRule type="expression" dxfId="2680" priority="13266">
      <formula>IF(RIGHT(TEXT(AI105,"0.#"),1)=".",TRUE,FALSE)</formula>
    </cfRule>
  </conditionalFormatting>
  <conditionalFormatting sqref="AM105">
    <cfRule type="expression" dxfId="2679" priority="13263">
      <formula>IF(RIGHT(TEXT(AM105,"0.#"),1)=".",FALSE,TRUE)</formula>
    </cfRule>
    <cfRule type="expression" dxfId="2678" priority="13264">
      <formula>IF(RIGHT(TEXT(AM105,"0.#"),1)=".",TRUE,FALSE)</formula>
    </cfRule>
  </conditionalFormatting>
  <conditionalFormatting sqref="AE107">
    <cfRule type="expression" dxfId="2677" priority="13259">
      <formula>IF(RIGHT(TEXT(AE107,"0.#"),1)=".",FALSE,TRUE)</formula>
    </cfRule>
    <cfRule type="expression" dxfId="2676" priority="13260">
      <formula>IF(RIGHT(TEXT(AE107,"0.#"),1)=".",TRUE,FALSE)</formula>
    </cfRule>
  </conditionalFormatting>
  <conditionalFormatting sqref="AI107">
    <cfRule type="expression" dxfId="2675" priority="13257">
      <formula>IF(RIGHT(TEXT(AI107,"0.#"),1)=".",FALSE,TRUE)</formula>
    </cfRule>
    <cfRule type="expression" dxfId="2674" priority="13258">
      <formula>IF(RIGHT(TEXT(AI107,"0.#"),1)=".",TRUE,FALSE)</formula>
    </cfRule>
  </conditionalFormatting>
  <conditionalFormatting sqref="AM107">
    <cfRule type="expression" dxfId="2673" priority="13255">
      <formula>IF(RIGHT(TEXT(AM107,"0.#"),1)=".",FALSE,TRUE)</formula>
    </cfRule>
    <cfRule type="expression" dxfId="2672" priority="13256">
      <formula>IF(RIGHT(TEXT(AM107,"0.#"),1)=".",TRUE,FALSE)</formula>
    </cfRule>
  </conditionalFormatting>
  <conditionalFormatting sqref="AE108">
    <cfRule type="expression" dxfId="2671" priority="13253">
      <formula>IF(RIGHT(TEXT(AE108,"0.#"),1)=".",FALSE,TRUE)</formula>
    </cfRule>
    <cfRule type="expression" dxfId="2670" priority="13254">
      <formula>IF(RIGHT(TEXT(AE108,"0.#"),1)=".",TRUE,FALSE)</formula>
    </cfRule>
  </conditionalFormatting>
  <conditionalFormatting sqref="AI108">
    <cfRule type="expression" dxfId="2669" priority="13251">
      <formula>IF(RIGHT(TEXT(AI108,"0.#"),1)=".",FALSE,TRUE)</formula>
    </cfRule>
    <cfRule type="expression" dxfId="2668" priority="13252">
      <formula>IF(RIGHT(TEXT(AI108,"0.#"),1)=".",TRUE,FALSE)</formula>
    </cfRule>
  </conditionalFormatting>
  <conditionalFormatting sqref="AM108">
    <cfRule type="expression" dxfId="2667" priority="13249">
      <formula>IF(RIGHT(TEXT(AM108,"0.#"),1)=".",FALSE,TRUE)</formula>
    </cfRule>
    <cfRule type="expression" dxfId="2666" priority="13250">
      <formula>IF(RIGHT(TEXT(AM108,"0.#"),1)=".",TRUE,FALSE)</formula>
    </cfRule>
  </conditionalFormatting>
  <conditionalFormatting sqref="AE110">
    <cfRule type="expression" dxfId="2665" priority="13245">
      <formula>IF(RIGHT(TEXT(AE110,"0.#"),1)=".",FALSE,TRUE)</formula>
    </cfRule>
    <cfRule type="expression" dxfId="2664" priority="13246">
      <formula>IF(RIGHT(TEXT(AE110,"0.#"),1)=".",TRUE,FALSE)</formula>
    </cfRule>
  </conditionalFormatting>
  <conditionalFormatting sqref="AI110">
    <cfRule type="expression" dxfId="2663" priority="13243">
      <formula>IF(RIGHT(TEXT(AI110,"0.#"),1)=".",FALSE,TRUE)</formula>
    </cfRule>
    <cfRule type="expression" dxfId="2662" priority="13244">
      <formula>IF(RIGHT(TEXT(AI110,"0.#"),1)=".",TRUE,FALSE)</formula>
    </cfRule>
  </conditionalFormatting>
  <conditionalFormatting sqref="AM110">
    <cfRule type="expression" dxfId="2661" priority="13241">
      <formula>IF(RIGHT(TEXT(AM110,"0.#"),1)=".",FALSE,TRUE)</formula>
    </cfRule>
    <cfRule type="expression" dxfId="2660" priority="13242">
      <formula>IF(RIGHT(TEXT(AM110,"0.#"),1)=".",TRUE,FALSE)</formula>
    </cfRule>
  </conditionalFormatting>
  <conditionalFormatting sqref="AE111">
    <cfRule type="expression" dxfId="2659" priority="13239">
      <formula>IF(RIGHT(TEXT(AE111,"0.#"),1)=".",FALSE,TRUE)</formula>
    </cfRule>
    <cfRule type="expression" dxfId="2658" priority="13240">
      <formula>IF(RIGHT(TEXT(AE111,"0.#"),1)=".",TRUE,FALSE)</formula>
    </cfRule>
  </conditionalFormatting>
  <conditionalFormatting sqref="AI111">
    <cfRule type="expression" dxfId="2657" priority="13237">
      <formula>IF(RIGHT(TEXT(AI111,"0.#"),1)=".",FALSE,TRUE)</formula>
    </cfRule>
    <cfRule type="expression" dxfId="2656" priority="13238">
      <formula>IF(RIGHT(TEXT(AI111,"0.#"),1)=".",TRUE,FALSE)</formula>
    </cfRule>
  </conditionalFormatting>
  <conditionalFormatting sqref="AM111">
    <cfRule type="expression" dxfId="2655" priority="13235">
      <formula>IF(RIGHT(TEXT(AM111,"0.#"),1)=".",FALSE,TRUE)</formula>
    </cfRule>
    <cfRule type="expression" dxfId="2654" priority="13236">
      <formula>IF(RIGHT(TEXT(AM111,"0.#"),1)=".",TRUE,FALSE)</formula>
    </cfRule>
  </conditionalFormatting>
  <conditionalFormatting sqref="AE113">
    <cfRule type="expression" dxfId="2653" priority="13231">
      <formula>IF(RIGHT(TEXT(AE113,"0.#"),1)=".",FALSE,TRUE)</formula>
    </cfRule>
    <cfRule type="expression" dxfId="2652" priority="13232">
      <formula>IF(RIGHT(TEXT(AE113,"0.#"),1)=".",TRUE,FALSE)</formula>
    </cfRule>
  </conditionalFormatting>
  <conditionalFormatting sqref="AI113">
    <cfRule type="expression" dxfId="2651" priority="13229">
      <formula>IF(RIGHT(TEXT(AI113,"0.#"),1)=".",FALSE,TRUE)</formula>
    </cfRule>
    <cfRule type="expression" dxfId="2650" priority="13230">
      <formula>IF(RIGHT(TEXT(AI113,"0.#"),1)=".",TRUE,FALSE)</formula>
    </cfRule>
  </conditionalFormatting>
  <conditionalFormatting sqref="AM113">
    <cfRule type="expression" dxfId="2649" priority="13227">
      <formula>IF(RIGHT(TEXT(AM113,"0.#"),1)=".",FALSE,TRUE)</formula>
    </cfRule>
    <cfRule type="expression" dxfId="2648" priority="13228">
      <formula>IF(RIGHT(TEXT(AM113,"0.#"),1)=".",TRUE,FALSE)</formula>
    </cfRule>
  </conditionalFormatting>
  <conditionalFormatting sqref="AE114">
    <cfRule type="expression" dxfId="2647" priority="13225">
      <formula>IF(RIGHT(TEXT(AE114,"0.#"),1)=".",FALSE,TRUE)</formula>
    </cfRule>
    <cfRule type="expression" dxfId="2646" priority="13226">
      <formula>IF(RIGHT(TEXT(AE114,"0.#"),1)=".",TRUE,FALSE)</formula>
    </cfRule>
  </conditionalFormatting>
  <conditionalFormatting sqref="AI114">
    <cfRule type="expression" dxfId="2645" priority="13223">
      <formula>IF(RIGHT(TEXT(AI114,"0.#"),1)=".",FALSE,TRUE)</formula>
    </cfRule>
    <cfRule type="expression" dxfId="2644" priority="13224">
      <formula>IF(RIGHT(TEXT(AI114,"0.#"),1)=".",TRUE,FALSE)</formula>
    </cfRule>
  </conditionalFormatting>
  <conditionalFormatting sqref="AM114">
    <cfRule type="expression" dxfId="2643" priority="13221">
      <formula>IF(RIGHT(TEXT(AM114,"0.#"),1)=".",FALSE,TRUE)</formula>
    </cfRule>
    <cfRule type="expression" dxfId="2642" priority="13222">
      <formula>IF(RIGHT(TEXT(AM114,"0.#"),1)=".",TRUE,FALSE)</formula>
    </cfRule>
  </conditionalFormatting>
  <conditionalFormatting sqref="AQ116">
    <cfRule type="expression" dxfId="2641" priority="13217">
      <formula>IF(RIGHT(TEXT(AQ116,"0.#"),1)=".",FALSE,TRUE)</formula>
    </cfRule>
    <cfRule type="expression" dxfId="2640" priority="13218">
      <formula>IF(RIGHT(TEXT(AQ116,"0.#"),1)=".",TRUE,FALSE)</formula>
    </cfRule>
  </conditionalFormatting>
  <conditionalFormatting sqref="AI116">
    <cfRule type="expression" dxfId="2639" priority="13215">
      <formula>IF(RIGHT(TEXT(AI116,"0.#"),1)=".",FALSE,TRUE)</formula>
    </cfRule>
    <cfRule type="expression" dxfId="2638" priority="13216">
      <formula>IF(RIGHT(TEXT(AI116,"0.#"),1)=".",TRUE,FALSE)</formula>
    </cfRule>
  </conditionalFormatting>
  <conditionalFormatting sqref="AM116">
    <cfRule type="expression" dxfId="2637" priority="13213">
      <formula>IF(RIGHT(TEXT(AM116,"0.#"),1)=".",FALSE,TRUE)</formula>
    </cfRule>
    <cfRule type="expression" dxfId="2636" priority="13214">
      <formula>IF(RIGHT(TEXT(AM116,"0.#"),1)=".",TRUE,FALSE)</formula>
    </cfRule>
  </conditionalFormatting>
  <conditionalFormatting sqref="AM117">
    <cfRule type="expression" dxfId="2635" priority="13211">
      <formula>IF(RIGHT(TEXT(AM117,"0.#"),1)=".",FALSE,TRUE)</formula>
    </cfRule>
    <cfRule type="expression" dxfId="2634" priority="13212">
      <formula>IF(RIGHT(TEXT(AM117,"0.#"),1)=".",TRUE,FALSE)</formula>
    </cfRule>
  </conditionalFormatting>
  <conditionalFormatting sqref="AI117">
    <cfRule type="expression" dxfId="2633" priority="13209">
      <formula>IF(RIGHT(TEXT(AI117,"0.#"),1)=".",FALSE,TRUE)</formula>
    </cfRule>
    <cfRule type="expression" dxfId="2632" priority="13210">
      <formula>IF(RIGHT(TEXT(AI117,"0.#"),1)=".",TRUE,FALSE)</formula>
    </cfRule>
  </conditionalFormatting>
  <conditionalFormatting sqref="AQ117">
    <cfRule type="expression" dxfId="2631" priority="13205">
      <formula>IF(RIGHT(TEXT(AQ117,"0.#"),1)=".",FALSE,TRUE)</formula>
    </cfRule>
    <cfRule type="expression" dxfId="2630" priority="13206">
      <formula>IF(RIGHT(TEXT(AQ117,"0.#"),1)=".",TRUE,FALSE)</formula>
    </cfRule>
  </conditionalFormatting>
  <conditionalFormatting sqref="AE119 AQ119">
    <cfRule type="expression" dxfId="2629" priority="13203">
      <formula>IF(RIGHT(TEXT(AE119,"0.#"),1)=".",FALSE,TRUE)</formula>
    </cfRule>
    <cfRule type="expression" dxfId="2628" priority="13204">
      <formula>IF(RIGHT(TEXT(AE119,"0.#"),1)=".",TRUE,FALSE)</formula>
    </cfRule>
  </conditionalFormatting>
  <conditionalFormatting sqref="AI119">
    <cfRule type="expression" dxfId="2627" priority="13201">
      <formula>IF(RIGHT(TEXT(AI119,"0.#"),1)=".",FALSE,TRUE)</formula>
    </cfRule>
    <cfRule type="expression" dxfId="2626" priority="13202">
      <formula>IF(RIGHT(TEXT(AI119,"0.#"),1)=".",TRUE,FALSE)</formula>
    </cfRule>
  </conditionalFormatting>
  <conditionalFormatting sqref="AM119">
    <cfRule type="expression" dxfId="2625" priority="13199">
      <formula>IF(RIGHT(TEXT(AM119,"0.#"),1)=".",FALSE,TRUE)</formula>
    </cfRule>
    <cfRule type="expression" dxfId="2624" priority="13200">
      <formula>IF(RIGHT(TEXT(AM119,"0.#"),1)=".",TRUE,FALSE)</formula>
    </cfRule>
  </conditionalFormatting>
  <conditionalFormatting sqref="AQ120">
    <cfRule type="expression" dxfId="2623" priority="13191">
      <formula>IF(RIGHT(TEXT(AQ120,"0.#"),1)=".",FALSE,TRUE)</formula>
    </cfRule>
    <cfRule type="expression" dxfId="2622" priority="13192">
      <formula>IF(RIGHT(TEXT(AQ120,"0.#"),1)=".",TRUE,FALSE)</formula>
    </cfRule>
  </conditionalFormatting>
  <conditionalFormatting sqref="AE122 AQ122">
    <cfRule type="expression" dxfId="2621" priority="13189">
      <formula>IF(RIGHT(TEXT(AE122,"0.#"),1)=".",FALSE,TRUE)</formula>
    </cfRule>
    <cfRule type="expression" dxfId="2620" priority="13190">
      <formula>IF(RIGHT(TEXT(AE122,"0.#"),1)=".",TRUE,FALSE)</formula>
    </cfRule>
  </conditionalFormatting>
  <conditionalFormatting sqref="AI122">
    <cfRule type="expression" dxfId="2619" priority="13187">
      <formula>IF(RIGHT(TEXT(AI122,"0.#"),1)=".",FALSE,TRUE)</formula>
    </cfRule>
    <cfRule type="expression" dxfId="2618" priority="13188">
      <formula>IF(RIGHT(TEXT(AI122,"0.#"),1)=".",TRUE,FALSE)</formula>
    </cfRule>
  </conditionalFormatting>
  <conditionalFormatting sqref="AM122">
    <cfRule type="expression" dxfId="2617" priority="13185">
      <formula>IF(RIGHT(TEXT(AM122,"0.#"),1)=".",FALSE,TRUE)</formula>
    </cfRule>
    <cfRule type="expression" dxfId="2616" priority="13186">
      <formula>IF(RIGHT(TEXT(AM122,"0.#"),1)=".",TRUE,FALSE)</formula>
    </cfRule>
  </conditionalFormatting>
  <conditionalFormatting sqref="AQ123">
    <cfRule type="expression" dxfId="2615" priority="13177">
      <formula>IF(RIGHT(TEXT(AQ123,"0.#"),1)=".",FALSE,TRUE)</formula>
    </cfRule>
    <cfRule type="expression" dxfId="2614" priority="13178">
      <formula>IF(RIGHT(TEXT(AQ123,"0.#"),1)=".",TRUE,FALSE)</formula>
    </cfRule>
  </conditionalFormatting>
  <conditionalFormatting sqref="AE125 AQ125">
    <cfRule type="expression" dxfId="2613" priority="13175">
      <formula>IF(RIGHT(TEXT(AE125,"0.#"),1)=".",FALSE,TRUE)</formula>
    </cfRule>
    <cfRule type="expression" dxfId="2612" priority="13176">
      <formula>IF(RIGHT(TEXT(AE125,"0.#"),1)=".",TRUE,FALSE)</formula>
    </cfRule>
  </conditionalFormatting>
  <conditionalFormatting sqref="AI125">
    <cfRule type="expression" dxfId="2611" priority="13173">
      <formula>IF(RIGHT(TEXT(AI125,"0.#"),1)=".",FALSE,TRUE)</formula>
    </cfRule>
    <cfRule type="expression" dxfId="2610" priority="13174">
      <formula>IF(RIGHT(TEXT(AI125,"0.#"),1)=".",TRUE,FALSE)</formula>
    </cfRule>
  </conditionalFormatting>
  <conditionalFormatting sqref="AM125">
    <cfRule type="expression" dxfId="2609" priority="13171">
      <formula>IF(RIGHT(TEXT(AM125,"0.#"),1)=".",FALSE,TRUE)</formula>
    </cfRule>
    <cfRule type="expression" dxfId="2608" priority="13172">
      <formula>IF(RIGHT(TEXT(AM125,"0.#"),1)=".",TRUE,FALSE)</formula>
    </cfRule>
  </conditionalFormatting>
  <conditionalFormatting sqref="AQ126">
    <cfRule type="expression" dxfId="2607" priority="13163">
      <formula>IF(RIGHT(TEXT(AQ126,"0.#"),1)=".",FALSE,TRUE)</formula>
    </cfRule>
    <cfRule type="expression" dxfId="2606" priority="13164">
      <formula>IF(RIGHT(TEXT(AQ126,"0.#"),1)=".",TRUE,FALSE)</formula>
    </cfRule>
  </conditionalFormatting>
  <conditionalFormatting sqref="AE128 AQ128">
    <cfRule type="expression" dxfId="2605" priority="13161">
      <formula>IF(RIGHT(TEXT(AE128,"0.#"),1)=".",FALSE,TRUE)</formula>
    </cfRule>
    <cfRule type="expression" dxfId="2604" priority="13162">
      <formula>IF(RIGHT(TEXT(AE128,"0.#"),1)=".",TRUE,FALSE)</formula>
    </cfRule>
  </conditionalFormatting>
  <conditionalFormatting sqref="AI128">
    <cfRule type="expression" dxfId="2603" priority="13159">
      <formula>IF(RIGHT(TEXT(AI128,"0.#"),1)=".",FALSE,TRUE)</formula>
    </cfRule>
    <cfRule type="expression" dxfId="2602" priority="13160">
      <formula>IF(RIGHT(TEXT(AI128,"0.#"),1)=".",TRUE,FALSE)</formula>
    </cfRule>
  </conditionalFormatting>
  <conditionalFormatting sqref="AM128">
    <cfRule type="expression" dxfId="2601" priority="13157">
      <formula>IF(RIGHT(TEXT(AM128,"0.#"),1)=".",FALSE,TRUE)</formula>
    </cfRule>
    <cfRule type="expression" dxfId="2600" priority="13158">
      <formula>IF(RIGHT(TEXT(AM128,"0.#"),1)=".",TRUE,FALSE)</formula>
    </cfRule>
  </conditionalFormatting>
  <conditionalFormatting sqref="AQ129">
    <cfRule type="expression" dxfId="2599" priority="13149">
      <formula>IF(RIGHT(TEXT(AQ129,"0.#"),1)=".",FALSE,TRUE)</formula>
    </cfRule>
    <cfRule type="expression" dxfId="2598" priority="13150">
      <formula>IF(RIGHT(TEXT(AQ129,"0.#"),1)=".",TRUE,FALSE)</formula>
    </cfRule>
  </conditionalFormatting>
  <conditionalFormatting sqref="AE75">
    <cfRule type="expression" dxfId="2597" priority="13147">
      <formula>IF(RIGHT(TEXT(AE75,"0.#"),1)=".",FALSE,TRUE)</formula>
    </cfRule>
    <cfRule type="expression" dxfId="2596" priority="13148">
      <formula>IF(RIGHT(TEXT(AE75,"0.#"),1)=".",TRUE,FALSE)</formula>
    </cfRule>
  </conditionalFormatting>
  <conditionalFormatting sqref="AE76">
    <cfRule type="expression" dxfId="2595" priority="13145">
      <formula>IF(RIGHT(TEXT(AE76,"0.#"),1)=".",FALSE,TRUE)</formula>
    </cfRule>
    <cfRule type="expression" dxfId="2594" priority="13146">
      <formula>IF(RIGHT(TEXT(AE76,"0.#"),1)=".",TRUE,FALSE)</formula>
    </cfRule>
  </conditionalFormatting>
  <conditionalFormatting sqref="AE77">
    <cfRule type="expression" dxfId="2593" priority="13143">
      <formula>IF(RIGHT(TEXT(AE77,"0.#"),1)=".",FALSE,TRUE)</formula>
    </cfRule>
    <cfRule type="expression" dxfId="2592" priority="13144">
      <formula>IF(RIGHT(TEXT(AE77,"0.#"),1)=".",TRUE,FALSE)</formula>
    </cfRule>
  </conditionalFormatting>
  <conditionalFormatting sqref="AI77">
    <cfRule type="expression" dxfId="2591" priority="13141">
      <formula>IF(RIGHT(TEXT(AI77,"0.#"),1)=".",FALSE,TRUE)</formula>
    </cfRule>
    <cfRule type="expression" dxfId="2590" priority="13142">
      <formula>IF(RIGHT(TEXT(AI77,"0.#"),1)=".",TRUE,FALSE)</formula>
    </cfRule>
  </conditionalFormatting>
  <conditionalFormatting sqref="AI76">
    <cfRule type="expression" dxfId="2589" priority="13139">
      <formula>IF(RIGHT(TEXT(AI76,"0.#"),1)=".",FALSE,TRUE)</formula>
    </cfRule>
    <cfRule type="expression" dxfId="2588" priority="13140">
      <formula>IF(RIGHT(TEXT(AI76,"0.#"),1)=".",TRUE,FALSE)</formula>
    </cfRule>
  </conditionalFormatting>
  <conditionalFormatting sqref="AI75">
    <cfRule type="expression" dxfId="2587" priority="13137">
      <formula>IF(RIGHT(TEXT(AI75,"0.#"),1)=".",FALSE,TRUE)</formula>
    </cfRule>
    <cfRule type="expression" dxfId="2586" priority="13138">
      <formula>IF(RIGHT(TEXT(AI75,"0.#"),1)=".",TRUE,FALSE)</formula>
    </cfRule>
  </conditionalFormatting>
  <conditionalFormatting sqref="AM75">
    <cfRule type="expression" dxfId="2585" priority="13135">
      <formula>IF(RIGHT(TEXT(AM75,"0.#"),1)=".",FALSE,TRUE)</formula>
    </cfRule>
    <cfRule type="expression" dxfId="2584" priority="13136">
      <formula>IF(RIGHT(TEXT(AM75,"0.#"),1)=".",TRUE,FALSE)</formula>
    </cfRule>
  </conditionalFormatting>
  <conditionalFormatting sqref="AM76">
    <cfRule type="expression" dxfId="2583" priority="13133">
      <formula>IF(RIGHT(TEXT(AM76,"0.#"),1)=".",FALSE,TRUE)</formula>
    </cfRule>
    <cfRule type="expression" dxfId="2582" priority="13134">
      <formula>IF(RIGHT(TEXT(AM76,"0.#"),1)=".",TRUE,FALSE)</formula>
    </cfRule>
  </conditionalFormatting>
  <conditionalFormatting sqref="AM77">
    <cfRule type="expression" dxfId="2581" priority="13131">
      <formula>IF(RIGHT(TEXT(AM77,"0.#"),1)=".",FALSE,TRUE)</formula>
    </cfRule>
    <cfRule type="expression" dxfId="2580" priority="13132">
      <formula>IF(RIGHT(TEXT(AM77,"0.#"),1)=".",TRUE,FALSE)</formula>
    </cfRule>
  </conditionalFormatting>
  <conditionalFormatting sqref="AQ134 AU134:AU135">
    <cfRule type="expression" dxfId="2579" priority="13117">
      <formula>IF(RIGHT(TEXT(AQ134,"0.#"),1)=".",FALSE,TRUE)</formula>
    </cfRule>
    <cfRule type="expression" dxfId="2578" priority="13118">
      <formula>IF(RIGHT(TEXT(AQ134,"0.#"),1)=".",TRUE,FALSE)</formula>
    </cfRule>
  </conditionalFormatting>
  <conditionalFormatting sqref="AE433">
    <cfRule type="expression" dxfId="2577" priority="13087">
      <formula>IF(RIGHT(TEXT(AE433,"0.#"),1)=".",FALSE,TRUE)</formula>
    </cfRule>
    <cfRule type="expression" dxfId="2576" priority="13088">
      <formula>IF(RIGHT(TEXT(AE433,"0.#"),1)=".",TRUE,FALSE)</formula>
    </cfRule>
  </conditionalFormatting>
  <conditionalFormatting sqref="AM435">
    <cfRule type="expression" dxfId="2575" priority="13071">
      <formula>IF(RIGHT(TEXT(AM435,"0.#"),1)=".",FALSE,TRUE)</formula>
    </cfRule>
    <cfRule type="expression" dxfId="2574" priority="13072">
      <formula>IF(RIGHT(TEXT(AM435,"0.#"),1)=".",TRUE,FALSE)</formula>
    </cfRule>
  </conditionalFormatting>
  <conditionalFormatting sqref="AE434">
    <cfRule type="expression" dxfId="2573" priority="13085">
      <formula>IF(RIGHT(TEXT(AE434,"0.#"),1)=".",FALSE,TRUE)</formula>
    </cfRule>
    <cfRule type="expression" dxfId="2572" priority="13086">
      <formula>IF(RIGHT(TEXT(AE434,"0.#"),1)=".",TRUE,FALSE)</formula>
    </cfRule>
  </conditionalFormatting>
  <conditionalFormatting sqref="AE435">
    <cfRule type="expression" dxfId="2571" priority="13083">
      <formula>IF(RIGHT(TEXT(AE435,"0.#"),1)=".",FALSE,TRUE)</formula>
    </cfRule>
    <cfRule type="expression" dxfId="2570" priority="13084">
      <formula>IF(RIGHT(TEXT(AE435,"0.#"),1)=".",TRUE,FALSE)</formula>
    </cfRule>
  </conditionalFormatting>
  <conditionalFormatting sqref="AM433">
    <cfRule type="expression" dxfId="2569" priority="13075">
      <formula>IF(RIGHT(TEXT(AM433,"0.#"),1)=".",FALSE,TRUE)</formula>
    </cfRule>
    <cfRule type="expression" dxfId="2568" priority="13076">
      <formula>IF(RIGHT(TEXT(AM433,"0.#"),1)=".",TRUE,FALSE)</formula>
    </cfRule>
  </conditionalFormatting>
  <conditionalFormatting sqref="AM434">
    <cfRule type="expression" dxfId="2567" priority="13073">
      <formula>IF(RIGHT(TEXT(AM434,"0.#"),1)=".",FALSE,TRUE)</formula>
    </cfRule>
    <cfRule type="expression" dxfId="2566" priority="13074">
      <formula>IF(RIGHT(TEXT(AM434,"0.#"),1)=".",TRUE,FALSE)</formula>
    </cfRule>
  </conditionalFormatting>
  <conditionalFormatting sqref="AU433">
    <cfRule type="expression" dxfId="2565" priority="13063">
      <formula>IF(RIGHT(TEXT(AU433,"0.#"),1)=".",FALSE,TRUE)</formula>
    </cfRule>
    <cfRule type="expression" dxfId="2564" priority="13064">
      <formula>IF(RIGHT(TEXT(AU433,"0.#"),1)=".",TRUE,FALSE)</formula>
    </cfRule>
  </conditionalFormatting>
  <conditionalFormatting sqref="AU434">
    <cfRule type="expression" dxfId="2563" priority="13061">
      <formula>IF(RIGHT(TEXT(AU434,"0.#"),1)=".",FALSE,TRUE)</formula>
    </cfRule>
    <cfRule type="expression" dxfId="2562" priority="13062">
      <formula>IF(RIGHT(TEXT(AU434,"0.#"),1)=".",TRUE,FALSE)</formula>
    </cfRule>
  </conditionalFormatting>
  <conditionalFormatting sqref="AU435">
    <cfRule type="expression" dxfId="2561" priority="13059">
      <formula>IF(RIGHT(TEXT(AU435,"0.#"),1)=".",FALSE,TRUE)</formula>
    </cfRule>
    <cfRule type="expression" dxfId="2560" priority="13060">
      <formula>IF(RIGHT(TEXT(AU435,"0.#"),1)=".",TRUE,FALSE)</formula>
    </cfRule>
  </conditionalFormatting>
  <conditionalFormatting sqref="AI435">
    <cfRule type="expression" dxfId="2559" priority="12993">
      <formula>IF(RIGHT(TEXT(AI435,"0.#"),1)=".",FALSE,TRUE)</formula>
    </cfRule>
    <cfRule type="expression" dxfId="2558" priority="12994">
      <formula>IF(RIGHT(TEXT(AI435,"0.#"),1)=".",TRUE,FALSE)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47:AO874">
    <cfRule type="expression" dxfId="2547" priority="6687">
      <formula>IF(AND(AL847&gt;=0, RIGHT(TEXT(AL847,"0.#"),1)&lt;&gt;"."),TRUE,FALSE)</formula>
    </cfRule>
    <cfRule type="expression" dxfId="2546" priority="6688">
      <formula>IF(AND(AL847&gt;=0, RIGHT(TEXT(AL847,"0.#"),1)="."),TRUE,FALSE)</formula>
    </cfRule>
    <cfRule type="expression" dxfId="2545" priority="6689">
      <formula>IF(AND(AL847&lt;0, RIGHT(TEXT(AL847,"0.#"),1)&lt;&gt;"."),TRUE,FALSE)</formula>
    </cfRule>
    <cfRule type="expression" dxfId="2544" priority="6690">
      <formula>IF(AND(AL847&lt;0, RIGHT(TEXT(AL847,"0.#"),1)="."),TRUE,FALSE)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47:Y874">
    <cfRule type="expression" dxfId="2473" priority="3015">
      <formula>IF(RIGHT(TEXT(Y847,"0.#"),1)=".",FALSE,TRUE)</formula>
    </cfRule>
    <cfRule type="expression" dxfId="2472" priority="3016">
      <formula>IF(RIGHT(TEXT(Y847,"0.#"),1)=".",TRUE,FALSE)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10:AO1139">
    <cfRule type="expression" dxfId="2443" priority="2921">
      <formula>IF(AND(AL1110&gt;=0, RIGHT(TEXT(AL1110,"0.#"),1)&lt;&gt;"."),TRUE,FALSE)</formula>
    </cfRule>
    <cfRule type="expression" dxfId="2442" priority="2922">
      <formula>IF(AND(AL1110&gt;=0, RIGHT(TEXT(AL1110,"0.#"),1)="."),TRUE,FALSE)</formula>
    </cfRule>
    <cfRule type="expression" dxfId="2441" priority="2923">
      <formula>IF(AND(AL1110&lt;0, RIGHT(TEXT(AL1110,"0.#"),1)&lt;&gt;"."),TRUE,FALSE)</formula>
    </cfRule>
    <cfRule type="expression" dxfId="2440" priority="2924">
      <formula>IF(AND(AL1110&lt;0, RIGHT(TEXT(AL1110,"0.#"),1)="."),TRUE,FALSE)</formula>
    </cfRule>
  </conditionalFormatting>
  <conditionalFormatting sqref="Y1110:Y1139">
    <cfRule type="expression" dxfId="2439" priority="2919">
      <formula>IF(RIGHT(TEXT(Y1110,"0.#"),1)=".",FALSE,TRUE)</formula>
    </cfRule>
    <cfRule type="expression" dxfId="2438" priority="2920">
      <formula>IF(RIGHT(TEXT(Y1110,"0.#"),1)=".",TRUE,FALSE)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L846:AO846">
    <cfRule type="expression" dxfId="2429" priority="2873">
      <formula>IF(AND(AL846&gt;=0, RIGHT(TEXT(AL846,"0.#"),1)&lt;&gt;"."),TRUE,FALSE)</formula>
    </cfRule>
    <cfRule type="expression" dxfId="2428" priority="2874">
      <formula>IF(AND(AL846&gt;=0, RIGHT(TEXT(AL846,"0.#"),1)="."),TRUE,FALSE)</formula>
    </cfRule>
    <cfRule type="expression" dxfId="2427" priority="2875">
      <formula>IF(AND(AL846&lt;0, RIGHT(TEXT(AL846,"0.#"),1)&lt;&gt;"."),TRUE,FALSE)</formula>
    </cfRule>
    <cfRule type="expression" dxfId="2426" priority="2876">
      <formula>IF(AND(AL846&lt;0, RIGHT(TEXT(AL846,"0.#"),1)="."),TRUE,FALSE)</formula>
    </cfRule>
  </conditionalFormatting>
  <conditionalFormatting sqref="Y846">
    <cfRule type="expression" dxfId="2425" priority="2871">
      <formula>IF(RIGHT(TEXT(Y846,"0.#"),1)=".",FALSE,TRUE)</formula>
    </cfRule>
    <cfRule type="expression" dxfId="2424" priority="2872">
      <formula>IF(RIGHT(TEXT(Y846,"0.#"),1)=".",TRUE,FALSE)</formula>
    </cfRule>
  </conditionalFormatting>
  <conditionalFormatting sqref="AE492">
    <cfRule type="expression" dxfId="2423" priority="1659">
      <formula>IF(RIGHT(TEXT(AE492,"0.#"),1)=".",FALSE,TRUE)</formula>
    </cfRule>
    <cfRule type="expression" dxfId="2422" priority="1660">
      <formula>IF(RIGHT(TEXT(AE492,"0.#"),1)=".",TRUE,FALSE)</formula>
    </cfRule>
  </conditionalFormatting>
  <conditionalFormatting sqref="AE493">
    <cfRule type="expression" dxfId="2421" priority="1657">
      <formula>IF(RIGHT(TEXT(AE493,"0.#"),1)=".",FALSE,TRUE)</formula>
    </cfRule>
    <cfRule type="expression" dxfId="2420" priority="1658">
      <formula>IF(RIGHT(TEXT(AE493,"0.#"),1)=".",TRUE,FALSE)</formula>
    </cfRule>
  </conditionalFormatting>
  <conditionalFormatting sqref="AE494">
    <cfRule type="expression" dxfId="2419" priority="1655">
      <formula>IF(RIGHT(TEXT(AE494,"0.#"),1)=".",FALSE,TRUE)</formula>
    </cfRule>
    <cfRule type="expression" dxfId="2418" priority="1656">
      <formula>IF(RIGHT(TEXT(AE494,"0.#"),1)=".",TRUE,FALSE)</formula>
    </cfRule>
  </conditionalFormatting>
  <conditionalFormatting sqref="AQ493">
    <cfRule type="expression" dxfId="2417" priority="1635">
      <formula>IF(RIGHT(TEXT(AQ493,"0.#"),1)=".",FALSE,TRUE)</formula>
    </cfRule>
    <cfRule type="expression" dxfId="2416" priority="1636">
      <formula>IF(RIGHT(TEXT(AQ493,"0.#"),1)=".",TRUE,FALSE)</formula>
    </cfRule>
  </conditionalFormatting>
  <conditionalFormatting sqref="AQ494">
    <cfRule type="expression" dxfId="2415" priority="1633">
      <formula>IF(RIGHT(TEXT(AQ494,"0.#"),1)=".",FALSE,TRUE)</formula>
    </cfRule>
    <cfRule type="expression" dxfId="2414" priority="1634">
      <formula>IF(RIGHT(TEXT(AQ494,"0.#"),1)=".",TRUE,FALSE)</formula>
    </cfRule>
  </conditionalFormatting>
  <conditionalFormatting sqref="AQ492">
    <cfRule type="expression" dxfId="2413" priority="1631">
      <formula>IF(RIGHT(TEXT(AQ492,"0.#"),1)=".",FALSE,TRUE)</formula>
    </cfRule>
    <cfRule type="expression" dxfId="2412" priority="1632">
      <formula>IF(RIGHT(TEXT(AQ492,"0.#"),1)=".",TRUE,FALSE)</formula>
    </cfRule>
  </conditionalFormatting>
  <conditionalFormatting sqref="AU494">
    <cfRule type="expression" dxfId="2411" priority="1643">
      <formula>IF(RIGHT(TEXT(AU494,"0.#"),1)=".",FALSE,TRUE)</formula>
    </cfRule>
    <cfRule type="expression" dxfId="2410" priority="1644">
      <formula>IF(RIGHT(TEXT(AU494,"0.#"),1)=".",TRUE,FALSE)</formula>
    </cfRule>
  </conditionalFormatting>
  <conditionalFormatting sqref="AU492">
    <cfRule type="expression" dxfId="2409" priority="1647">
      <formula>IF(RIGHT(TEXT(AU492,"0.#"),1)=".",FALSE,TRUE)</formula>
    </cfRule>
    <cfRule type="expression" dxfId="2408" priority="1648">
      <formula>IF(RIGHT(TEXT(AU492,"0.#"),1)=".",TRUE,FALSE)</formula>
    </cfRule>
  </conditionalFormatting>
  <conditionalFormatting sqref="AU493">
    <cfRule type="expression" dxfId="2407" priority="1645">
      <formula>IF(RIGHT(TEXT(AU493,"0.#"),1)=".",FALSE,TRUE)</formula>
    </cfRule>
    <cfRule type="expression" dxfId="2406" priority="1646">
      <formula>IF(RIGHT(TEXT(AU493,"0.#"),1)=".",TRUE,FALSE)</formula>
    </cfRule>
  </conditionalFormatting>
  <conditionalFormatting sqref="AU583">
    <cfRule type="expression" dxfId="2405" priority="1163">
      <formula>IF(RIGHT(TEXT(AU583,"0.#"),1)=".",FALSE,TRUE)</formula>
    </cfRule>
    <cfRule type="expression" dxfId="2404" priority="1164">
      <formula>IF(RIGHT(TEXT(AU583,"0.#"),1)=".",TRUE,FALSE)</formula>
    </cfRule>
  </conditionalFormatting>
  <conditionalFormatting sqref="AU582">
    <cfRule type="expression" dxfId="2403" priority="1165">
      <formula>IF(RIGHT(TEXT(AU582,"0.#"),1)=".",FALSE,TRUE)</formula>
    </cfRule>
    <cfRule type="expression" dxfId="2402" priority="1166">
      <formula>IF(RIGHT(TEXT(AU582,"0.#"),1)=".",TRUE,FALSE)</formula>
    </cfRule>
  </conditionalFormatting>
  <conditionalFormatting sqref="AE499">
    <cfRule type="expression" dxfId="2401" priority="1625">
      <formula>IF(RIGHT(TEXT(AE499,"0.#"),1)=".",FALSE,TRUE)</formula>
    </cfRule>
    <cfRule type="expression" dxfId="2400" priority="1626">
      <formula>IF(RIGHT(TEXT(AE499,"0.#"),1)=".",TRUE,FALSE)</formula>
    </cfRule>
  </conditionalFormatting>
  <conditionalFormatting sqref="AE497">
    <cfRule type="expression" dxfId="2399" priority="1629">
      <formula>IF(RIGHT(TEXT(AE497,"0.#"),1)=".",FALSE,TRUE)</formula>
    </cfRule>
    <cfRule type="expression" dxfId="2398" priority="1630">
      <formula>IF(RIGHT(TEXT(AE497,"0.#"),1)=".",TRUE,FALSE)</formula>
    </cfRule>
  </conditionalFormatting>
  <conditionalFormatting sqref="AE498">
    <cfRule type="expression" dxfId="2397" priority="1627">
      <formula>IF(RIGHT(TEXT(AE498,"0.#"),1)=".",FALSE,TRUE)</formula>
    </cfRule>
    <cfRule type="expression" dxfId="2396" priority="1628">
      <formula>IF(RIGHT(TEXT(AE498,"0.#"),1)=".",TRUE,FALSE)</formula>
    </cfRule>
  </conditionalFormatting>
  <conditionalFormatting sqref="AU499">
    <cfRule type="expression" dxfId="2395" priority="1613">
      <formula>IF(RIGHT(TEXT(AU499,"0.#"),1)=".",FALSE,TRUE)</formula>
    </cfRule>
    <cfRule type="expression" dxfId="2394" priority="1614">
      <formula>IF(RIGHT(TEXT(AU499,"0.#"),1)=".",TRUE,FALSE)</formula>
    </cfRule>
  </conditionalFormatting>
  <conditionalFormatting sqref="AU497">
    <cfRule type="expression" dxfId="2393" priority="1617">
      <formula>IF(RIGHT(TEXT(AU497,"0.#"),1)=".",FALSE,TRUE)</formula>
    </cfRule>
    <cfRule type="expression" dxfId="2392" priority="1618">
      <formula>IF(RIGHT(TEXT(AU497,"0.#"),1)=".",TRUE,FALSE)</formula>
    </cfRule>
  </conditionalFormatting>
  <conditionalFormatting sqref="AU498">
    <cfRule type="expression" dxfId="2391" priority="1615">
      <formula>IF(RIGHT(TEXT(AU498,"0.#"),1)=".",FALSE,TRUE)</formula>
    </cfRule>
    <cfRule type="expression" dxfId="2390" priority="1616">
      <formula>IF(RIGHT(TEXT(AU498,"0.#"),1)=".",TRUE,FALSE)</formula>
    </cfRule>
  </conditionalFormatting>
  <conditionalFormatting sqref="AQ497">
    <cfRule type="expression" dxfId="2389" priority="1601">
      <formula>IF(RIGHT(TEXT(AQ497,"0.#"),1)=".",FALSE,TRUE)</formula>
    </cfRule>
    <cfRule type="expression" dxfId="2388" priority="1602">
      <formula>IF(RIGHT(TEXT(AQ497,"0.#"),1)=".",TRUE,FALSE)</formula>
    </cfRule>
  </conditionalFormatting>
  <conditionalFormatting sqref="AQ498">
    <cfRule type="expression" dxfId="2387" priority="1605">
      <formula>IF(RIGHT(TEXT(AQ498,"0.#"),1)=".",FALSE,TRUE)</formula>
    </cfRule>
    <cfRule type="expression" dxfId="2386" priority="1606">
      <formula>IF(RIGHT(TEXT(AQ498,"0.#"),1)=".",TRUE,FALSE)</formula>
    </cfRule>
  </conditionalFormatting>
  <conditionalFormatting sqref="AQ499">
    <cfRule type="expression" dxfId="2385" priority="1603">
      <formula>IF(RIGHT(TEXT(AQ499,"0.#"),1)=".",FALSE,TRUE)</formula>
    </cfRule>
    <cfRule type="expression" dxfId="2384" priority="1604">
      <formula>IF(RIGHT(TEXT(AQ499,"0.#"),1)=".",TRUE,FALSE)</formula>
    </cfRule>
  </conditionalFormatting>
  <conditionalFormatting sqref="AE504">
    <cfRule type="expression" dxfId="2383" priority="1595">
      <formula>IF(RIGHT(TEXT(AE504,"0.#"),1)=".",FALSE,TRUE)</formula>
    </cfRule>
    <cfRule type="expression" dxfId="2382" priority="1596">
      <formula>IF(RIGHT(TEXT(AE504,"0.#"),1)=".",TRUE,FALSE)</formula>
    </cfRule>
  </conditionalFormatting>
  <conditionalFormatting sqref="AE502">
    <cfRule type="expression" dxfId="2381" priority="1599">
      <formula>IF(RIGHT(TEXT(AE502,"0.#"),1)=".",FALSE,TRUE)</formula>
    </cfRule>
    <cfRule type="expression" dxfId="2380" priority="1600">
      <formula>IF(RIGHT(TEXT(AE502,"0.#"),1)=".",TRUE,FALSE)</formula>
    </cfRule>
  </conditionalFormatting>
  <conditionalFormatting sqref="AE503">
    <cfRule type="expression" dxfId="2379" priority="1597">
      <formula>IF(RIGHT(TEXT(AE503,"0.#"),1)=".",FALSE,TRUE)</formula>
    </cfRule>
    <cfRule type="expression" dxfId="2378" priority="1598">
      <formula>IF(RIGHT(TEXT(AE503,"0.#"),1)=".",TRUE,FALSE)</formula>
    </cfRule>
  </conditionalFormatting>
  <conditionalFormatting sqref="AU504">
    <cfRule type="expression" dxfId="2377" priority="1583">
      <formula>IF(RIGHT(TEXT(AU504,"0.#"),1)=".",FALSE,TRUE)</formula>
    </cfRule>
    <cfRule type="expression" dxfId="2376" priority="1584">
      <formula>IF(RIGHT(TEXT(AU504,"0.#"),1)=".",TRUE,FALSE)</formula>
    </cfRule>
  </conditionalFormatting>
  <conditionalFormatting sqref="AU502">
    <cfRule type="expression" dxfId="2375" priority="1587">
      <formula>IF(RIGHT(TEXT(AU502,"0.#"),1)=".",FALSE,TRUE)</formula>
    </cfRule>
    <cfRule type="expression" dxfId="2374" priority="1588">
      <formula>IF(RIGHT(TEXT(AU502,"0.#"),1)=".",TRUE,FALSE)</formula>
    </cfRule>
  </conditionalFormatting>
  <conditionalFormatting sqref="AU503">
    <cfRule type="expression" dxfId="2373" priority="1585">
      <formula>IF(RIGHT(TEXT(AU503,"0.#"),1)=".",FALSE,TRUE)</formula>
    </cfRule>
    <cfRule type="expression" dxfId="2372" priority="1586">
      <formula>IF(RIGHT(TEXT(AU503,"0.#"),1)=".",TRUE,FALSE)</formula>
    </cfRule>
  </conditionalFormatting>
  <conditionalFormatting sqref="AQ502">
    <cfRule type="expression" dxfId="2371" priority="1571">
      <formula>IF(RIGHT(TEXT(AQ502,"0.#"),1)=".",FALSE,TRUE)</formula>
    </cfRule>
    <cfRule type="expression" dxfId="2370" priority="1572">
      <formula>IF(RIGHT(TEXT(AQ502,"0.#"),1)=".",TRUE,FALSE)</formula>
    </cfRule>
  </conditionalFormatting>
  <conditionalFormatting sqref="AQ503">
    <cfRule type="expression" dxfId="2369" priority="1575">
      <formula>IF(RIGHT(TEXT(AQ503,"0.#"),1)=".",FALSE,TRUE)</formula>
    </cfRule>
    <cfRule type="expression" dxfId="2368" priority="1576">
      <formula>IF(RIGHT(TEXT(AQ503,"0.#"),1)=".",TRUE,FALSE)</formula>
    </cfRule>
  </conditionalFormatting>
  <conditionalFormatting sqref="AQ504">
    <cfRule type="expression" dxfId="2367" priority="1573">
      <formula>IF(RIGHT(TEXT(AQ504,"0.#"),1)=".",FALSE,TRUE)</formula>
    </cfRule>
    <cfRule type="expression" dxfId="2366" priority="1574">
      <formula>IF(RIGHT(TEXT(AQ504,"0.#"),1)=".",TRUE,FALSE)</formula>
    </cfRule>
  </conditionalFormatting>
  <conditionalFormatting sqref="AE509">
    <cfRule type="expression" dxfId="2365" priority="1565">
      <formula>IF(RIGHT(TEXT(AE509,"0.#"),1)=".",FALSE,TRUE)</formula>
    </cfRule>
    <cfRule type="expression" dxfId="2364" priority="1566">
      <formula>IF(RIGHT(TEXT(AE509,"0.#"),1)=".",TRUE,FALSE)</formula>
    </cfRule>
  </conditionalFormatting>
  <conditionalFormatting sqref="AE507">
    <cfRule type="expression" dxfId="2363" priority="1569">
      <formula>IF(RIGHT(TEXT(AE507,"0.#"),1)=".",FALSE,TRUE)</formula>
    </cfRule>
    <cfRule type="expression" dxfId="2362" priority="1570">
      <formula>IF(RIGHT(TEXT(AE507,"0.#"),1)=".",TRUE,FALSE)</formula>
    </cfRule>
  </conditionalFormatting>
  <conditionalFormatting sqref="AE508">
    <cfRule type="expression" dxfId="2361" priority="1567">
      <formula>IF(RIGHT(TEXT(AE508,"0.#"),1)=".",FALSE,TRUE)</formula>
    </cfRule>
    <cfRule type="expression" dxfId="2360" priority="1568">
      <formula>IF(RIGHT(TEXT(AE508,"0.#"),1)=".",TRUE,FALSE)</formula>
    </cfRule>
  </conditionalFormatting>
  <conditionalFormatting sqref="AU509">
    <cfRule type="expression" dxfId="2359" priority="1553">
      <formula>IF(RIGHT(TEXT(AU509,"0.#"),1)=".",FALSE,TRUE)</formula>
    </cfRule>
    <cfRule type="expression" dxfId="2358" priority="1554">
      <formula>IF(RIGHT(TEXT(AU509,"0.#"),1)=".",TRUE,FALSE)</formula>
    </cfRule>
  </conditionalFormatting>
  <conditionalFormatting sqref="AU507">
    <cfRule type="expression" dxfId="2357" priority="1557">
      <formula>IF(RIGHT(TEXT(AU507,"0.#"),1)=".",FALSE,TRUE)</formula>
    </cfRule>
    <cfRule type="expression" dxfId="2356" priority="1558">
      <formula>IF(RIGHT(TEXT(AU507,"0.#"),1)=".",TRUE,FALSE)</formula>
    </cfRule>
  </conditionalFormatting>
  <conditionalFormatting sqref="AU508">
    <cfRule type="expression" dxfId="2355" priority="1555">
      <formula>IF(RIGHT(TEXT(AU508,"0.#"),1)=".",FALSE,TRUE)</formula>
    </cfRule>
    <cfRule type="expression" dxfId="2354" priority="1556">
      <formula>IF(RIGHT(TEXT(AU508,"0.#"),1)=".",TRUE,FALSE)</formula>
    </cfRule>
  </conditionalFormatting>
  <conditionalFormatting sqref="AQ507">
    <cfRule type="expression" dxfId="2353" priority="1541">
      <formula>IF(RIGHT(TEXT(AQ507,"0.#"),1)=".",FALSE,TRUE)</formula>
    </cfRule>
    <cfRule type="expression" dxfId="2352" priority="1542">
      <formula>IF(RIGHT(TEXT(AQ507,"0.#"),1)=".",TRUE,FALSE)</formula>
    </cfRule>
  </conditionalFormatting>
  <conditionalFormatting sqref="AQ508">
    <cfRule type="expression" dxfId="2351" priority="1545">
      <formula>IF(RIGHT(TEXT(AQ508,"0.#"),1)=".",FALSE,TRUE)</formula>
    </cfRule>
    <cfRule type="expression" dxfId="2350" priority="1546">
      <formula>IF(RIGHT(TEXT(AQ508,"0.#"),1)=".",TRUE,FALSE)</formula>
    </cfRule>
  </conditionalFormatting>
  <conditionalFormatting sqref="AQ509">
    <cfRule type="expression" dxfId="2349" priority="1543">
      <formula>IF(RIGHT(TEXT(AQ509,"0.#"),1)=".",FALSE,TRUE)</formula>
    </cfRule>
    <cfRule type="expression" dxfId="2348" priority="1544">
      <formula>IF(RIGHT(TEXT(AQ509,"0.#"),1)=".",TRUE,FALSE)</formula>
    </cfRule>
  </conditionalFormatting>
  <conditionalFormatting sqref="AE465">
    <cfRule type="expression" dxfId="2347" priority="1835">
      <formula>IF(RIGHT(TEXT(AE465,"0.#"),1)=".",FALSE,TRUE)</formula>
    </cfRule>
    <cfRule type="expression" dxfId="2346" priority="1836">
      <formula>IF(RIGHT(TEXT(AE465,"0.#"),1)=".",TRUE,FALSE)</formula>
    </cfRule>
  </conditionalFormatting>
  <conditionalFormatting sqref="AE463">
    <cfRule type="expression" dxfId="2345" priority="1839">
      <formula>IF(RIGHT(TEXT(AE463,"0.#"),1)=".",FALSE,TRUE)</formula>
    </cfRule>
    <cfRule type="expression" dxfId="2344" priority="1840">
      <formula>IF(RIGHT(TEXT(AE463,"0.#"),1)=".",TRUE,FALSE)</formula>
    </cfRule>
  </conditionalFormatting>
  <conditionalFormatting sqref="AE464">
    <cfRule type="expression" dxfId="2343" priority="1837">
      <formula>IF(RIGHT(TEXT(AE464,"0.#"),1)=".",FALSE,TRUE)</formula>
    </cfRule>
    <cfRule type="expression" dxfId="2342" priority="1838">
      <formula>IF(RIGHT(TEXT(AE464,"0.#"),1)=".",TRUE,FALSE)</formula>
    </cfRule>
  </conditionalFormatting>
  <conditionalFormatting sqref="AM465">
    <cfRule type="expression" dxfId="2341" priority="1829">
      <formula>IF(RIGHT(TEXT(AM465,"0.#"),1)=".",FALSE,TRUE)</formula>
    </cfRule>
    <cfRule type="expression" dxfId="2340" priority="1830">
      <formula>IF(RIGHT(TEXT(AM465,"0.#"),1)=".",TRUE,FALSE)</formula>
    </cfRule>
  </conditionalFormatting>
  <conditionalFormatting sqref="AM463">
    <cfRule type="expression" dxfId="2339" priority="1833">
      <formula>IF(RIGHT(TEXT(AM463,"0.#"),1)=".",FALSE,TRUE)</formula>
    </cfRule>
    <cfRule type="expression" dxfId="2338" priority="1834">
      <formula>IF(RIGHT(TEXT(AM463,"0.#"),1)=".",TRUE,FALSE)</formula>
    </cfRule>
  </conditionalFormatting>
  <conditionalFormatting sqref="AM464">
    <cfRule type="expression" dxfId="2337" priority="1831">
      <formula>IF(RIGHT(TEXT(AM464,"0.#"),1)=".",FALSE,TRUE)</formula>
    </cfRule>
    <cfRule type="expression" dxfId="2336" priority="1832">
      <formula>IF(RIGHT(TEXT(AM464,"0.#"),1)=".",TRUE,FALSE)</formula>
    </cfRule>
  </conditionalFormatting>
  <conditionalFormatting sqref="AU465">
    <cfRule type="expression" dxfId="2335" priority="1823">
      <formula>IF(RIGHT(TEXT(AU465,"0.#"),1)=".",FALSE,TRUE)</formula>
    </cfRule>
    <cfRule type="expression" dxfId="2334" priority="1824">
      <formula>IF(RIGHT(TEXT(AU465,"0.#"),1)=".",TRUE,FALSE)</formula>
    </cfRule>
  </conditionalFormatting>
  <conditionalFormatting sqref="AU463">
    <cfRule type="expression" dxfId="2333" priority="1827">
      <formula>IF(RIGHT(TEXT(AU463,"0.#"),1)=".",FALSE,TRUE)</formula>
    </cfRule>
    <cfRule type="expression" dxfId="2332" priority="1828">
      <formula>IF(RIGHT(TEXT(AU463,"0.#"),1)=".",TRUE,FALSE)</formula>
    </cfRule>
  </conditionalFormatting>
  <conditionalFormatting sqref="AU464">
    <cfRule type="expression" dxfId="2331" priority="1825">
      <formula>IF(RIGHT(TEXT(AU464,"0.#"),1)=".",FALSE,TRUE)</formula>
    </cfRule>
    <cfRule type="expression" dxfId="2330" priority="1826">
      <formula>IF(RIGHT(TEXT(AU464,"0.#"),1)=".",TRUE,FALSE)</formula>
    </cfRule>
  </conditionalFormatting>
  <conditionalFormatting sqref="AI465">
    <cfRule type="expression" dxfId="2329" priority="1817">
      <formula>IF(RIGHT(TEXT(AI465,"0.#"),1)=".",FALSE,TRUE)</formula>
    </cfRule>
    <cfRule type="expression" dxfId="2328" priority="1818">
      <formula>IF(RIGHT(TEXT(AI465,"0.#"),1)=".",TRUE,FALSE)</formula>
    </cfRule>
  </conditionalFormatting>
  <conditionalFormatting sqref="AI463">
    <cfRule type="expression" dxfId="2327" priority="1821">
      <formula>IF(RIGHT(TEXT(AI463,"0.#"),1)=".",FALSE,TRUE)</formula>
    </cfRule>
    <cfRule type="expression" dxfId="2326" priority="1822">
      <formula>IF(RIGHT(TEXT(AI463,"0.#"),1)=".",TRUE,FALSE)</formula>
    </cfRule>
  </conditionalFormatting>
  <conditionalFormatting sqref="AI464">
    <cfRule type="expression" dxfId="2325" priority="1819">
      <formula>IF(RIGHT(TEXT(AI464,"0.#"),1)=".",FALSE,TRUE)</formula>
    </cfRule>
    <cfRule type="expression" dxfId="2324" priority="1820">
      <formula>IF(RIGHT(TEXT(AI464,"0.#"),1)=".",TRUE,FALSE)</formula>
    </cfRule>
  </conditionalFormatting>
  <conditionalFormatting sqref="AQ463">
    <cfRule type="expression" dxfId="2323" priority="1811">
      <formula>IF(RIGHT(TEXT(AQ463,"0.#"),1)=".",FALSE,TRUE)</formula>
    </cfRule>
    <cfRule type="expression" dxfId="2322" priority="1812">
      <formula>IF(RIGHT(TEXT(AQ463,"0.#"),1)=".",TRUE,FALSE)</formula>
    </cfRule>
  </conditionalFormatting>
  <conditionalFormatting sqref="AQ464">
    <cfRule type="expression" dxfId="2321" priority="1815">
      <formula>IF(RIGHT(TEXT(AQ464,"0.#"),1)=".",FALSE,TRUE)</formula>
    </cfRule>
    <cfRule type="expression" dxfId="2320" priority="1816">
      <formula>IF(RIGHT(TEXT(AQ464,"0.#"),1)=".",TRUE,FALSE)</formula>
    </cfRule>
  </conditionalFormatting>
  <conditionalFormatting sqref="AQ465">
    <cfRule type="expression" dxfId="2319" priority="1813">
      <formula>IF(RIGHT(TEXT(AQ465,"0.#"),1)=".",FALSE,TRUE)</formula>
    </cfRule>
    <cfRule type="expression" dxfId="2318" priority="1814">
      <formula>IF(RIGHT(TEXT(AQ465,"0.#"),1)=".",TRUE,FALSE)</formula>
    </cfRule>
  </conditionalFormatting>
  <conditionalFormatting sqref="AE470">
    <cfRule type="expression" dxfId="2317" priority="1805">
      <formula>IF(RIGHT(TEXT(AE470,"0.#"),1)=".",FALSE,TRUE)</formula>
    </cfRule>
    <cfRule type="expression" dxfId="2316" priority="1806">
      <formula>IF(RIGHT(TEXT(AE470,"0.#"),1)=".",TRUE,FALSE)</formula>
    </cfRule>
  </conditionalFormatting>
  <conditionalFormatting sqref="AE468">
    <cfRule type="expression" dxfId="2315" priority="1809">
      <formula>IF(RIGHT(TEXT(AE468,"0.#"),1)=".",FALSE,TRUE)</formula>
    </cfRule>
    <cfRule type="expression" dxfId="2314" priority="1810">
      <formula>IF(RIGHT(TEXT(AE468,"0.#"),1)=".",TRUE,FALSE)</formula>
    </cfRule>
  </conditionalFormatting>
  <conditionalFormatting sqref="AE469">
    <cfRule type="expression" dxfId="2313" priority="1807">
      <formula>IF(RIGHT(TEXT(AE469,"0.#"),1)=".",FALSE,TRUE)</formula>
    </cfRule>
    <cfRule type="expression" dxfId="2312" priority="1808">
      <formula>IF(RIGHT(TEXT(AE469,"0.#"),1)=".",TRUE,FALSE)</formula>
    </cfRule>
  </conditionalFormatting>
  <conditionalFormatting sqref="AM470">
    <cfRule type="expression" dxfId="2311" priority="1799">
      <formula>IF(RIGHT(TEXT(AM470,"0.#"),1)=".",FALSE,TRUE)</formula>
    </cfRule>
    <cfRule type="expression" dxfId="2310" priority="1800">
      <formula>IF(RIGHT(TEXT(AM470,"0.#"),1)=".",TRUE,FALSE)</formula>
    </cfRule>
  </conditionalFormatting>
  <conditionalFormatting sqref="AM468">
    <cfRule type="expression" dxfId="2309" priority="1803">
      <formula>IF(RIGHT(TEXT(AM468,"0.#"),1)=".",FALSE,TRUE)</formula>
    </cfRule>
    <cfRule type="expression" dxfId="2308" priority="1804">
      <formula>IF(RIGHT(TEXT(AM468,"0.#"),1)=".",TRUE,FALSE)</formula>
    </cfRule>
  </conditionalFormatting>
  <conditionalFormatting sqref="AM469">
    <cfRule type="expression" dxfId="2307" priority="1801">
      <formula>IF(RIGHT(TEXT(AM469,"0.#"),1)=".",FALSE,TRUE)</formula>
    </cfRule>
    <cfRule type="expression" dxfId="2306" priority="1802">
      <formula>IF(RIGHT(TEXT(AM469,"0.#"),1)=".",TRUE,FALSE)</formula>
    </cfRule>
  </conditionalFormatting>
  <conditionalFormatting sqref="AU470">
    <cfRule type="expression" dxfId="2305" priority="1793">
      <formula>IF(RIGHT(TEXT(AU470,"0.#"),1)=".",FALSE,TRUE)</formula>
    </cfRule>
    <cfRule type="expression" dxfId="2304" priority="1794">
      <formula>IF(RIGHT(TEXT(AU470,"0.#"),1)=".",TRUE,FALSE)</formula>
    </cfRule>
  </conditionalFormatting>
  <conditionalFormatting sqref="AU468">
    <cfRule type="expression" dxfId="2303" priority="1797">
      <formula>IF(RIGHT(TEXT(AU468,"0.#"),1)=".",FALSE,TRUE)</formula>
    </cfRule>
    <cfRule type="expression" dxfId="2302" priority="1798">
      <formula>IF(RIGHT(TEXT(AU468,"0.#"),1)=".",TRUE,FALSE)</formula>
    </cfRule>
  </conditionalFormatting>
  <conditionalFormatting sqref="AU469">
    <cfRule type="expression" dxfId="2301" priority="1795">
      <formula>IF(RIGHT(TEXT(AU469,"0.#"),1)=".",FALSE,TRUE)</formula>
    </cfRule>
    <cfRule type="expression" dxfId="2300" priority="1796">
      <formula>IF(RIGHT(TEXT(AU469,"0.#"),1)=".",TRUE,FALSE)</formula>
    </cfRule>
  </conditionalFormatting>
  <conditionalFormatting sqref="AI470">
    <cfRule type="expression" dxfId="2299" priority="1787">
      <formula>IF(RIGHT(TEXT(AI470,"0.#"),1)=".",FALSE,TRUE)</formula>
    </cfRule>
    <cfRule type="expression" dxfId="2298" priority="1788">
      <formula>IF(RIGHT(TEXT(AI470,"0.#"),1)=".",TRUE,FALSE)</formula>
    </cfRule>
  </conditionalFormatting>
  <conditionalFormatting sqref="AI468">
    <cfRule type="expression" dxfId="2297" priority="1791">
      <formula>IF(RIGHT(TEXT(AI468,"0.#"),1)=".",FALSE,TRUE)</formula>
    </cfRule>
    <cfRule type="expression" dxfId="2296" priority="1792">
      <formula>IF(RIGHT(TEXT(AI468,"0.#"),1)=".",TRUE,FALSE)</formula>
    </cfRule>
  </conditionalFormatting>
  <conditionalFormatting sqref="AI469">
    <cfRule type="expression" dxfId="2295" priority="1789">
      <formula>IF(RIGHT(TEXT(AI469,"0.#"),1)=".",FALSE,TRUE)</formula>
    </cfRule>
    <cfRule type="expression" dxfId="2294" priority="1790">
      <formula>IF(RIGHT(TEXT(AI469,"0.#"),1)=".",TRUE,FALSE)</formula>
    </cfRule>
  </conditionalFormatting>
  <conditionalFormatting sqref="AQ468">
    <cfRule type="expression" dxfId="2293" priority="1781">
      <formula>IF(RIGHT(TEXT(AQ468,"0.#"),1)=".",FALSE,TRUE)</formula>
    </cfRule>
    <cfRule type="expression" dxfId="2292" priority="1782">
      <formula>IF(RIGHT(TEXT(AQ468,"0.#"),1)=".",TRUE,FALSE)</formula>
    </cfRule>
  </conditionalFormatting>
  <conditionalFormatting sqref="AQ469">
    <cfRule type="expression" dxfId="2291" priority="1785">
      <formula>IF(RIGHT(TEXT(AQ469,"0.#"),1)=".",FALSE,TRUE)</formula>
    </cfRule>
    <cfRule type="expression" dxfId="2290" priority="1786">
      <formula>IF(RIGHT(TEXT(AQ469,"0.#"),1)=".",TRUE,FALSE)</formula>
    </cfRule>
  </conditionalFormatting>
  <conditionalFormatting sqref="AQ470">
    <cfRule type="expression" dxfId="2289" priority="1783">
      <formula>IF(RIGHT(TEXT(AQ470,"0.#"),1)=".",FALSE,TRUE)</formula>
    </cfRule>
    <cfRule type="expression" dxfId="2288" priority="1784">
      <formula>IF(RIGHT(TEXT(AQ470,"0.#"),1)=".",TRUE,FALSE)</formula>
    </cfRule>
  </conditionalFormatting>
  <conditionalFormatting sqref="AE475">
    <cfRule type="expression" dxfId="2287" priority="1775">
      <formula>IF(RIGHT(TEXT(AE475,"0.#"),1)=".",FALSE,TRUE)</formula>
    </cfRule>
    <cfRule type="expression" dxfId="2286" priority="1776">
      <formula>IF(RIGHT(TEXT(AE475,"0.#"),1)=".",TRUE,FALSE)</formula>
    </cfRule>
  </conditionalFormatting>
  <conditionalFormatting sqref="AE473">
    <cfRule type="expression" dxfId="2285" priority="1779">
      <formula>IF(RIGHT(TEXT(AE473,"0.#"),1)=".",FALSE,TRUE)</formula>
    </cfRule>
    <cfRule type="expression" dxfId="2284" priority="1780">
      <formula>IF(RIGHT(TEXT(AE473,"0.#"),1)=".",TRUE,FALSE)</formula>
    </cfRule>
  </conditionalFormatting>
  <conditionalFormatting sqref="AE474">
    <cfRule type="expression" dxfId="2283" priority="1777">
      <formula>IF(RIGHT(TEXT(AE474,"0.#"),1)=".",FALSE,TRUE)</formula>
    </cfRule>
    <cfRule type="expression" dxfId="2282" priority="1778">
      <formula>IF(RIGHT(TEXT(AE474,"0.#"),1)=".",TRUE,FALSE)</formula>
    </cfRule>
  </conditionalFormatting>
  <conditionalFormatting sqref="AM475">
    <cfRule type="expression" dxfId="2281" priority="1769">
      <formula>IF(RIGHT(TEXT(AM475,"0.#"),1)=".",FALSE,TRUE)</formula>
    </cfRule>
    <cfRule type="expression" dxfId="2280" priority="1770">
      <formula>IF(RIGHT(TEXT(AM475,"0.#"),1)=".",TRUE,FALSE)</formula>
    </cfRule>
  </conditionalFormatting>
  <conditionalFormatting sqref="AM473">
    <cfRule type="expression" dxfId="2279" priority="1773">
      <formula>IF(RIGHT(TEXT(AM473,"0.#"),1)=".",FALSE,TRUE)</formula>
    </cfRule>
    <cfRule type="expression" dxfId="2278" priority="1774">
      <formula>IF(RIGHT(TEXT(AM473,"0.#"),1)=".",TRUE,FALSE)</formula>
    </cfRule>
  </conditionalFormatting>
  <conditionalFormatting sqref="AM474">
    <cfRule type="expression" dxfId="2277" priority="1771">
      <formula>IF(RIGHT(TEXT(AM474,"0.#"),1)=".",FALSE,TRUE)</formula>
    </cfRule>
    <cfRule type="expression" dxfId="2276" priority="1772">
      <formula>IF(RIGHT(TEXT(AM474,"0.#"),1)=".",TRUE,FALSE)</formula>
    </cfRule>
  </conditionalFormatting>
  <conditionalFormatting sqref="AU475">
    <cfRule type="expression" dxfId="2275" priority="1763">
      <formula>IF(RIGHT(TEXT(AU475,"0.#"),1)=".",FALSE,TRUE)</formula>
    </cfRule>
    <cfRule type="expression" dxfId="2274" priority="1764">
      <formula>IF(RIGHT(TEXT(AU475,"0.#"),1)=".",TRUE,FALSE)</formula>
    </cfRule>
  </conditionalFormatting>
  <conditionalFormatting sqref="AU473">
    <cfRule type="expression" dxfId="2273" priority="1767">
      <formula>IF(RIGHT(TEXT(AU473,"0.#"),1)=".",FALSE,TRUE)</formula>
    </cfRule>
    <cfRule type="expression" dxfId="2272" priority="1768">
      <formula>IF(RIGHT(TEXT(AU473,"0.#"),1)=".",TRUE,FALSE)</formula>
    </cfRule>
  </conditionalFormatting>
  <conditionalFormatting sqref="AU474">
    <cfRule type="expression" dxfId="2271" priority="1765">
      <formula>IF(RIGHT(TEXT(AU474,"0.#"),1)=".",FALSE,TRUE)</formula>
    </cfRule>
    <cfRule type="expression" dxfId="2270" priority="1766">
      <formula>IF(RIGHT(TEXT(AU474,"0.#"),1)=".",TRUE,FALSE)</formula>
    </cfRule>
  </conditionalFormatting>
  <conditionalFormatting sqref="AI475">
    <cfRule type="expression" dxfId="2269" priority="1757">
      <formula>IF(RIGHT(TEXT(AI475,"0.#"),1)=".",FALSE,TRUE)</formula>
    </cfRule>
    <cfRule type="expression" dxfId="2268" priority="1758">
      <formula>IF(RIGHT(TEXT(AI475,"0.#"),1)=".",TRUE,FALSE)</formula>
    </cfRule>
  </conditionalFormatting>
  <conditionalFormatting sqref="AI473">
    <cfRule type="expression" dxfId="2267" priority="1761">
      <formula>IF(RIGHT(TEXT(AI473,"0.#"),1)=".",FALSE,TRUE)</formula>
    </cfRule>
    <cfRule type="expression" dxfId="2266" priority="1762">
      <formula>IF(RIGHT(TEXT(AI473,"0.#"),1)=".",TRUE,FALSE)</formula>
    </cfRule>
  </conditionalFormatting>
  <conditionalFormatting sqref="AI474">
    <cfRule type="expression" dxfId="2265" priority="1759">
      <formula>IF(RIGHT(TEXT(AI474,"0.#"),1)=".",FALSE,TRUE)</formula>
    </cfRule>
    <cfRule type="expression" dxfId="2264" priority="1760">
      <formula>IF(RIGHT(TEXT(AI474,"0.#"),1)=".",TRUE,FALSE)</formula>
    </cfRule>
  </conditionalFormatting>
  <conditionalFormatting sqref="AQ473">
    <cfRule type="expression" dxfId="2263" priority="1751">
      <formula>IF(RIGHT(TEXT(AQ473,"0.#"),1)=".",FALSE,TRUE)</formula>
    </cfRule>
    <cfRule type="expression" dxfId="2262" priority="1752">
      <formula>IF(RIGHT(TEXT(AQ473,"0.#"),1)=".",TRUE,FALSE)</formula>
    </cfRule>
  </conditionalFormatting>
  <conditionalFormatting sqref="AQ474">
    <cfRule type="expression" dxfId="2261" priority="1755">
      <formula>IF(RIGHT(TEXT(AQ474,"0.#"),1)=".",FALSE,TRUE)</formula>
    </cfRule>
    <cfRule type="expression" dxfId="2260" priority="1756">
      <formula>IF(RIGHT(TEXT(AQ474,"0.#"),1)=".",TRUE,FALSE)</formula>
    </cfRule>
  </conditionalFormatting>
  <conditionalFormatting sqref="AQ475">
    <cfRule type="expression" dxfId="2259" priority="1753">
      <formula>IF(RIGHT(TEXT(AQ475,"0.#"),1)=".",FALSE,TRUE)</formula>
    </cfRule>
    <cfRule type="expression" dxfId="2258" priority="1754">
      <formula>IF(RIGHT(TEXT(AQ475,"0.#"),1)=".",TRUE,FALSE)</formula>
    </cfRule>
  </conditionalFormatting>
  <conditionalFormatting sqref="AE480">
    <cfRule type="expression" dxfId="2257" priority="1745">
      <formula>IF(RIGHT(TEXT(AE480,"0.#"),1)=".",FALSE,TRUE)</formula>
    </cfRule>
    <cfRule type="expression" dxfId="2256" priority="1746">
      <formula>IF(RIGHT(TEXT(AE480,"0.#"),1)=".",TRUE,FALSE)</formula>
    </cfRule>
  </conditionalFormatting>
  <conditionalFormatting sqref="AE478">
    <cfRule type="expression" dxfId="2255" priority="1749">
      <formula>IF(RIGHT(TEXT(AE478,"0.#"),1)=".",FALSE,TRUE)</formula>
    </cfRule>
    <cfRule type="expression" dxfId="2254" priority="1750">
      <formula>IF(RIGHT(TEXT(AE478,"0.#"),1)=".",TRUE,FALSE)</formula>
    </cfRule>
  </conditionalFormatting>
  <conditionalFormatting sqref="AE479">
    <cfRule type="expression" dxfId="2253" priority="1747">
      <formula>IF(RIGHT(TEXT(AE479,"0.#"),1)=".",FALSE,TRUE)</formula>
    </cfRule>
    <cfRule type="expression" dxfId="2252" priority="1748">
      <formula>IF(RIGHT(TEXT(AE479,"0.#"),1)=".",TRUE,FALSE)</formula>
    </cfRule>
  </conditionalFormatting>
  <conditionalFormatting sqref="AM480">
    <cfRule type="expression" dxfId="2251" priority="1739">
      <formula>IF(RIGHT(TEXT(AM480,"0.#"),1)=".",FALSE,TRUE)</formula>
    </cfRule>
    <cfRule type="expression" dxfId="2250" priority="1740">
      <formula>IF(RIGHT(TEXT(AM480,"0.#"),1)=".",TRUE,FALSE)</formula>
    </cfRule>
  </conditionalFormatting>
  <conditionalFormatting sqref="AM478">
    <cfRule type="expression" dxfId="2249" priority="1743">
      <formula>IF(RIGHT(TEXT(AM478,"0.#"),1)=".",FALSE,TRUE)</formula>
    </cfRule>
    <cfRule type="expression" dxfId="2248" priority="1744">
      <formula>IF(RIGHT(TEXT(AM478,"0.#"),1)=".",TRUE,FALSE)</formula>
    </cfRule>
  </conditionalFormatting>
  <conditionalFormatting sqref="AM479">
    <cfRule type="expression" dxfId="2247" priority="1741">
      <formula>IF(RIGHT(TEXT(AM479,"0.#"),1)=".",FALSE,TRUE)</formula>
    </cfRule>
    <cfRule type="expression" dxfId="2246" priority="1742">
      <formula>IF(RIGHT(TEXT(AM479,"0.#"),1)=".",TRUE,FALSE)</formula>
    </cfRule>
  </conditionalFormatting>
  <conditionalFormatting sqref="AU480">
    <cfRule type="expression" dxfId="2245" priority="1733">
      <formula>IF(RIGHT(TEXT(AU480,"0.#"),1)=".",FALSE,TRUE)</formula>
    </cfRule>
    <cfRule type="expression" dxfId="2244" priority="1734">
      <formula>IF(RIGHT(TEXT(AU480,"0.#"),1)=".",TRUE,FALSE)</formula>
    </cfRule>
  </conditionalFormatting>
  <conditionalFormatting sqref="AU478">
    <cfRule type="expression" dxfId="2243" priority="1737">
      <formula>IF(RIGHT(TEXT(AU478,"0.#"),1)=".",FALSE,TRUE)</formula>
    </cfRule>
    <cfRule type="expression" dxfId="2242" priority="1738">
      <formula>IF(RIGHT(TEXT(AU478,"0.#"),1)=".",TRUE,FALSE)</formula>
    </cfRule>
  </conditionalFormatting>
  <conditionalFormatting sqref="AU479">
    <cfRule type="expression" dxfId="2241" priority="1735">
      <formula>IF(RIGHT(TEXT(AU479,"0.#"),1)=".",FALSE,TRUE)</formula>
    </cfRule>
    <cfRule type="expression" dxfId="2240" priority="1736">
      <formula>IF(RIGHT(TEXT(AU479,"0.#"),1)=".",TRUE,FALSE)</formula>
    </cfRule>
  </conditionalFormatting>
  <conditionalFormatting sqref="AI480">
    <cfRule type="expression" dxfId="2239" priority="1727">
      <formula>IF(RIGHT(TEXT(AI480,"0.#"),1)=".",FALSE,TRUE)</formula>
    </cfRule>
    <cfRule type="expression" dxfId="2238" priority="1728">
      <formula>IF(RIGHT(TEXT(AI480,"0.#"),1)=".",TRUE,FALSE)</formula>
    </cfRule>
  </conditionalFormatting>
  <conditionalFormatting sqref="AI478">
    <cfRule type="expression" dxfId="2237" priority="1731">
      <formula>IF(RIGHT(TEXT(AI478,"0.#"),1)=".",FALSE,TRUE)</formula>
    </cfRule>
    <cfRule type="expression" dxfId="2236" priority="1732">
      <formula>IF(RIGHT(TEXT(AI478,"0.#"),1)=".",TRUE,FALSE)</formula>
    </cfRule>
  </conditionalFormatting>
  <conditionalFormatting sqref="AI479">
    <cfRule type="expression" dxfId="2235" priority="1729">
      <formula>IF(RIGHT(TEXT(AI479,"0.#"),1)=".",FALSE,TRUE)</formula>
    </cfRule>
    <cfRule type="expression" dxfId="2234" priority="1730">
      <formula>IF(RIGHT(TEXT(AI479,"0.#"),1)=".",TRUE,FALSE)</formula>
    </cfRule>
  </conditionalFormatting>
  <conditionalFormatting sqref="AQ478">
    <cfRule type="expression" dxfId="2233" priority="1721">
      <formula>IF(RIGHT(TEXT(AQ478,"0.#"),1)=".",FALSE,TRUE)</formula>
    </cfRule>
    <cfRule type="expression" dxfId="2232" priority="1722">
      <formula>IF(RIGHT(TEXT(AQ478,"0.#"),1)=".",TRUE,FALSE)</formula>
    </cfRule>
  </conditionalFormatting>
  <conditionalFormatting sqref="AQ479">
    <cfRule type="expression" dxfId="2231" priority="1725">
      <formula>IF(RIGHT(TEXT(AQ479,"0.#"),1)=".",FALSE,TRUE)</formula>
    </cfRule>
    <cfRule type="expression" dxfId="2230" priority="1726">
      <formula>IF(RIGHT(TEXT(AQ479,"0.#"),1)=".",TRUE,FALSE)</formula>
    </cfRule>
  </conditionalFormatting>
  <conditionalFormatting sqref="AQ480">
    <cfRule type="expression" dxfId="2229" priority="1723">
      <formula>IF(RIGHT(TEXT(AQ480,"0.#"),1)=".",FALSE,TRUE)</formula>
    </cfRule>
    <cfRule type="expression" dxfId="2228" priority="1724">
      <formula>IF(RIGHT(TEXT(AQ480,"0.#"),1)=".",TRUE,FALSE)</formula>
    </cfRule>
  </conditionalFormatting>
  <conditionalFormatting sqref="AM47">
    <cfRule type="expression" dxfId="2227" priority="2015">
      <formula>IF(RIGHT(TEXT(AM47,"0.#"),1)=".",FALSE,TRUE)</formula>
    </cfRule>
    <cfRule type="expression" dxfId="2226" priority="2016">
      <formula>IF(RIGHT(TEXT(AM47,"0.#"),1)=".",TRUE,FALSE)</formula>
    </cfRule>
  </conditionalFormatting>
  <conditionalFormatting sqref="AI46">
    <cfRule type="expression" dxfId="2225" priority="2019">
      <formula>IF(RIGHT(TEXT(AI46,"0.#"),1)=".",FALSE,TRUE)</formula>
    </cfRule>
    <cfRule type="expression" dxfId="2224" priority="2020">
      <formula>IF(RIGHT(TEXT(AI46,"0.#"),1)=".",TRUE,FALSE)</formula>
    </cfRule>
  </conditionalFormatting>
  <conditionalFormatting sqref="AM46">
    <cfRule type="expression" dxfId="2223" priority="2017">
      <formula>IF(RIGHT(TEXT(AM46,"0.#"),1)=".",FALSE,TRUE)</formula>
    </cfRule>
    <cfRule type="expression" dxfId="2222" priority="2018">
      <formula>IF(RIGHT(TEXT(AM46,"0.#"),1)=".",TRUE,FALSE)</formula>
    </cfRule>
  </conditionalFormatting>
  <conditionalFormatting sqref="AU46:AU48">
    <cfRule type="expression" dxfId="2221" priority="2009">
      <formula>IF(RIGHT(TEXT(AU46,"0.#"),1)=".",FALSE,TRUE)</formula>
    </cfRule>
    <cfRule type="expression" dxfId="2220" priority="2010">
      <formula>IF(RIGHT(TEXT(AU46,"0.#"),1)=".",TRUE,FALSE)</formula>
    </cfRule>
  </conditionalFormatting>
  <conditionalFormatting sqref="AM48">
    <cfRule type="expression" dxfId="2219" priority="2013">
      <formula>IF(RIGHT(TEXT(AM48,"0.#"),1)=".",FALSE,TRUE)</formula>
    </cfRule>
    <cfRule type="expression" dxfId="2218" priority="2014">
      <formula>IF(RIGHT(TEXT(AM48,"0.#"),1)=".",TRUE,FALSE)</formula>
    </cfRule>
  </conditionalFormatting>
  <conditionalFormatting sqref="AQ46:AQ48">
    <cfRule type="expression" dxfId="2217" priority="2011">
      <formula>IF(RIGHT(TEXT(AQ46,"0.#"),1)=".",FALSE,TRUE)</formula>
    </cfRule>
    <cfRule type="expression" dxfId="2216" priority="2012">
      <formula>IF(RIGHT(TEXT(AQ46,"0.#"),1)=".",TRUE,FALSE)</formula>
    </cfRule>
  </conditionalFormatting>
  <conditionalFormatting sqref="AE146:AE147 AI146:AI147 AM146:AM147 AQ146:AQ147 AU146:AU147">
    <cfRule type="expression" dxfId="2215" priority="2003">
      <formula>IF(RIGHT(TEXT(AE146,"0.#"),1)=".",FALSE,TRUE)</formula>
    </cfRule>
    <cfRule type="expression" dxfId="2214" priority="2004">
      <formula>IF(RIGHT(TEXT(AE146,"0.#"),1)=".",TRUE,FALSE)</formula>
    </cfRule>
  </conditionalFormatting>
  <conditionalFormatting sqref="AE138:AE139 AI138:AI139 AM138:AM139 AQ138:AQ139 AU138:AU139">
    <cfRule type="expression" dxfId="2213" priority="2007">
      <formula>IF(RIGHT(TEXT(AE138,"0.#"),1)=".",FALSE,TRUE)</formula>
    </cfRule>
    <cfRule type="expression" dxfId="2212" priority="2008">
      <formula>IF(RIGHT(TEXT(AE138,"0.#"),1)=".",TRUE,FALSE)</formula>
    </cfRule>
  </conditionalFormatting>
  <conditionalFormatting sqref="AE142:AE143 AI142:AI143 AM142:AM143 AQ142:AQ143 AU142:AU143">
    <cfRule type="expression" dxfId="2211" priority="2005">
      <formula>IF(RIGHT(TEXT(AE142,"0.#"),1)=".",FALSE,TRUE)</formula>
    </cfRule>
    <cfRule type="expression" dxfId="2210" priority="2006">
      <formula>IF(RIGHT(TEXT(AE142,"0.#"),1)=".",TRUE,FALSE)</formula>
    </cfRule>
  </conditionalFormatting>
  <conditionalFormatting sqref="AE198:AE199 AI198:AI199 AM198:AM199 AQ198:AQ199 AU198:AU199">
    <cfRule type="expression" dxfId="2209" priority="1997">
      <formula>IF(RIGHT(TEXT(AE198,"0.#"),1)=".",FALSE,TRUE)</formula>
    </cfRule>
    <cfRule type="expression" dxfId="2208" priority="1998">
      <formula>IF(RIGHT(TEXT(AE198,"0.#"),1)=".",TRUE,FALSE)</formula>
    </cfRule>
  </conditionalFormatting>
  <conditionalFormatting sqref="AE150:AE151 AI150:AI151 AM150:AM151 AQ150:AQ151 AU150:AU151">
    <cfRule type="expression" dxfId="2207" priority="2001">
      <formula>IF(RIGHT(TEXT(AE150,"0.#"),1)=".",FALSE,TRUE)</formula>
    </cfRule>
    <cfRule type="expression" dxfId="2206" priority="2002">
      <formula>IF(RIGHT(TEXT(AE150,"0.#"),1)=".",TRUE,FALSE)</formula>
    </cfRule>
  </conditionalFormatting>
  <conditionalFormatting sqref="AE194:AE195 AI194:AI195 AM194:AM195 AQ194:AQ195 AU194:AU195">
    <cfRule type="expression" dxfId="2205" priority="1999">
      <formula>IF(RIGHT(TEXT(AE194,"0.#"),1)=".",FALSE,TRUE)</formula>
    </cfRule>
    <cfRule type="expression" dxfId="2204" priority="2000">
      <formula>IF(RIGHT(TEXT(AE194,"0.#"),1)=".",TRUE,FALSE)</formula>
    </cfRule>
  </conditionalFormatting>
  <conditionalFormatting sqref="AE210:AE211 AI210:AI211 AM210:AM211 AQ210:AQ211 AU210:AU211">
    <cfRule type="expression" dxfId="2203" priority="1991">
      <formula>IF(RIGHT(TEXT(AE210,"0.#"),1)=".",FALSE,TRUE)</formula>
    </cfRule>
    <cfRule type="expression" dxfId="2202" priority="1992">
      <formula>IF(RIGHT(TEXT(AE210,"0.#"),1)=".",TRUE,FALSE)</formula>
    </cfRule>
  </conditionalFormatting>
  <conditionalFormatting sqref="AE202:AE203 AI202:AI203 AM202:AM203 AQ202:AQ203 AU202:AU203">
    <cfRule type="expression" dxfId="2201" priority="1995">
      <formula>IF(RIGHT(TEXT(AE202,"0.#"),1)=".",FALSE,TRUE)</formula>
    </cfRule>
    <cfRule type="expression" dxfId="2200" priority="1996">
      <formula>IF(RIGHT(TEXT(AE202,"0.#"),1)=".",TRUE,FALSE)</formula>
    </cfRule>
  </conditionalFormatting>
  <conditionalFormatting sqref="AE206:AE207 AI206:AI207 AM206:AM207 AQ206:AQ207 AU206:AU207">
    <cfRule type="expression" dxfId="2199" priority="1993">
      <formula>IF(RIGHT(TEXT(AE206,"0.#"),1)=".",FALSE,TRUE)</formula>
    </cfRule>
    <cfRule type="expression" dxfId="2198" priority="1994">
      <formula>IF(RIGHT(TEXT(AE206,"0.#"),1)=".",TRUE,FALSE)</formula>
    </cfRule>
  </conditionalFormatting>
  <conditionalFormatting sqref="AE262:AE263 AI262:AI263 AM262:AM263 AQ262:AQ263 AU262:AU263">
    <cfRule type="expression" dxfId="2197" priority="1985">
      <formula>IF(RIGHT(TEXT(AE262,"0.#"),1)=".",FALSE,TRUE)</formula>
    </cfRule>
    <cfRule type="expression" dxfId="2196" priority="1986">
      <formula>IF(RIGHT(TEXT(AE262,"0.#"),1)=".",TRUE,FALSE)</formula>
    </cfRule>
  </conditionalFormatting>
  <conditionalFormatting sqref="AE254:AE255 AI254:AI255 AM254:AM255 AQ254:AQ255 AU254:AU255">
    <cfRule type="expression" dxfId="2195" priority="1989">
      <formula>IF(RIGHT(TEXT(AE254,"0.#"),1)=".",FALSE,TRUE)</formula>
    </cfRule>
    <cfRule type="expression" dxfId="2194" priority="1990">
      <formula>IF(RIGHT(TEXT(AE254,"0.#"),1)=".",TRUE,FALSE)</formula>
    </cfRule>
  </conditionalFormatting>
  <conditionalFormatting sqref="AE258:AE259 AI258:AI259 AM258:AM259 AQ258:AQ259 AU258:AU259">
    <cfRule type="expression" dxfId="2193" priority="1987">
      <formula>IF(RIGHT(TEXT(AE258,"0.#"),1)=".",FALSE,TRUE)</formula>
    </cfRule>
    <cfRule type="expression" dxfId="2192" priority="1988">
      <formula>IF(RIGHT(TEXT(AE258,"0.#"),1)=".",TRUE,FALSE)</formula>
    </cfRule>
  </conditionalFormatting>
  <conditionalFormatting sqref="AE314:AE315 AI314:AI315 AM314:AM315 AQ314:AQ315 AU314:AU315">
    <cfRule type="expression" dxfId="2191" priority="1979">
      <formula>IF(RIGHT(TEXT(AE314,"0.#"),1)=".",FALSE,TRUE)</formula>
    </cfRule>
    <cfRule type="expression" dxfId="2190" priority="1980">
      <formula>IF(RIGHT(TEXT(AE314,"0.#"),1)=".",TRUE,FALSE)</formula>
    </cfRule>
  </conditionalFormatting>
  <conditionalFormatting sqref="AE266:AE267 AI266:AI267 AM266:AM267 AQ266:AQ267 AU266:AU267">
    <cfRule type="expression" dxfId="2189" priority="1983">
      <formula>IF(RIGHT(TEXT(AE266,"0.#"),1)=".",FALSE,TRUE)</formula>
    </cfRule>
    <cfRule type="expression" dxfId="2188" priority="1984">
      <formula>IF(RIGHT(TEXT(AE266,"0.#"),1)=".",TRUE,FALSE)</formula>
    </cfRule>
  </conditionalFormatting>
  <conditionalFormatting sqref="AE270:AE271 AI270:AI271 AM270:AM271 AQ270:AQ271 AU270:AU271">
    <cfRule type="expression" dxfId="2187" priority="1981">
      <formula>IF(RIGHT(TEXT(AE270,"0.#"),1)=".",FALSE,TRUE)</formula>
    </cfRule>
    <cfRule type="expression" dxfId="2186" priority="1982">
      <formula>IF(RIGHT(TEXT(AE270,"0.#"),1)=".",TRUE,FALSE)</formula>
    </cfRule>
  </conditionalFormatting>
  <conditionalFormatting sqref="AE326:AE327 AI326:AI327 AM326:AM327 AQ326:AQ327 AU326:AU327">
    <cfRule type="expression" dxfId="2185" priority="1973">
      <formula>IF(RIGHT(TEXT(AE326,"0.#"),1)=".",FALSE,TRUE)</formula>
    </cfRule>
    <cfRule type="expression" dxfId="2184" priority="1974">
      <formula>IF(RIGHT(TEXT(AE326,"0.#"),1)=".",TRUE,FALSE)</formula>
    </cfRule>
  </conditionalFormatting>
  <conditionalFormatting sqref="AE318:AE319 AI318:AI319 AM318:AM319 AQ318:AQ319 AU318:AU319">
    <cfRule type="expression" dxfId="2183" priority="1977">
      <formula>IF(RIGHT(TEXT(AE318,"0.#"),1)=".",FALSE,TRUE)</formula>
    </cfRule>
    <cfRule type="expression" dxfId="2182" priority="1978">
      <formula>IF(RIGHT(TEXT(AE318,"0.#"),1)=".",TRUE,FALSE)</formula>
    </cfRule>
  </conditionalFormatting>
  <conditionalFormatting sqref="AE322:AE323 AI322:AI323 AM322:AM323 AQ322:AQ323 AU322:AU323">
    <cfRule type="expression" dxfId="2181" priority="1975">
      <formula>IF(RIGHT(TEXT(AE322,"0.#"),1)=".",FALSE,TRUE)</formula>
    </cfRule>
    <cfRule type="expression" dxfId="2180" priority="1976">
      <formula>IF(RIGHT(TEXT(AE322,"0.#"),1)=".",TRUE,FALSE)</formula>
    </cfRule>
  </conditionalFormatting>
  <conditionalFormatting sqref="AE378:AE379 AI378:AI379 AM378:AM379 AQ378:AQ379 AU378:AU379">
    <cfRule type="expression" dxfId="2179" priority="1967">
      <formula>IF(RIGHT(TEXT(AE378,"0.#"),1)=".",FALSE,TRUE)</formula>
    </cfRule>
    <cfRule type="expression" dxfId="2178" priority="1968">
      <formula>IF(RIGHT(TEXT(AE378,"0.#"),1)=".",TRUE,FALSE)</formula>
    </cfRule>
  </conditionalFormatting>
  <conditionalFormatting sqref="AE330:AE331 AI330:AI331 AM330:AM331 AQ330:AQ331 AU330:AU331">
    <cfRule type="expression" dxfId="2177" priority="1971">
      <formula>IF(RIGHT(TEXT(AE330,"0.#"),1)=".",FALSE,TRUE)</formula>
    </cfRule>
    <cfRule type="expression" dxfId="2176" priority="1972">
      <formula>IF(RIGHT(TEXT(AE330,"0.#"),1)=".",TRUE,FALSE)</formula>
    </cfRule>
  </conditionalFormatting>
  <conditionalFormatting sqref="AE374:AE375 AI374:AI375 AM374:AM375 AQ374:AQ375 AU374:AU375">
    <cfRule type="expression" dxfId="2175" priority="1969">
      <formula>IF(RIGHT(TEXT(AE374,"0.#"),1)=".",FALSE,TRUE)</formula>
    </cfRule>
    <cfRule type="expression" dxfId="2174" priority="1970">
      <formula>IF(RIGHT(TEXT(AE374,"0.#"),1)=".",TRUE,FALSE)</formula>
    </cfRule>
  </conditionalFormatting>
  <conditionalFormatting sqref="AE390:AE391 AI390:AI391 AM390:AM391 AQ390:AQ391 AU390:AU391">
    <cfRule type="expression" dxfId="2173" priority="1961">
      <formula>IF(RIGHT(TEXT(AE390,"0.#"),1)=".",FALSE,TRUE)</formula>
    </cfRule>
    <cfRule type="expression" dxfId="2172" priority="1962">
      <formula>IF(RIGHT(TEXT(AE390,"0.#"),1)=".",TRUE,FALSE)</formula>
    </cfRule>
  </conditionalFormatting>
  <conditionalFormatting sqref="AE382:AE383 AI382:AI383 AM382:AM383 AQ382:AQ383 AU382:AU383">
    <cfRule type="expression" dxfId="2171" priority="1965">
      <formula>IF(RIGHT(TEXT(AE382,"0.#"),1)=".",FALSE,TRUE)</formula>
    </cfRule>
    <cfRule type="expression" dxfId="2170" priority="1966">
      <formula>IF(RIGHT(TEXT(AE382,"0.#"),1)=".",TRUE,FALSE)</formula>
    </cfRule>
  </conditionalFormatting>
  <conditionalFormatting sqref="AE386:AE387 AI386:AI387 AM386:AM387 AQ386:AQ387 AU386:AU387">
    <cfRule type="expression" dxfId="2169" priority="1963">
      <formula>IF(RIGHT(TEXT(AE386,"0.#"),1)=".",FALSE,TRUE)</formula>
    </cfRule>
    <cfRule type="expression" dxfId="2168" priority="1964">
      <formula>IF(RIGHT(TEXT(AE386,"0.#"),1)=".",TRUE,FALSE)</formula>
    </cfRule>
  </conditionalFormatting>
  <conditionalFormatting sqref="AE440">
    <cfRule type="expression" dxfId="2167" priority="1955">
      <formula>IF(RIGHT(TEXT(AE440,"0.#"),1)=".",FALSE,TRUE)</formula>
    </cfRule>
    <cfRule type="expression" dxfId="2166" priority="1956">
      <formula>IF(RIGHT(TEXT(AE440,"0.#"),1)=".",TRUE,FALSE)</formula>
    </cfRule>
  </conditionalFormatting>
  <conditionalFormatting sqref="AE438">
    <cfRule type="expression" dxfId="2165" priority="1959">
      <formula>IF(RIGHT(TEXT(AE438,"0.#"),1)=".",FALSE,TRUE)</formula>
    </cfRule>
    <cfRule type="expression" dxfId="2164" priority="1960">
      <formula>IF(RIGHT(TEXT(AE438,"0.#"),1)=".",TRUE,FALSE)</formula>
    </cfRule>
  </conditionalFormatting>
  <conditionalFormatting sqref="AE439">
    <cfRule type="expression" dxfId="2163" priority="1957">
      <formula>IF(RIGHT(TEXT(AE439,"0.#"),1)=".",FALSE,TRUE)</formula>
    </cfRule>
    <cfRule type="expression" dxfId="2162" priority="1958">
      <formula>IF(RIGHT(TEXT(AE439,"0.#"),1)=".",TRUE,FALSE)</formula>
    </cfRule>
  </conditionalFormatting>
  <conditionalFormatting sqref="AM440">
    <cfRule type="expression" dxfId="2161" priority="1949">
      <formula>IF(RIGHT(TEXT(AM440,"0.#"),1)=".",FALSE,TRUE)</formula>
    </cfRule>
    <cfRule type="expression" dxfId="2160" priority="1950">
      <formula>IF(RIGHT(TEXT(AM440,"0.#"),1)=".",TRUE,FALSE)</formula>
    </cfRule>
  </conditionalFormatting>
  <conditionalFormatting sqref="AM438">
    <cfRule type="expression" dxfId="2159" priority="1953">
      <formula>IF(RIGHT(TEXT(AM438,"0.#"),1)=".",FALSE,TRUE)</formula>
    </cfRule>
    <cfRule type="expression" dxfId="2158" priority="1954">
      <formula>IF(RIGHT(TEXT(AM438,"0.#"),1)=".",TRUE,FALSE)</formula>
    </cfRule>
  </conditionalFormatting>
  <conditionalFormatting sqref="AM439">
    <cfRule type="expression" dxfId="2157" priority="1951">
      <formula>IF(RIGHT(TEXT(AM439,"0.#"),1)=".",FALSE,TRUE)</formula>
    </cfRule>
    <cfRule type="expression" dxfId="2156" priority="1952">
      <formula>IF(RIGHT(TEXT(AM439,"0.#"),1)=".",TRUE,FALSE)</formula>
    </cfRule>
  </conditionalFormatting>
  <conditionalFormatting sqref="AU440">
    <cfRule type="expression" dxfId="2155" priority="1943">
      <formula>IF(RIGHT(TEXT(AU440,"0.#"),1)=".",FALSE,TRUE)</formula>
    </cfRule>
    <cfRule type="expression" dxfId="2154" priority="1944">
      <formula>IF(RIGHT(TEXT(AU440,"0.#"),1)=".",TRUE,FALSE)</formula>
    </cfRule>
  </conditionalFormatting>
  <conditionalFormatting sqref="AU438">
    <cfRule type="expression" dxfId="2153" priority="1947">
      <formula>IF(RIGHT(TEXT(AU438,"0.#"),1)=".",FALSE,TRUE)</formula>
    </cfRule>
    <cfRule type="expression" dxfId="2152" priority="1948">
      <formula>IF(RIGHT(TEXT(AU438,"0.#"),1)=".",TRUE,FALSE)</formula>
    </cfRule>
  </conditionalFormatting>
  <conditionalFormatting sqref="AU439">
    <cfRule type="expression" dxfId="2151" priority="1945">
      <formula>IF(RIGHT(TEXT(AU439,"0.#"),1)=".",FALSE,TRUE)</formula>
    </cfRule>
    <cfRule type="expression" dxfId="2150" priority="1946">
      <formula>IF(RIGHT(TEXT(AU439,"0.#"),1)=".",TRUE,FALSE)</formula>
    </cfRule>
  </conditionalFormatting>
  <conditionalFormatting sqref="AI440">
    <cfRule type="expression" dxfId="2149" priority="1937">
      <formula>IF(RIGHT(TEXT(AI440,"0.#"),1)=".",FALSE,TRUE)</formula>
    </cfRule>
    <cfRule type="expression" dxfId="2148" priority="1938">
      <formula>IF(RIGHT(TEXT(AI440,"0.#"),1)=".",TRUE,FALSE)</formula>
    </cfRule>
  </conditionalFormatting>
  <conditionalFormatting sqref="AI438">
    <cfRule type="expression" dxfId="2147" priority="1941">
      <formula>IF(RIGHT(TEXT(AI438,"0.#"),1)=".",FALSE,TRUE)</formula>
    </cfRule>
    <cfRule type="expression" dxfId="2146" priority="1942">
      <formula>IF(RIGHT(TEXT(AI438,"0.#"),1)=".",TRUE,FALSE)</formula>
    </cfRule>
  </conditionalFormatting>
  <conditionalFormatting sqref="AI439">
    <cfRule type="expression" dxfId="2145" priority="1939">
      <formula>IF(RIGHT(TEXT(AI439,"0.#"),1)=".",FALSE,TRUE)</formula>
    </cfRule>
    <cfRule type="expression" dxfId="2144" priority="1940">
      <formula>IF(RIGHT(TEXT(AI439,"0.#"),1)=".",TRUE,FALSE)</formula>
    </cfRule>
  </conditionalFormatting>
  <conditionalFormatting sqref="AQ438">
    <cfRule type="expression" dxfId="2143" priority="1931">
      <formula>IF(RIGHT(TEXT(AQ438,"0.#"),1)=".",FALSE,TRUE)</formula>
    </cfRule>
    <cfRule type="expression" dxfId="2142" priority="1932">
      <formula>IF(RIGHT(TEXT(AQ438,"0.#"),1)=".",TRUE,FALSE)</formula>
    </cfRule>
  </conditionalFormatting>
  <conditionalFormatting sqref="AQ439">
    <cfRule type="expression" dxfId="2141" priority="1935">
      <formula>IF(RIGHT(TEXT(AQ439,"0.#"),1)=".",FALSE,TRUE)</formula>
    </cfRule>
    <cfRule type="expression" dxfId="2140" priority="1936">
      <formula>IF(RIGHT(TEXT(AQ439,"0.#"),1)=".",TRUE,FALSE)</formula>
    </cfRule>
  </conditionalFormatting>
  <conditionalFormatting sqref="AQ440">
    <cfRule type="expression" dxfId="2139" priority="1933">
      <formula>IF(RIGHT(TEXT(AQ440,"0.#"),1)=".",FALSE,TRUE)</formula>
    </cfRule>
    <cfRule type="expression" dxfId="2138" priority="1934">
      <formula>IF(RIGHT(TEXT(AQ440,"0.#"),1)=".",TRUE,FALSE)</formula>
    </cfRule>
  </conditionalFormatting>
  <conditionalFormatting sqref="AE445">
    <cfRule type="expression" dxfId="2137" priority="1925">
      <formula>IF(RIGHT(TEXT(AE445,"0.#"),1)=".",FALSE,TRUE)</formula>
    </cfRule>
    <cfRule type="expression" dxfId="2136" priority="1926">
      <formula>IF(RIGHT(TEXT(AE445,"0.#"),1)=".",TRUE,FALSE)</formula>
    </cfRule>
  </conditionalFormatting>
  <conditionalFormatting sqref="AE443">
    <cfRule type="expression" dxfId="2135" priority="1929">
      <formula>IF(RIGHT(TEXT(AE443,"0.#"),1)=".",FALSE,TRUE)</formula>
    </cfRule>
    <cfRule type="expression" dxfId="2134" priority="1930">
      <formula>IF(RIGHT(TEXT(AE443,"0.#"),1)=".",TRUE,FALSE)</formula>
    </cfRule>
  </conditionalFormatting>
  <conditionalFormatting sqref="AE444">
    <cfRule type="expression" dxfId="2133" priority="1927">
      <formula>IF(RIGHT(TEXT(AE444,"0.#"),1)=".",FALSE,TRUE)</formula>
    </cfRule>
    <cfRule type="expression" dxfId="2132" priority="1928">
      <formula>IF(RIGHT(TEXT(AE444,"0.#"),1)=".",TRUE,FALSE)</formula>
    </cfRule>
  </conditionalFormatting>
  <conditionalFormatting sqref="AM445">
    <cfRule type="expression" dxfId="2131" priority="1919">
      <formula>IF(RIGHT(TEXT(AM445,"0.#"),1)=".",FALSE,TRUE)</formula>
    </cfRule>
    <cfRule type="expression" dxfId="2130" priority="1920">
      <formula>IF(RIGHT(TEXT(AM445,"0.#"),1)=".",TRUE,FALSE)</formula>
    </cfRule>
  </conditionalFormatting>
  <conditionalFormatting sqref="AM443">
    <cfRule type="expression" dxfId="2129" priority="1923">
      <formula>IF(RIGHT(TEXT(AM443,"0.#"),1)=".",FALSE,TRUE)</formula>
    </cfRule>
    <cfRule type="expression" dxfId="2128" priority="1924">
      <formula>IF(RIGHT(TEXT(AM443,"0.#"),1)=".",TRUE,FALSE)</formula>
    </cfRule>
  </conditionalFormatting>
  <conditionalFormatting sqref="AM444">
    <cfRule type="expression" dxfId="2127" priority="1921">
      <formula>IF(RIGHT(TEXT(AM444,"0.#"),1)=".",FALSE,TRUE)</formula>
    </cfRule>
    <cfRule type="expression" dxfId="2126" priority="1922">
      <formula>IF(RIGHT(TEXT(AM444,"0.#"),1)=".",TRUE,FALSE)</formula>
    </cfRule>
  </conditionalFormatting>
  <conditionalFormatting sqref="AU445">
    <cfRule type="expression" dxfId="2125" priority="1913">
      <formula>IF(RIGHT(TEXT(AU445,"0.#"),1)=".",FALSE,TRUE)</formula>
    </cfRule>
    <cfRule type="expression" dxfId="2124" priority="1914">
      <formula>IF(RIGHT(TEXT(AU445,"0.#"),1)=".",TRUE,FALSE)</formula>
    </cfRule>
  </conditionalFormatting>
  <conditionalFormatting sqref="AU443">
    <cfRule type="expression" dxfId="2123" priority="1917">
      <formula>IF(RIGHT(TEXT(AU443,"0.#"),1)=".",FALSE,TRUE)</formula>
    </cfRule>
    <cfRule type="expression" dxfId="2122" priority="1918">
      <formula>IF(RIGHT(TEXT(AU443,"0.#"),1)=".",TRUE,FALSE)</formula>
    </cfRule>
  </conditionalFormatting>
  <conditionalFormatting sqref="AU444">
    <cfRule type="expression" dxfId="2121" priority="1915">
      <formula>IF(RIGHT(TEXT(AU444,"0.#"),1)=".",FALSE,TRUE)</formula>
    </cfRule>
    <cfRule type="expression" dxfId="2120" priority="1916">
      <formula>IF(RIGHT(TEXT(AU444,"0.#"),1)=".",TRUE,FALSE)</formula>
    </cfRule>
  </conditionalFormatting>
  <conditionalFormatting sqref="AI445">
    <cfRule type="expression" dxfId="2119" priority="1907">
      <formula>IF(RIGHT(TEXT(AI445,"0.#"),1)=".",FALSE,TRUE)</formula>
    </cfRule>
    <cfRule type="expression" dxfId="2118" priority="1908">
      <formula>IF(RIGHT(TEXT(AI445,"0.#"),1)=".",TRUE,FALSE)</formula>
    </cfRule>
  </conditionalFormatting>
  <conditionalFormatting sqref="AI443">
    <cfRule type="expression" dxfId="2117" priority="1911">
      <formula>IF(RIGHT(TEXT(AI443,"0.#"),1)=".",FALSE,TRUE)</formula>
    </cfRule>
    <cfRule type="expression" dxfId="2116" priority="1912">
      <formula>IF(RIGHT(TEXT(AI443,"0.#"),1)=".",TRUE,FALSE)</formula>
    </cfRule>
  </conditionalFormatting>
  <conditionalFormatting sqref="AI444">
    <cfRule type="expression" dxfId="2115" priority="1909">
      <formula>IF(RIGHT(TEXT(AI444,"0.#"),1)=".",FALSE,TRUE)</formula>
    </cfRule>
    <cfRule type="expression" dxfId="2114" priority="1910">
      <formula>IF(RIGHT(TEXT(AI444,"0.#"),1)=".",TRUE,FALSE)</formula>
    </cfRule>
  </conditionalFormatting>
  <conditionalFormatting sqref="AQ443">
    <cfRule type="expression" dxfId="2113" priority="1901">
      <formula>IF(RIGHT(TEXT(AQ443,"0.#"),1)=".",FALSE,TRUE)</formula>
    </cfRule>
    <cfRule type="expression" dxfId="2112" priority="1902">
      <formula>IF(RIGHT(TEXT(AQ443,"0.#"),1)=".",TRUE,FALSE)</formula>
    </cfRule>
  </conditionalFormatting>
  <conditionalFormatting sqref="AQ444">
    <cfRule type="expression" dxfId="2111" priority="1905">
      <formula>IF(RIGHT(TEXT(AQ444,"0.#"),1)=".",FALSE,TRUE)</formula>
    </cfRule>
    <cfRule type="expression" dxfId="2110" priority="1906">
      <formula>IF(RIGHT(TEXT(AQ444,"0.#"),1)=".",TRUE,FALSE)</formula>
    </cfRule>
  </conditionalFormatting>
  <conditionalFormatting sqref="AQ445">
    <cfRule type="expression" dxfId="2109" priority="1903">
      <formula>IF(RIGHT(TEXT(AQ445,"0.#"),1)=".",FALSE,TRUE)</formula>
    </cfRule>
    <cfRule type="expression" dxfId="2108" priority="1904">
      <formula>IF(RIGHT(TEXT(AQ445,"0.#"),1)=".",TRUE,FALSE)</formula>
    </cfRule>
  </conditionalFormatting>
  <conditionalFormatting sqref="Y880:Y907">
    <cfRule type="expression" dxfId="2107" priority="2131">
      <formula>IF(RIGHT(TEXT(Y880,"0.#"),1)=".",FALSE,TRUE)</formula>
    </cfRule>
    <cfRule type="expression" dxfId="2106" priority="2132">
      <formula>IF(RIGHT(TEXT(Y880,"0.#"),1)=".",TRUE,FALSE)</formula>
    </cfRule>
  </conditionalFormatting>
  <conditionalFormatting sqref="Y878:Y879">
    <cfRule type="expression" dxfId="2105" priority="2125">
      <formula>IF(RIGHT(TEXT(Y878,"0.#"),1)=".",FALSE,TRUE)</formula>
    </cfRule>
    <cfRule type="expression" dxfId="2104" priority="2126">
      <formula>IF(RIGHT(TEXT(Y878,"0.#"),1)=".",TRUE,FALSE)</formula>
    </cfRule>
  </conditionalFormatting>
  <conditionalFormatting sqref="Y913:Y940">
    <cfRule type="expression" dxfId="2103" priority="2119">
      <formula>IF(RIGHT(TEXT(Y913,"0.#"),1)=".",FALSE,TRUE)</formula>
    </cfRule>
    <cfRule type="expression" dxfId="2102" priority="2120">
      <formula>IF(RIGHT(TEXT(Y913,"0.#"),1)=".",TRUE,FALSE)</formula>
    </cfRule>
  </conditionalFormatting>
  <conditionalFormatting sqref="Y911:Y912">
    <cfRule type="expression" dxfId="2101" priority="2113">
      <formula>IF(RIGHT(TEXT(Y911,"0.#"),1)=".",FALSE,TRUE)</formula>
    </cfRule>
    <cfRule type="expression" dxfId="2100" priority="2114">
      <formula>IF(RIGHT(TEXT(Y911,"0.#"),1)=".",TRUE,FALSE)</formula>
    </cfRule>
  </conditionalFormatting>
  <conditionalFormatting sqref="Y946:Y973">
    <cfRule type="expression" dxfId="2099" priority="2107">
      <formula>IF(RIGHT(TEXT(Y946,"0.#"),1)=".",FALSE,TRUE)</formula>
    </cfRule>
    <cfRule type="expression" dxfId="2098" priority="2108">
      <formula>IF(RIGHT(TEXT(Y946,"0.#"),1)=".",TRUE,FALSE)</formula>
    </cfRule>
  </conditionalFormatting>
  <conditionalFormatting sqref="Y944:Y945">
    <cfRule type="expression" dxfId="2097" priority="2101">
      <formula>IF(RIGHT(TEXT(Y944,"0.#"),1)=".",FALSE,TRUE)</formula>
    </cfRule>
    <cfRule type="expression" dxfId="2096" priority="2102">
      <formula>IF(RIGHT(TEXT(Y944,"0.#"),1)=".",TRUE,FALSE)</formula>
    </cfRule>
  </conditionalFormatting>
  <conditionalFormatting sqref="Y979:Y1006">
    <cfRule type="expression" dxfId="2095" priority="2095">
      <formula>IF(RIGHT(TEXT(Y979,"0.#"),1)=".",FALSE,TRUE)</formula>
    </cfRule>
    <cfRule type="expression" dxfId="2094" priority="2096">
      <formula>IF(RIGHT(TEXT(Y979,"0.#"),1)=".",TRUE,FALSE)</formula>
    </cfRule>
  </conditionalFormatting>
  <conditionalFormatting sqref="Y977:Y978">
    <cfRule type="expression" dxfId="2093" priority="2089">
      <formula>IF(RIGHT(TEXT(Y977,"0.#"),1)=".",FALSE,TRUE)</formula>
    </cfRule>
    <cfRule type="expression" dxfId="2092" priority="2090">
      <formula>IF(RIGHT(TEXT(Y977,"0.#"),1)=".",TRUE,FALSE)</formula>
    </cfRule>
  </conditionalFormatting>
  <conditionalFormatting sqref="Y1012:Y1039">
    <cfRule type="expression" dxfId="2091" priority="2083">
      <formula>IF(RIGHT(TEXT(Y1012,"0.#"),1)=".",FALSE,TRUE)</formula>
    </cfRule>
    <cfRule type="expression" dxfId="2090" priority="2084">
      <formula>IF(RIGHT(TEXT(Y1012,"0.#"),1)=".",TRUE,FALSE)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80:AO907">
    <cfRule type="expression" dxfId="2009" priority="2133">
      <formula>IF(AND(AL880&gt;=0, RIGHT(TEXT(AL880,"0.#"),1)&lt;&gt;"."),TRUE,FALSE)</formula>
    </cfRule>
    <cfRule type="expression" dxfId="2008" priority="2134">
      <formula>IF(AND(AL880&gt;=0, RIGHT(TEXT(AL880,"0.#"),1)="."),TRUE,FALSE)</formula>
    </cfRule>
    <cfRule type="expression" dxfId="2007" priority="2135">
      <formula>IF(AND(AL880&lt;0, RIGHT(TEXT(AL880,"0.#"),1)&lt;&gt;"."),TRUE,FALSE)</formula>
    </cfRule>
    <cfRule type="expression" dxfId="2006" priority="2136">
      <formula>IF(AND(AL880&lt;0, RIGHT(TEXT(AL880,"0.#"),1)="."),TRUE,FALSE)</formula>
    </cfRule>
  </conditionalFormatting>
  <conditionalFormatting sqref="AL878:AO879">
    <cfRule type="expression" dxfId="2005" priority="2127">
      <formula>IF(AND(AL878&gt;=0, RIGHT(TEXT(AL878,"0.#"),1)&lt;&gt;"."),TRUE,FALSE)</formula>
    </cfRule>
    <cfRule type="expression" dxfId="2004" priority="2128">
      <formula>IF(AND(AL878&gt;=0, RIGHT(TEXT(AL878,"0.#"),1)="."),TRUE,FALSE)</formula>
    </cfRule>
    <cfRule type="expression" dxfId="2003" priority="2129">
      <formula>IF(AND(AL878&lt;0, RIGHT(TEXT(AL878,"0.#"),1)&lt;&gt;"."),TRUE,FALSE)</formula>
    </cfRule>
    <cfRule type="expression" dxfId="2002" priority="2130">
      <formula>IF(AND(AL878&lt;0, RIGHT(TEXT(AL878,"0.#"),1)="."),TRUE,FALSE)</formula>
    </cfRule>
  </conditionalFormatting>
  <conditionalFormatting sqref="AL913:AO940">
    <cfRule type="expression" dxfId="2001" priority="2121">
      <formula>IF(AND(AL913&gt;=0, RIGHT(TEXT(AL913,"0.#"),1)&lt;&gt;"."),TRUE,FALSE)</formula>
    </cfRule>
    <cfRule type="expression" dxfId="2000" priority="2122">
      <formula>IF(AND(AL913&gt;=0, RIGHT(TEXT(AL913,"0.#"),1)="."),TRUE,FALSE)</formula>
    </cfRule>
    <cfRule type="expression" dxfId="1999" priority="2123">
      <formula>IF(AND(AL913&lt;0, RIGHT(TEXT(AL913,"0.#"),1)&lt;&gt;"."),TRUE,FALSE)</formula>
    </cfRule>
    <cfRule type="expression" dxfId="1998" priority="2124">
      <formula>IF(AND(AL913&lt;0, RIGHT(TEXT(AL913,"0.#"),1)="."),TRUE,FALSE)</formula>
    </cfRule>
  </conditionalFormatting>
  <conditionalFormatting sqref="AL911:AO912">
    <cfRule type="expression" dxfId="1997" priority="2115">
      <formula>IF(AND(AL911&gt;=0, RIGHT(TEXT(AL911,"0.#"),1)&lt;&gt;"."),TRUE,FALSE)</formula>
    </cfRule>
    <cfRule type="expression" dxfId="1996" priority="2116">
      <formula>IF(AND(AL911&gt;=0, RIGHT(TEXT(AL911,"0.#"),1)="."),TRUE,FALSE)</formula>
    </cfRule>
    <cfRule type="expression" dxfId="1995" priority="2117">
      <formula>IF(AND(AL911&lt;0, RIGHT(TEXT(AL911,"0.#"),1)&lt;&gt;"."),TRUE,FALSE)</formula>
    </cfRule>
    <cfRule type="expression" dxfId="1994" priority="2118">
      <formula>IF(AND(AL911&lt;0, RIGHT(TEXT(AL911,"0.#"),1)="."),TRUE,FALSE)</formula>
    </cfRule>
  </conditionalFormatting>
  <conditionalFormatting sqref="AL946:AO973">
    <cfRule type="expression" dxfId="1993" priority="2109">
      <formula>IF(AND(AL946&gt;=0, RIGHT(TEXT(AL946,"0.#"),1)&lt;&gt;"."),TRUE,FALSE)</formula>
    </cfRule>
    <cfRule type="expression" dxfId="1992" priority="2110">
      <formula>IF(AND(AL946&gt;=0, RIGHT(TEXT(AL946,"0.#"),1)="."),TRUE,FALSE)</formula>
    </cfRule>
    <cfRule type="expression" dxfId="1991" priority="2111">
      <formula>IF(AND(AL946&lt;0, RIGHT(TEXT(AL946,"0.#"),1)&lt;&gt;"."),TRUE,FALSE)</formula>
    </cfRule>
    <cfRule type="expression" dxfId="1990" priority="2112">
      <formula>IF(AND(AL946&lt;0, RIGHT(TEXT(AL946,"0.#"),1)="."),TRUE,FALSE)</formula>
    </cfRule>
  </conditionalFormatting>
  <conditionalFormatting sqref="AL944:AO945">
    <cfRule type="expression" dxfId="1989" priority="2103">
      <formula>IF(AND(AL944&gt;=0, RIGHT(TEXT(AL944,"0.#"),1)&lt;&gt;"."),TRUE,FALSE)</formula>
    </cfRule>
    <cfRule type="expression" dxfId="1988" priority="2104">
      <formula>IF(AND(AL944&gt;=0, RIGHT(TEXT(AL944,"0.#"),1)="."),TRUE,FALSE)</formula>
    </cfRule>
    <cfRule type="expression" dxfId="1987" priority="2105">
      <formula>IF(AND(AL944&lt;0, RIGHT(TEXT(AL944,"0.#"),1)&lt;&gt;"."),TRUE,FALSE)</formula>
    </cfRule>
    <cfRule type="expression" dxfId="1986" priority="2106">
      <formula>IF(AND(AL944&lt;0, RIGHT(TEXT(AL944,"0.#"),1)="."),TRUE,FALSE)</formula>
    </cfRule>
  </conditionalFormatting>
  <conditionalFormatting sqref="AL979:AO1006">
    <cfRule type="expression" dxfId="1985" priority="2097">
      <formula>IF(AND(AL979&gt;=0, RIGHT(TEXT(AL979,"0.#"),1)&lt;&gt;"."),TRUE,FALSE)</formula>
    </cfRule>
    <cfRule type="expression" dxfId="1984" priority="2098">
      <formula>IF(AND(AL979&gt;=0, RIGHT(TEXT(AL979,"0.#"),1)="."),TRUE,FALSE)</formula>
    </cfRule>
    <cfRule type="expression" dxfId="1983" priority="2099">
      <formula>IF(AND(AL979&lt;0, RIGHT(TEXT(AL979,"0.#"),1)&lt;&gt;"."),TRUE,FALSE)</formula>
    </cfRule>
    <cfRule type="expression" dxfId="1982" priority="2100">
      <formula>IF(AND(AL979&lt;0, RIGHT(TEXT(AL979,"0.#"),1)="."),TRUE,FALSE)</formula>
    </cfRule>
  </conditionalFormatting>
  <conditionalFormatting sqref="AL977:AO978">
    <cfRule type="expression" dxfId="1981" priority="2091">
      <formula>IF(AND(AL977&gt;=0, RIGHT(TEXT(AL977,"0.#"),1)&lt;&gt;"."),TRUE,FALSE)</formula>
    </cfRule>
    <cfRule type="expression" dxfId="1980" priority="2092">
      <formula>IF(AND(AL977&gt;=0, RIGHT(TEXT(AL977,"0.#"),1)="."),TRUE,FALSE)</formula>
    </cfRule>
    <cfRule type="expression" dxfId="1979" priority="2093">
      <formula>IF(AND(AL977&lt;0, RIGHT(TEXT(AL977,"0.#"),1)&lt;&gt;"."),TRUE,FALSE)</formula>
    </cfRule>
    <cfRule type="expression" dxfId="1978" priority="2094">
      <formula>IF(AND(AL977&lt;0, RIGHT(TEXT(AL977,"0.#"),1)="."),TRUE,FALSE)</formula>
    </cfRule>
  </conditionalFormatting>
  <conditionalFormatting sqref="AL1012:AO1039">
    <cfRule type="expression" dxfId="1977" priority="2085">
      <formula>IF(AND(AL1012&gt;=0, RIGHT(TEXT(AL1012,"0.#"),1)&lt;&gt;"."),TRUE,FALSE)</formula>
    </cfRule>
    <cfRule type="expression" dxfId="1976" priority="2086">
      <formula>IF(AND(AL1012&gt;=0, RIGHT(TEXT(AL1012,"0.#"),1)="."),TRUE,FALSE)</formula>
    </cfRule>
    <cfRule type="expression" dxfId="1975" priority="2087">
      <formula>IF(AND(AL1012&lt;0, RIGHT(TEXT(AL1012,"0.#"),1)&lt;&gt;"."),TRUE,FALSE)</formula>
    </cfRule>
    <cfRule type="expression" dxfId="1974" priority="2088">
      <formula>IF(AND(AL1012&lt;0, RIGHT(TEXT(AL1012,"0.#"),1)="."),TRUE,FALSE)</formula>
    </cfRule>
  </conditionalFormatting>
  <conditionalFormatting sqref="AL1010:AO1011">
    <cfRule type="expression" dxfId="1973" priority="2079">
      <formula>IF(AND(AL1010&gt;=0, RIGHT(TEXT(AL1010,"0.#"),1)&lt;&gt;"."),TRUE,FALSE)</formula>
    </cfRule>
    <cfRule type="expression" dxfId="1972" priority="2080">
      <formula>IF(AND(AL1010&gt;=0, RIGHT(TEXT(AL1010,"0.#"),1)="."),TRUE,FALSE)</formula>
    </cfRule>
    <cfRule type="expression" dxfId="1971" priority="2081">
      <formula>IF(AND(AL1010&lt;0, RIGHT(TEXT(AL1010,"0.#"),1)&lt;&gt;"."),TRUE,FALSE)</formula>
    </cfRule>
    <cfRule type="expression" dxfId="1970" priority="2082">
      <formula>IF(AND(AL1010&lt;0, RIGHT(TEXT(AL1010,"0.#"),1)="."),TRUE,FALSE)</formula>
    </cfRule>
  </conditionalFormatting>
  <conditionalFormatting sqref="Y1010:Y1011">
    <cfRule type="expression" dxfId="1969" priority="2077">
      <formula>IF(RIGHT(TEXT(Y1010,"0.#"),1)=".",FALSE,TRUE)</formula>
    </cfRule>
    <cfRule type="expression" dxfId="1968" priority="2078">
      <formula>IF(RIGHT(TEXT(Y1010,"0.#"),1)=".",TRUE,FALSE)</formula>
    </cfRule>
  </conditionalFormatting>
  <conditionalFormatting sqref="AL1045:AO1072">
    <cfRule type="expression" dxfId="1967" priority="2073">
      <formula>IF(AND(AL1045&gt;=0, RIGHT(TEXT(AL1045,"0.#"),1)&lt;&gt;"."),TRUE,FALSE)</formula>
    </cfRule>
    <cfRule type="expression" dxfId="1966" priority="2074">
      <formula>IF(AND(AL1045&gt;=0, RIGHT(TEXT(AL1045,"0.#"),1)="."),TRUE,FALSE)</formula>
    </cfRule>
    <cfRule type="expression" dxfId="1965" priority="2075">
      <formula>IF(AND(AL1045&lt;0, RIGHT(TEXT(AL1045,"0.#"),1)&lt;&gt;"."),TRUE,FALSE)</formula>
    </cfRule>
    <cfRule type="expression" dxfId="1964" priority="2076">
      <formula>IF(AND(AL1045&lt;0, RIGHT(TEXT(AL1045,"0.#"),1)="."),TRUE,FALSE)</formula>
    </cfRule>
  </conditionalFormatting>
  <conditionalFormatting sqref="Y1045:Y1072">
    <cfRule type="expression" dxfId="1963" priority="2071">
      <formula>IF(RIGHT(TEXT(Y1045,"0.#"),1)=".",FALSE,TRUE)</formula>
    </cfRule>
    <cfRule type="expression" dxfId="1962" priority="2072">
      <formula>IF(RIGHT(TEXT(Y1045,"0.#"),1)=".",TRUE,FALSE)</formula>
    </cfRule>
  </conditionalFormatting>
  <conditionalFormatting sqref="AL1043:AO1044">
    <cfRule type="expression" dxfId="1961" priority="2067">
      <formula>IF(AND(AL1043&gt;=0, RIGHT(TEXT(AL1043,"0.#"),1)&lt;&gt;"."),TRUE,FALSE)</formula>
    </cfRule>
    <cfRule type="expression" dxfId="1960" priority="2068">
      <formula>IF(AND(AL1043&gt;=0, RIGHT(TEXT(AL1043,"0.#"),1)="."),TRUE,FALSE)</formula>
    </cfRule>
    <cfRule type="expression" dxfId="1959" priority="2069">
      <formula>IF(AND(AL1043&lt;0, RIGHT(TEXT(AL1043,"0.#"),1)&lt;&gt;"."),TRUE,FALSE)</formula>
    </cfRule>
    <cfRule type="expression" dxfId="1958" priority="2070">
      <formula>IF(AND(AL1043&lt;0, RIGHT(TEXT(AL1043,"0.#"),1)="."),TRUE,FALSE)</formula>
    </cfRule>
  </conditionalFormatting>
  <conditionalFormatting sqref="Y1043:Y1044">
    <cfRule type="expression" dxfId="1957" priority="2065">
      <formula>IF(RIGHT(TEXT(Y1043,"0.#"),1)=".",FALSE,TRUE)</formula>
    </cfRule>
    <cfRule type="expression" dxfId="1956" priority="2066">
      <formula>IF(RIGHT(TEXT(Y1043,"0.#"),1)=".",TRUE,FALSE)</formula>
    </cfRule>
  </conditionalFormatting>
  <conditionalFormatting sqref="AL1078:AO1105">
    <cfRule type="expression" dxfId="1955" priority="2061">
      <formula>IF(AND(AL1078&gt;=0, RIGHT(TEXT(AL1078,"0.#"),1)&lt;&gt;"."),TRUE,FALSE)</formula>
    </cfRule>
    <cfRule type="expression" dxfId="1954" priority="2062">
      <formula>IF(AND(AL1078&gt;=0, RIGHT(TEXT(AL1078,"0.#"),1)="."),TRUE,FALSE)</formula>
    </cfRule>
    <cfRule type="expression" dxfId="1953" priority="2063">
      <formula>IF(AND(AL1078&lt;0, RIGHT(TEXT(AL1078,"0.#"),1)&lt;&gt;"."),TRUE,FALSE)</formula>
    </cfRule>
    <cfRule type="expression" dxfId="1952" priority="2064">
      <formula>IF(AND(AL1078&lt;0, RIGHT(TEXT(AL1078,"0.#"),1)="."),TRUE,FALSE)</formula>
    </cfRule>
  </conditionalFormatting>
  <conditionalFormatting sqref="Y1078:Y1105">
    <cfRule type="expression" dxfId="1951" priority="2059">
      <formula>IF(RIGHT(TEXT(Y1078,"0.#"),1)=".",FALSE,TRUE)</formula>
    </cfRule>
    <cfRule type="expression" dxfId="1950" priority="2060">
      <formula>IF(RIGHT(TEXT(Y1078,"0.#"),1)=".",TRUE,FALSE)</formula>
    </cfRule>
  </conditionalFormatting>
  <conditionalFormatting sqref="AL1076:AO1077">
    <cfRule type="expression" dxfId="1949" priority="2055">
      <formula>IF(AND(AL1076&gt;=0, RIGHT(TEXT(AL1076,"0.#"),1)&lt;&gt;"."),TRUE,FALSE)</formula>
    </cfRule>
    <cfRule type="expression" dxfId="1948" priority="2056">
      <formula>IF(AND(AL1076&gt;=0, RIGHT(TEXT(AL1076,"0.#"),1)="."),TRUE,FALSE)</formula>
    </cfRule>
    <cfRule type="expression" dxfId="1947" priority="2057">
      <formula>IF(AND(AL1076&lt;0, RIGHT(TEXT(AL1076,"0.#"),1)&lt;&gt;"."),TRUE,FALSE)</formula>
    </cfRule>
    <cfRule type="expression" dxfId="1946" priority="2058">
      <formula>IF(AND(AL1076&lt;0, RIGHT(TEXT(AL1076,"0.#"),1)="."),TRUE,FALSE)</formula>
    </cfRule>
  </conditionalFormatting>
  <conditionalFormatting sqref="Y1076:Y1077">
    <cfRule type="expression" dxfId="1945" priority="2053">
      <formula>IF(RIGHT(TEXT(Y1076,"0.#"),1)=".",FALSE,TRUE)</formula>
    </cfRule>
    <cfRule type="expression" dxfId="1944" priority="2054">
      <formula>IF(RIGHT(TEXT(Y1076,"0.#"),1)=".",TRUE,FALSE)</formula>
    </cfRule>
  </conditionalFormatting>
  <conditionalFormatting sqref="AM41">
    <cfRule type="expression" dxfId="1943" priority="2035">
      <formula>IF(RIGHT(TEXT(AM41,"0.#"),1)=".",FALSE,TRUE)</formula>
    </cfRule>
    <cfRule type="expression" dxfId="1942" priority="2036">
      <formula>IF(RIGHT(TEXT(AM41,"0.#"),1)=".",TRUE,FALSE)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 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D13:AJ13">
    <cfRule type="expression" dxfId="761" priority="61">
      <formula>IF(RIGHT(TEXT(AD13,"0.#"),1)=".",FALSE,TRUE)</formula>
    </cfRule>
    <cfRule type="expression" dxfId="760" priority="62">
      <formula>IF(RIGHT(TEXT(AD13,"0.#"),1)=".",TRUE,FALSE)</formula>
    </cfRule>
  </conditionalFormatting>
  <conditionalFormatting sqref="W13:AC13">
    <cfRule type="expression" dxfId="759" priority="59">
      <formula>IF(RIGHT(TEXT(W13,"0.#"),1)=".",FALSE,TRUE)</formula>
    </cfRule>
    <cfRule type="expression" dxfId="758" priority="60">
      <formula>IF(RIGHT(TEXT(W13,"0.#"),1)=".",TRUE,FALSE)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cfRule type="expression" dxfId="755" priority="55">
      <formula>IF(RIGHT(TEXT(W15,"0.#"),1)=".",FALSE,TRUE)</formula>
    </cfRule>
    <cfRule type="expression" dxfId="754" priority="56">
      <formula>IF(RIGHT(TEXT(W15,"0.#"),1)=".",TRUE,FALSE)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AD14:AJ14">
    <cfRule type="expression" dxfId="749" priority="49">
      <formula>IF(RIGHT(TEXT(AD14,"0.#"),1)=".",FALSE,TRUE)</formula>
    </cfRule>
    <cfRule type="expression" dxfId="748" priority="50">
      <formula>IF(RIGHT(TEXT(AD14,"0.#"),1)=".",TRUE,FALSE)</formula>
    </cfRule>
  </conditionalFormatting>
  <conditionalFormatting sqref="AD15:AJ17">
    <cfRule type="expression" dxfId="747" priority="47">
      <formula>IF(RIGHT(TEXT(AD15,"0.#"),1)=".",FALSE,TRUE)</formula>
    </cfRule>
    <cfRule type="expression" dxfId="746" priority="48">
      <formula>IF(RIGHT(TEXT(AD15,"0.#"),1)=".",TRUE,FALSE)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41">
    <cfRule type="expression" dxfId="739" priority="35">
      <formula>IF(RIGHT(TEXT(AI41,"0.#"),1)=".",FALSE,TRUE)</formula>
    </cfRule>
    <cfRule type="expression" dxfId="738" priority="36">
      <formula>IF(RIGHT(TEXT(AI41,"0.#"),1)=".",TRUE,FALSE)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E39">
    <cfRule type="expression" dxfId="733" priority="33">
      <formula>IF(RIGHT(TEXT(AE39,"0.#"),1)=".",FALSE,TRUE)</formula>
    </cfRule>
    <cfRule type="expression" dxfId="732" priority="34">
      <formula>IF(RIGHT(TEXT(AE39,"0.#"),1)=".",TRUE,FALSE)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1:AE102">
    <cfRule type="expression" dxfId="723" priority="23">
      <formula>IF(RIGHT(TEXT(AE101,"0.#"),1)=".",FALSE,TRUE)</formula>
    </cfRule>
    <cfRule type="expression" dxfId="722" priority="24">
      <formula>IF(RIGHT(TEXT(AE101,"0.#"),1)=".",TRUE,FALSE)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Q40">
    <cfRule type="expression" dxfId="705" priority="5">
      <formula>IF(RIGHT(TEXT(AQ40,"0.#"),1)=".",FALSE,TRUE)</formula>
    </cfRule>
    <cfRule type="expression" dxfId="704" priority="6">
      <formula>IF(RIGHT(TEXT(AQ40,"0.#"),1)=".",TRUE,FALSE)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35">
    <cfRule type="expression" dxfId="701" priority="1">
      <formula>IF(RIGHT(TEXT(AQ135,"0.#"),1)=".",FALSE,TRUE)</formula>
    </cfRule>
    <cfRule type="expression" dxfId="70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直接実施</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9" t="s">
        <v>41</v>
      </c>
      <c r="B2" s="510"/>
      <c r="C2" s="510"/>
      <c r="D2" s="510"/>
      <c r="E2" s="510"/>
      <c r="F2" s="511"/>
      <c r="G2" s="808" t="s">
        <v>42</v>
      </c>
      <c r="H2" s="793"/>
      <c r="I2" s="793"/>
      <c r="J2" s="793"/>
      <c r="K2" s="793"/>
      <c r="L2" s="793"/>
      <c r="M2" s="793"/>
      <c r="N2" s="793"/>
      <c r="O2" s="794"/>
      <c r="P2" s="792" t="s">
        <v>43</v>
      </c>
      <c r="Q2" s="793"/>
      <c r="R2" s="793"/>
      <c r="S2" s="793"/>
      <c r="T2" s="793"/>
      <c r="U2" s="793"/>
      <c r="V2" s="793"/>
      <c r="W2" s="793"/>
      <c r="X2" s="794"/>
      <c r="Y2" s="1019"/>
      <c r="Z2" s="409"/>
      <c r="AA2" s="410"/>
      <c r="AB2" s="1023" t="s">
        <v>44</v>
      </c>
      <c r="AC2" s="1024"/>
      <c r="AD2" s="1025"/>
      <c r="AE2" s="1011" t="s">
        <v>20</v>
      </c>
      <c r="AF2" s="1011"/>
      <c r="AG2" s="1011"/>
      <c r="AH2" s="1011"/>
      <c r="AI2" s="1011" t="s">
        <v>21</v>
      </c>
      <c r="AJ2" s="1011"/>
      <c r="AK2" s="1011"/>
      <c r="AL2" s="455"/>
      <c r="AM2" s="1011" t="s">
        <v>45</v>
      </c>
      <c r="AN2" s="1011"/>
      <c r="AO2" s="1011"/>
      <c r="AP2" s="455"/>
      <c r="AQ2" s="215" t="s">
        <v>46</v>
      </c>
      <c r="AR2" s="199"/>
      <c r="AS2" s="199"/>
      <c r="AT2" s="200"/>
      <c r="AU2" s="369" t="s">
        <v>47</v>
      </c>
      <c r="AV2" s="369"/>
      <c r="AW2" s="369"/>
      <c r="AX2" s="370"/>
      <c r="AY2" s="34">
        <f>COUNTA($G$4)</f>
        <v>0</v>
      </c>
    </row>
    <row r="3" spans="1:51" ht="18.75" customHeight="1">
      <c r="A3" s="509"/>
      <c r="B3" s="510"/>
      <c r="C3" s="510"/>
      <c r="D3" s="510"/>
      <c r="E3" s="510"/>
      <c r="F3" s="511"/>
      <c r="G3" s="570"/>
      <c r="H3" s="375"/>
      <c r="I3" s="375"/>
      <c r="J3" s="375"/>
      <c r="K3" s="375"/>
      <c r="L3" s="375"/>
      <c r="M3" s="375"/>
      <c r="N3" s="375"/>
      <c r="O3" s="571"/>
      <c r="P3" s="583"/>
      <c r="Q3" s="375"/>
      <c r="R3" s="375"/>
      <c r="S3" s="375"/>
      <c r="T3" s="375"/>
      <c r="U3" s="375"/>
      <c r="V3" s="375"/>
      <c r="W3" s="375"/>
      <c r="X3" s="571"/>
      <c r="Y3" s="1020"/>
      <c r="Z3" s="1021"/>
      <c r="AA3" s="1022"/>
      <c r="AB3" s="1026"/>
      <c r="AC3" s="1027"/>
      <c r="AD3" s="1028"/>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2"/>
      <c r="B4" s="510"/>
      <c r="C4" s="510"/>
      <c r="D4" s="510"/>
      <c r="E4" s="510"/>
      <c r="F4" s="511"/>
      <c r="G4" s="537"/>
      <c r="H4" s="538"/>
      <c r="I4" s="538"/>
      <c r="J4" s="538"/>
      <c r="K4" s="538"/>
      <c r="L4" s="538"/>
      <c r="M4" s="538"/>
      <c r="N4" s="538"/>
      <c r="O4" s="539"/>
      <c r="P4" s="191"/>
      <c r="Q4" s="546"/>
      <c r="R4" s="546"/>
      <c r="S4" s="546"/>
      <c r="T4" s="546"/>
      <c r="U4" s="546"/>
      <c r="V4" s="546"/>
      <c r="W4" s="546"/>
      <c r="X4" s="547"/>
      <c r="Y4" s="1015" t="s">
        <v>50</v>
      </c>
      <c r="Z4" s="1016"/>
      <c r="AA4" s="1017"/>
      <c r="AB4" s="584"/>
      <c r="AC4" s="1018"/>
      <c r="AD4" s="101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3"/>
      <c r="B5" s="514"/>
      <c r="C5" s="514"/>
      <c r="D5" s="514"/>
      <c r="E5" s="514"/>
      <c r="F5" s="515"/>
      <c r="G5" s="540"/>
      <c r="H5" s="541"/>
      <c r="I5" s="541"/>
      <c r="J5" s="541"/>
      <c r="K5" s="541"/>
      <c r="L5" s="541"/>
      <c r="M5" s="541"/>
      <c r="N5" s="541"/>
      <c r="O5" s="542"/>
      <c r="P5" s="548"/>
      <c r="Q5" s="548"/>
      <c r="R5" s="548"/>
      <c r="S5" s="548"/>
      <c r="T5" s="548"/>
      <c r="U5" s="548"/>
      <c r="V5" s="548"/>
      <c r="W5" s="548"/>
      <c r="X5" s="549"/>
      <c r="Y5" s="303" t="s">
        <v>51</v>
      </c>
      <c r="Z5" s="1012"/>
      <c r="AA5" s="1013"/>
      <c r="AB5" s="519"/>
      <c r="AC5" s="1014"/>
      <c r="AD5" s="101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3"/>
      <c r="B6" s="514"/>
      <c r="C6" s="514"/>
      <c r="D6" s="514"/>
      <c r="E6" s="514"/>
      <c r="F6" s="515"/>
      <c r="G6" s="543"/>
      <c r="H6" s="544"/>
      <c r="I6" s="544"/>
      <c r="J6" s="544"/>
      <c r="K6" s="544"/>
      <c r="L6" s="544"/>
      <c r="M6" s="544"/>
      <c r="N6" s="544"/>
      <c r="O6" s="545"/>
      <c r="P6" s="550"/>
      <c r="Q6" s="550"/>
      <c r="R6" s="550"/>
      <c r="S6" s="550"/>
      <c r="T6" s="550"/>
      <c r="U6" s="550"/>
      <c r="V6" s="550"/>
      <c r="W6" s="550"/>
      <c r="X6" s="551"/>
      <c r="Y6" s="1029" t="s">
        <v>52</v>
      </c>
      <c r="Z6" s="1012"/>
      <c r="AA6" s="1013"/>
      <c r="AB6" s="458" t="s">
        <v>53</v>
      </c>
      <c r="AC6" s="1030"/>
      <c r="AD6" s="1030"/>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2" t="s">
        <v>54</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c r="AY8" s="34">
        <f t="shared" si="0"/>
        <v>0</v>
      </c>
    </row>
    <row r="9" spans="1:51" ht="18.75" customHeight="1">
      <c r="A9" s="509" t="s">
        <v>41</v>
      </c>
      <c r="B9" s="510"/>
      <c r="C9" s="510"/>
      <c r="D9" s="510"/>
      <c r="E9" s="510"/>
      <c r="F9" s="511"/>
      <c r="G9" s="808" t="s">
        <v>42</v>
      </c>
      <c r="H9" s="793"/>
      <c r="I9" s="793"/>
      <c r="J9" s="793"/>
      <c r="K9" s="793"/>
      <c r="L9" s="793"/>
      <c r="M9" s="793"/>
      <c r="N9" s="793"/>
      <c r="O9" s="794"/>
      <c r="P9" s="792" t="s">
        <v>43</v>
      </c>
      <c r="Q9" s="793"/>
      <c r="R9" s="793"/>
      <c r="S9" s="793"/>
      <c r="T9" s="793"/>
      <c r="U9" s="793"/>
      <c r="V9" s="793"/>
      <c r="W9" s="793"/>
      <c r="X9" s="794"/>
      <c r="Y9" s="1019"/>
      <c r="Z9" s="409"/>
      <c r="AA9" s="410"/>
      <c r="AB9" s="1023" t="s">
        <v>44</v>
      </c>
      <c r="AC9" s="1024"/>
      <c r="AD9" s="1025"/>
      <c r="AE9" s="1011" t="s">
        <v>20</v>
      </c>
      <c r="AF9" s="1011"/>
      <c r="AG9" s="1011"/>
      <c r="AH9" s="1011"/>
      <c r="AI9" s="1011" t="s">
        <v>21</v>
      </c>
      <c r="AJ9" s="1011"/>
      <c r="AK9" s="1011"/>
      <c r="AL9" s="455"/>
      <c r="AM9" s="1011" t="s">
        <v>45</v>
      </c>
      <c r="AN9" s="1011"/>
      <c r="AO9" s="1011"/>
      <c r="AP9" s="455"/>
      <c r="AQ9" s="215" t="s">
        <v>46</v>
      </c>
      <c r="AR9" s="199"/>
      <c r="AS9" s="199"/>
      <c r="AT9" s="200"/>
      <c r="AU9" s="369" t="s">
        <v>47</v>
      </c>
      <c r="AV9" s="369"/>
      <c r="AW9" s="369"/>
      <c r="AX9" s="370"/>
      <c r="AY9" s="34">
        <f>COUNTA($G$11)</f>
        <v>0</v>
      </c>
    </row>
    <row r="10" spans="1:51" ht="18.75" customHeight="1">
      <c r="A10" s="509"/>
      <c r="B10" s="510"/>
      <c r="C10" s="510"/>
      <c r="D10" s="510"/>
      <c r="E10" s="510"/>
      <c r="F10" s="511"/>
      <c r="G10" s="570"/>
      <c r="H10" s="375"/>
      <c r="I10" s="375"/>
      <c r="J10" s="375"/>
      <c r="K10" s="375"/>
      <c r="L10" s="375"/>
      <c r="M10" s="375"/>
      <c r="N10" s="375"/>
      <c r="O10" s="571"/>
      <c r="P10" s="583"/>
      <c r="Q10" s="375"/>
      <c r="R10" s="375"/>
      <c r="S10" s="375"/>
      <c r="T10" s="375"/>
      <c r="U10" s="375"/>
      <c r="V10" s="375"/>
      <c r="W10" s="375"/>
      <c r="X10" s="571"/>
      <c r="Y10" s="1020"/>
      <c r="Z10" s="1021"/>
      <c r="AA10" s="1022"/>
      <c r="AB10" s="1026"/>
      <c r="AC10" s="1027"/>
      <c r="AD10" s="1028"/>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2"/>
      <c r="B11" s="510"/>
      <c r="C11" s="510"/>
      <c r="D11" s="510"/>
      <c r="E11" s="510"/>
      <c r="F11" s="511"/>
      <c r="G11" s="537"/>
      <c r="H11" s="538"/>
      <c r="I11" s="538"/>
      <c r="J11" s="538"/>
      <c r="K11" s="538"/>
      <c r="L11" s="538"/>
      <c r="M11" s="538"/>
      <c r="N11" s="538"/>
      <c r="O11" s="539"/>
      <c r="P11" s="191"/>
      <c r="Q11" s="546"/>
      <c r="R11" s="546"/>
      <c r="S11" s="546"/>
      <c r="T11" s="546"/>
      <c r="U11" s="546"/>
      <c r="V11" s="546"/>
      <c r="W11" s="546"/>
      <c r="X11" s="547"/>
      <c r="Y11" s="1015" t="s">
        <v>50</v>
      </c>
      <c r="Z11" s="1016"/>
      <c r="AA11" s="1017"/>
      <c r="AB11" s="584"/>
      <c r="AC11" s="1018"/>
      <c r="AD11" s="101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3"/>
      <c r="B12" s="514"/>
      <c r="C12" s="514"/>
      <c r="D12" s="514"/>
      <c r="E12" s="514"/>
      <c r="F12" s="515"/>
      <c r="G12" s="540"/>
      <c r="H12" s="541"/>
      <c r="I12" s="541"/>
      <c r="J12" s="541"/>
      <c r="K12" s="541"/>
      <c r="L12" s="541"/>
      <c r="M12" s="541"/>
      <c r="N12" s="541"/>
      <c r="O12" s="542"/>
      <c r="P12" s="548"/>
      <c r="Q12" s="548"/>
      <c r="R12" s="548"/>
      <c r="S12" s="548"/>
      <c r="T12" s="548"/>
      <c r="U12" s="548"/>
      <c r="V12" s="548"/>
      <c r="W12" s="548"/>
      <c r="X12" s="549"/>
      <c r="Y12" s="303" t="s">
        <v>51</v>
      </c>
      <c r="Z12" s="1012"/>
      <c r="AA12" s="1013"/>
      <c r="AB12" s="519"/>
      <c r="AC12" s="1014"/>
      <c r="AD12" s="101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1"/>
      <c r="B13" s="652"/>
      <c r="C13" s="652"/>
      <c r="D13" s="652"/>
      <c r="E13" s="652"/>
      <c r="F13" s="653"/>
      <c r="G13" s="543"/>
      <c r="H13" s="544"/>
      <c r="I13" s="544"/>
      <c r="J13" s="544"/>
      <c r="K13" s="544"/>
      <c r="L13" s="544"/>
      <c r="M13" s="544"/>
      <c r="N13" s="544"/>
      <c r="O13" s="545"/>
      <c r="P13" s="550"/>
      <c r="Q13" s="550"/>
      <c r="R13" s="550"/>
      <c r="S13" s="550"/>
      <c r="T13" s="550"/>
      <c r="U13" s="550"/>
      <c r="V13" s="550"/>
      <c r="W13" s="550"/>
      <c r="X13" s="551"/>
      <c r="Y13" s="1029" t="s">
        <v>52</v>
      </c>
      <c r="Z13" s="1012"/>
      <c r="AA13" s="1013"/>
      <c r="AB13" s="458" t="s">
        <v>53</v>
      </c>
      <c r="AC13" s="1030"/>
      <c r="AD13" s="1030"/>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2" t="s">
        <v>54</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c r="AY15" s="34">
        <f t="shared" si="1"/>
        <v>0</v>
      </c>
    </row>
    <row r="16" spans="1:51" ht="18.75" customHeight="1">
      <c r="A16" s="509" t="s">
        <v>41</v>
      </c>
      <c r="B16" s="510"/>
      <c r="C16" s="510"/>
      <c r="D16" s="510"/>
      <c r="E16" s="510"/>
      <c r="F16" s="511"/>
      <c r="G16" s="808" t="s">
        <v>42</v>
      </c>
      <c r="H16" s="793"/>
      <c r="I16" s="793"/>
      <c r="J16" s="793"/>
      <c r="K16" s="793"/>
      <c r="L16" s="793"/>
      <c r="M16" s="793"/>
      <c r="N16" s="793"/>
      <c r="O16" s="794"/>
      <c r="P16" s="792" t="s">
        <v>43</v>
      </c>
      <c r="Q16" s="793"/>
      <c r="R16" s="793"/>
      <c r="S16" s="793"/>
      <c r="T16" s="793"/>
      <c r="U16" s="793"/>
      <c r="V16" s="793"/>
      <c r="W16" s="793"/>
      <c r="X16" s="794"/>
      <c r="Y16" s="1019"/>
      <c r="Z16" s="409"/>
      <c r="AA16" s="410"/>
      <c r="AB16" s="1023" t="s">
        <v>44</v>
      </c>
      <c r="AC16" s="1024"/>
      <c r="AD16" s="1025"/>
      <c r="AE16" s="1011" t="s">
        <v>20</v>
      </c>
      <c r="AF16" s="1011"/>
      <c r="AG16" s="1011"/>
      <c r="AH16" s="1011"/>
      <c r="AI16" s="1011" t="s">
        <v>21</v>
      </c>
      <c r="AJ16" s="1011"/>
      <c r="AK16" s="1011"/>
      <c r="AL16" s="455"/>
      <c r="AM16" s="1011" t="s">
        <v>45</v>
      </c>
      <c r="AN16" s="1011"/>
      <c r="AO16" s="1011"/>
      <c r="AP16" s="455"/>
      <c r="AQ16" s="215" t="s">
        <v>46</v>
      </c>
      <c r="AR16" s="199"/>
      <c r="AS16" s="199"/>
      <c r="AT16" s="200"/>
      <c r="AU16" s="369" t="s">
        <v>47</v>
      </c>
      <c r="AV16" s="369"/>
      <c r="AW16" s="369"/>
      <c r="AX16" s="370"/>
      <c r="AY16" s="34">
        <f>COUNTA($G$18)</f>
        <v>0</v>
      </c>
    </row>
    <row r="17" spans="1:51" ht="18.75" customHeight="1">
      <c r="A17" s="509"/>
      <c r="B17" s="510"/>
      <c r="C17" s="510"/>
      <c r="D17" s="510"/>
      <c r="E17" s="510"/>
      <c r="F17" s="511"/>
      <c r="G17" s="570"/>
      <c r="H17" s="375"/>
      <c r="I17" s="375"/>
      <c r="J17" s="375"/>
      <c r="K17" s="375"/>
      <c r="L17" s="375"/>
      <c r="M17" s="375"/>
      <c r="N17" s="375"/>
      <c r="O17" s="571"/>
      <c r="P17" s="583"/>
      <c r="Q17" s="375"/>
      <c r="R17" s="375"/>
      <c r="S17" s="375"/>
      <c r="T17" s="375"/>
      <c r="U17" s="375"/>
      <c r="V17" s="375"/>
      <c r="W17" s="375"/>
      <c r="X17" s="571"/>
      <c r="Y17" s="1020"/>
      <c r="Z17" s="1021"/>
      <c r="AA17" s="1022"/>
      <c r="AB17" s="1026"/>
      <c r="AC17" s="1027"/>
      <c r="AD17" s="1028"/>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2"/>
      <c r="B18" s="510"/>
      <c r="C18" s="510"/>
      <c r="D18" s="510"/>
      <c r="E18" s="510"/>
      <c r="F18" s="511"/>
      <c r="G18" s="537"/>
      <c r="H18" s="538"/>
      <c r="I18" s="538"/>
      <c r="J18" s="538"/>
      <c r="K18" s="538"/>
      <c r="L18" s="538"/>
      <c r="M18" s="538"/>
      <c r="N18" s="538"/>
      <c r="O18" s="539"/>
      <c r="P18" s="191"/>
      <c r="Q18" s="546"/>
      <c r="R18" s="546"/>
      <c r="S18" s="546"/>
      <c r="T18" s="546"/>
      <c r="U18" s="546"/>
      <c r="V18" s="546"/>
      <c r="W18" s="546"/>
      <c r="X18" s="547"/>
      <c r="Y18" s="1015" t="s">
        <v>50</v>
      </c>
      <c r="Z18" s="1016"/>
      <c r="AA18" s="1017"/>
      <c r="AB18" s="584"/>
      <c r="AC18" s="1018"/>
      <c r="AD18" s="101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3"/>
      <c r="B19" s="514"/>
      <c r="C19" s="514"/>
      <c r="D19" s="514"/>
      <c r="E19" s="514"/>
      <c r="F19" s="515"/>
      <c r="G19" s="540"/>
      <c r="H19" s="541"/>
      <c r="I19" s="541"/>
      <c r="J19" s="541"/>
      <c r="K19" s="541"/>
      <c r="L19" s="541"/>
      <c r="M19" s="541"/>
      <c r="N19" s="541"/>
      <c r="O19" s="542"/>
      <c r="P19" s="548"/>
      <c r="Q19" s="548"/>
      <c r="R19" s="548"/>
      <c r="S19" s="548"/>
      <c r="T19" s="548"/>
      <c r="U19" s="548"/>
      <c r="V19" s="548"/>
      <c r="W19" s="548"/>
      <c r="X19" s="549"/>
      <c r="Y19" s="303" t="s">
        <v>51</v>
      </c>
      <c r="Z19" s="1012"/>
      <c r="AA19" s="1013"/>
      <c r="AB19" s="519"/>
      <c r="AC19" s="1014"/>
      <c r="AD19" s="101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1"/>
      <c r="B20" s="652"/>
      <c r="C20" s="652"/>
      <c r="D20" s="652"/>
      <c r="E20" s="652"/>
      <c r="F20" s="653"/>
      <c r="G20" s="543"/>
      <c r="H20" s="544"/>
      <c r="I20" s="544"/>
      <c r="J20" s="544"/>
      <c r="K20" s="544"/>
      <c r="L20" s="544"/>
      <c r="M20" s="544"/>
      <c r="N20" s="544"/>
      <c r="O20" s="545"/>
      <c r="P20" s="550"/>
      <c r="Q20" s="550"/>
      <c r="R20" s="550"/>
      <c r="S20" s="550"/>
      <c r="T20" s="550"/>
      <c r="U20" s="550"/>
      <c r="V20" s="550"/>
      <c r="W20" s="550"/>
      <c r="X20" s="551"/>
      <c r="Y20" s="1029" t="s">
        <v>52</v>
      </c>
      <c r="Z20" s="1012"/>
      <c r="AA20" s="1013"/>
      <c r="AB20" s="458" t="s">
        <v>53</v>
      </c>
      <c r="AC20" s="1030"/>
      <c r="AD20" s="1030"/>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2" t="s">
        <v>54</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c r="AY22" s="34">
        <f t="shared" si="2"/>
        <v>0</v>
      </c>
    </row>
    <row r="23" spans="1:51" ht="18.75" customHeight="1">
      <c r="A23" s="509" t="s">
        <v>41</v>
      </c>
      <c r="B23" s="510"/>
      <c r="C23" s="510"/>
      <c r="D23" s="510"/>
      <c r="E23" s="510"/>
      <c r="F23" s="511"/>
      <c r="G23" s="808" t="s">
        <v>42</v>
      </c>
      <c r="H23" s="793"/>
      <c r="I23" s="793"/>
      <c r="J23" s="793"/>
      <c r="K23" s="793"/>
      <c r="L23" s="793"/>
      <c r="M23" s="793"/>
      <c r="N23" s="793"/>
      <c r="O23" s="794"/>
      <c r="P23" s="792" t="s">
        <v>43</v>
      </c>
      <c r="Q23" s="793"/>
      <c r="R23" s="793"/>
      <c r="S23" s="793"/>
      <c r="T23" s="793"/>
      <c r="U23" s="793"/>
      <c r="V23" s="793"/>
      <c r="W23" s="793"/>
      <c r="X23" s="794"/>
      <c r="Y23" s="1019"/>
      <c r="Z23" s="409"/>
      <c r="AA23" s="410"/>
      <c r="AB23" s="1023" t="s">
        <v>44</v>
      </c>
      <c r="AC23" s="1024"/>
      <c r="AD23" s="1025"/>
      <c r="AE23" s="1011" t="s">
        <v>20</v>
      </c>
      <c r="AF23" s="1011"/>
      <c r="AG23" s="1011"/>
      <c r="AH23" s="1011"/>
      <c r="AI23" s="1011" t="s">
        <v>21</v>
      </c>
      <c r="AJ23" s="1011"/>
      <c r="AK23" s="1011"/>
      <c r="AL23" s="455"/>
      <c r="AM23" s="1011" t="s">
        <v>45</v>
      </c>
      <c r="AN23" s="1011"/>
      <c r="AO23" s="1011"/>
      <c r="AP23" s="455"/>
      <c r="AQ23" s="215" t="s">
        <v>46</v>
      </c>
      <c r="AR23" s="199"/>
      <c r="AS23" s="199"/>
      <c r="AT23" s="200"/>
      <c r="AU23" s="369" t="s">
        <v>47</v>
      </c>
      <c r="AV23" s="369"/>
      <c r="AW23" s="369"/>
      <c r="AX23" s="370"/>
      <c r="AY23" s="34">
        <f>COUNTA($G$25)</f>
        <v>0</v>
      </c>
    </row>
    <row r="24" spans="1:51" ht="18.75" customHeight="1">
      <c r="A24" s="509"/>
      <c r="B24" s="510"/>
      <c r="C24" s="510"/>
      <c r="D24" s="510"/>
      <c r="E24" s="510"/>
      <c r="F24" s="511"/>
      <c r="G24" s="570"/>
      <c r="H24" s="375"/>
      <c r="I24" s="375"/>
      <c r="J24" s="375"/>
      <c r="K24" s="375"/>
      <c r="L24" s="375"/>
      <c r="M24" s="375"/>
      <c r="N24" s="375"/>
      <c r="O24" s="571"/>
      <c r="P24" s="583"/>
      <c r="Q24" s="375"/>
      <c r="R24" s="375"/>
      <c r="S24" s="375"/>
      <c r="T24" s="375"/>
      <c r="U24" s="375"/>
      <c r="V24" s="375"/>
      <c r="W24" s="375"/>
      <c r="X24" s="571"/>
      <c r="Y24" s="1020"/>
      <c r="Z24" s="1021"/>
      <c r="AA24" s="1022"/>
      <c r="AB24" s="1026"/>
      <c r="AC24" s="1027"/>
      <c r="AD24" s="1028"/>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2"/>
      <c r="B25" s="510"/>
      <c r="C25" s="510"/>
      <c r="D25" s="510"/>
      <c r="E25" s="510"/>
      <c r="F25" s="511"/>
      <c r="G25" s="537"/>
      <c r="H25" s="538"/>
      <c r="I25" s="538"/>
      <c r="J25" s="538"/>
      <c r="K25" s="538"/>
      <c r="L25" s="538"/>
      <c r="M25" s="538"/>
      <c r="N25" s="538"/>
      <c r="O25" s="539"/>
      <c r="P25" s="191"/>
      <c r="Q25" s="546"/>
      <c r="R25" s="546"/>
      <c r="S25" s="546"/>
      <c r="T25" s="546"/>
      <c r="U25" s="546"/>
      <c r="V25" s="546"/>
      <c r="W25" s="546"/>
      <c r="X25" s="547"/>
      <c r="Y25" s="1015" t="s">
        <v>50</v>
      </c>
      <c r="Z25" s="1016"/>
      <c r="AA25" s="1017"/>
      <c r="AB25" s="584"/>
      <c r="AC25" s="1018"/>
      <c r="AD25" s="101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3"/>
      <c r="B26" s="514"/>
      <c r="C26" s="514"/>
      <c r="D26" s="514"/>
      <c r="E26" s="514"/>
      <c r="F26" s="515"/>
      <c r="G26" s="540"/>
      <c r="H26" s="541"/>
      <c r="I26" s="541"/>
      <c r="J26" s="541"/>
      <c r="K26" s="541"/>
      <c r="L26" s="541"/>
      <c r="M26" s="541"/>
      <c r="N26" s="541"/>
      <c r="O26" s="542"/>
      <c r="P26" s="548"/>
      <c r="Q26" s="548"/>
      <c r="R26" s="548"/>
      <c r="S26" s="548"/>
      <c r="T26" s="548"/>
      <c r="U26" s="548"/>
      <c r="V26" s="548"/>
      <c r="W26" s="548"/>
      <c r="X26" s="549"/>
      <c r="Y26" s="303" t="s">
        <v>51</v>
      </c>
      <c r="Z26" s="1012"/>
      <c r="AA26" s="1013"/>
      <c r="AB26" s="519"/>
      <c r="AC26" s="1014"/>
      <c r="AD26" s="101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1"/>
      <c r="B27" s="652"/>
      <c r="C27" s="652"/>
      <c r="D27" s="652"/>
      <c r="E27" s="652"/>
      <c r="F27" s="653"/>
      <c r="G27" s="543"/>
      <c r="H27" s="544"/>
      <c r="I27" s="544"/>
      <c r="J27" s="544"/>
      <c r="K27" s="544"/>
      <c r="L27" s="544"/>
      <c r="M27" s="544"/>
      <c r="N27" s="544"/>
      <c r="O27" s="545"/>
      <c r="P27" s="550"/>
      <c r="Q27" s="550"/>
      <c r="R27" s="550"/>
      <c r="S27" s="550"/>
      <c r="T27" s="550"/>
      <c r="U27" s="550"/>
      <c r="V27" s="550"/>
      <c r="W27" s="550"/>
      <c r="X27" s="551"/>
      <c r="Y27" s="1029" t="s">
        <v>52</v>
      </c>
      <c r="Z27" s="1012"/>
      <c r="AA27" s="1013"/>
      <c r="AB27" s="458" t="s">
        <v>53</v>
      </c>
      <c r="AC27" s="1030"/>
      <c r="AD27" s="1030"/>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2" t="s">
        <v>54</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c r="AY29" s="34">
        <f t="shared" si="3"/>
        <v>0</v>
      </c>
    </row>
    <row r="30" spans="1:51" ht="18.75" customHeight="1">
      <c r="A30" s="509" t="s">
        <v>41</v>
      </c>
      <c r="B30" s="510"/>
      <c r="C30" s="510"/>
      <c r="D30" s="510"/>
      <c r="E30" s="510"/>
      <c r="F30" s="511"/>
      <c r="G30" s="808" t="s">
        <v>42</v>
      </c>
      <c r="H30" s="793"/>
      <c r="I30" s="793"/>
      <c r="J30" s="793"/>
      <c r="K30" s="793"/>
      <c r="L30" s="793"/>
      <c r="M30" s="793"/>
      <c r="N30" s="793"/>
      <c r="O30" s="794"/>
      <c r="P30" s="792" t="s">
        <v>43</v>
      </c>
      <c r="Q30" s="793"/>
      <c r="R30" s="793"/>
      <c r="S30" s="793"/>
      <c r="T30" s="793"/>
      <c r="U30" s="793"/>
      <c r="V30" s="793"/>
      <c r="W30" s="793"/>
      <c r="X30" s="794"/>
      <c r="Y30" s="1019"/>
      <c r="Z30" s="409"/>
      <c r="AA30" s="410"/>
      <c r="AB30" s="1023" t="s">
        <v>44</v>
      </c>
      <c r="AC30" s="1024"/>
      <c r="AD30" s="1025"/>
      <c r="AE30" s="1011" t="s">
        <v>20</v>
      </c>
      <c r="AF30" s="1011"/>
      <c r="AG30" s="1011"/>
      <c r="AH30" s="1011"/>
      <c r="AI30" s="1011" t="s">
        <v>21</v>
      </c>
      <c r="AJ30" s="1011"/>
      <c r="AK30" s="1011"/>
      <c r="AL30" s="455"/>
      <c r="AM30" s="1011" t="s">
        <v>45</v>
      </c>
      <c r="AN30" s="1011"/>
      <c r="AO30" s="1011"/>
      <c r="AP30" s="455"/>
      <c r="AQ30" s="215" t="s">
        <v>46</v>
      </c>
      <c r="AR30" s="199"/>
      <c r="AS30" s="199"/>
      <c r="AT30" s="200"/>
      <c r="AU30" s="369" t="s">
        <v>47</v>
      </c>
      <c r="AV30" s="369"/>
      <c r="AW30" s="369"/>
      <c r="AX30" s="370"/>
      <c r="AY30" s="34">
        <f>COUNTA($G$32)</f>
        <v>0</v>
      </c>
    </row>
    <row r="31" spans="1:51" ht="18.75" customHeight="1">
      <c r="A31" s="509"/>
      <c r="B31" s="510"/>
      <c r="C31" s="510"/>
      <c r="D31" s="510"/>
      <c r="E31" s="510"/>
      <c r="F31" s="511"/>
      <c r="G31" s="570"/>
      <c r="H31" s="375"/>
      <c r="I31" s="375"/>
      <c r="J31" s="375"/>
      <c r="K31" s="375"/>
      <c r="L31" s="375"/>
      <c r="M31" s="375"/>
      <c r="N31" s="375"/>
      <c r="O31" s="571"/>
      <c r="P31" s="583"/>
      <c r="Q31" s="375"/>
      <c r="R31" s="375"/>
      <c r="S31" s="375"/>
      <c r="T31" s="375"/>
      <c r="U31" s="375"/>
      <c r="V31" s="375"/>
      <c r="W31" s="375"/>
      <c r="X31" s="571"/>
      <c r="Y31" s="1020"/>
      <c r="Z31" s="1021"/>
      <c r="AA31" s="1022"/>
      <c r="AB31" s="1026"/>
      <c r="AC31" s="1027"/>
      <c r="AD31" s="1028"/>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2"/>
      <c r="B32" s="510"/>
      <c r="C32" s="510"/>
      <c r="D32" s="510"/>
      <c r="E32" s="510"/>
      <c r="F32" s="511"/>
      <c r="G32" s="537"/>
      <c r="H32" s="538"/>
      <c r="I32" s="538"/>
      <c r="J32" s="538"/>
      <c r="K32" s="538"/>
      <c r="L32" s="538"/>
      <c r="M32" s="538"/>
      <c r="N32" s="538"/>
      <c r="O32" s="539"/>
      <c r="P32" s="191"/>
      <c r="Q32" s="546"/>
      <c r="R32" s="546"/>
      <c r="S32" s="546"/>
      <c r="T32" s="546"/>
      <c r="U32" s="546"/>
      <c r="V32" s="546"/>
      <c r="W32" s="546"/>
      <c r="X32" s="547"/>
      <c r="Y32" s="1015" t="s">
        <v>50</v>
      </c>
      <c r="Z32" s="1016"/>
      <c r="AA32" s="1017"/>
      <c r="AB32" s="584"/>
      <c r="AC32" s="1018"/>
      <c r="AD32" s="101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3"/>
      <c r="B33" s="514"/>
      <c r="C33" s="514"/>
      <c r="D33" s="514"/>
      <c r="E33" s="514"/>
      <c r="F33" s="515"/>
      <c r="G33" s="540"/>
      <c r="H33" s="541"/>
      <c r="I33" s="541"/>
      <c r="J33" s="541"/>
      <c r="K33" s="541"/>
      <c r="L33" s="541"/>
      <c r="M33" s="541"/>
      <c r="N33" s="541"/>
      <c r="O33" s="542"/>
      <c r="P33" s="548"/>
      <c r="Q33" s="548"/>
      <c r="R33" s="548"/>
      <c r="S33" s="548"/>
      <c r="T33" s="548"/>
      <c r="U33" s="548"/>
      <c r="V33" s="548"/>
      <c r="W33" s="548"/>
      <c r="X33" s="549"/>
      <c r="Y33" s="303" t="s">
        <v>51</v>
      </c>
      <c r="Z33" s="1012"/>
      <c r="AA33" s="1013"/>
      <c r="AB33" s="519"/>
      <c r="AC33" s="1014"/>
      <c r="AD33" s="101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1"/>
      <c r="B34" s="652"/>
      <c r="C34" s="652"/>
      <c r="D34" s="652"/>
      <c r="E34" s="652"/>
      <c r="F34" s="653"/>
      <c r="G34" s="543"/>
      <c r="H34" s="544"/>
      <c r="I34" s="544"/>
      <c r="J34" s="544"/>
      <c r="K34" s="544"/>
      <c r="L34" s="544"/>
      <c r="M34" s="544"/>
      <c r="N34" s="544"/>
      <c r="O34" s="545"/>
      <c r="P34" s="550"/>
      <c r="Q34" s="550"/>
      <c r="R34" s="550"/>
      <c r="S34" s="550"/>
      <c r="T34" s="550"/>
      <c r="U34" s="550"/>
      <c r="V34" s="550"/>
      <c r="W34" s="550"/>
      <c r="X34" s="551"/>
      <c r="Y34" s="1029" t="s">
        <v>52</v>
      </c>
      <c r="Z34" s="1012"/>
      <c r="AA34" s="1013"/>
      <c r="AB34" s="458" t="s">
        <v>53</v>
      </c>
      <c r="AC34" s="1030"/>
      <c r="AD34" s="1030"/>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2" t="s">
        <v>54</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c r="AY36" s="34">
        <f t="shared" si="4"/>
        <v>0</v>
      </c>
    </row>
    <row r="37" spans="1:51" ht="18.75" customHeight="1">
      <c r="A37" s="509" t="s">
        <v>41</v>
      </c>
      <c r="B37" s="510"/>
      <c r="C37" s="510"/>
      <c r="D37" s="510"/>
      <c r="E37" s="510"/>
      <c r="F37" s="511"/>
      <c r="G37" s="808" t="s">
        <v>42</v>
      </c>
      <c r="H37" s="793"/>
      <c r="I37" s="793"/>
      <c r="J37" s="793"/>
      <c r="K37" s="793"/>
      <c r="L37" s="793"/>
      <c r="M37" s="793"/>
      <c r="N37" s="793"/>
      <c r="O37" s="794"/>
      <c r="P37" s="792" t="s">
        <v>43</v>
      </c>
      <c r="Q37" s="793"/>
      <c r="R37" s="793"/>
      <c r="S37" s="793"/>
      <c r="T37" s="793"/>
      <c r="U37" s="793"/>
      <c r="V37" s="793"/>
      <c r="W37" s="793"/>
      <c r="X37" s="794"/>
      <c r="Y37" s="1019"/>
      <c r="Z37" s="409"/>
      <c r="AA37" s="410"/>
      <c r="AB37" s="1023" t="s">
        <v>44</v>
      </c>
      <c r="AC37" s="1024"/>
      <c r="AD37" s="1025"/>
      <c r="AE37" s="1011" t="s">
        <v>20</v>
      </c>
      <c r="AF37" s="1011"/>
      <c r="AG37" s="1011"/>
      <c r="AH37" s="1011"/>
      <c r="AI37" s="1011" t="s">
        <v>21</v>
      </c>
      <c r="AJ37" s="1011"/>
      <c r="AK37" s="1011"/>
      <c r="AL37" s="455"/>
      <c r="AM37" s="1011" t="s">
        <v>45</v>
      </c>
      <c r="AN37" s="1011"/>
      <c r="AO37" s="1011"/>
      <c r="AP37" s="455"/>
      <c r="AQ37" s="215" t="s">
        <v>46</v>
      </c>
      <c r="AR37" s="199"/>
      <c r="AS37" s="199"/>
      <c r="AT37" s="200"/>
      <c r="AU37" s="369" t="s">
        <v>47</v>
      </c>
      <c r="AV37" s="369"/>
      <c r="AW37" s="369"/>
      <c r="AX37" s="370"/>
      <c r="AY37" s="34">
        <f>COUNTA($G$39)</f>
        <v>0</v>
      </c>
    </row>
    <row r="38" spans="1:51" ht="18.75" customHeight="1">
      <c r="A38" s="509"/>
      <c r="B38" s="510"/>
      <c r="C38" s="510"/>
      <c r="D38" s="510"/>
      <c r="E38" s="510"/>
      <c r="F38" s="511"/>
      <c r="G38" s="570"/>
      <c r="H38" s="375"/>
      <c r="I38" s="375"/>
      <c r="J38" s="375"/>
      <c r="K38" s="375"/>
      <c r="L38" s="375"/>
      <c r="M38" s="375"/>
      <c r="N38" s="375"/>
      <c r="O38" s="571"/>
      <c r="P38" s="583"/>
      <c r="Q38" s="375"/>
      <c r="R38" s="375"/>
      <c r="S38" s="375"/>
      <c r="T38" s="375"/>
      <c r="U38" s="375"/>
      <c r="V38" s="375"/>
      <c r="W38" s="375"/>
      <c r="X38" s="571"/>
      <c r="Y38" s="1020"/>
      <c r="Z38" s="1021"/>
      <c r="AA38" s="1022"/>
      <c r="AB38" s="1026"/>
      <c r="AC38" s="1027"/>
      <c r="AD38" s="1028"/>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2"/>
      <c r="B39" s="510"/>
      <c r="C39" s="510"/>
      <c r="D39" s="510"/>
      <c r="E39" s="510"/>
      <c r="F39" s="511"/>
      <c r="G39" s="537"/>
      <c r="H39" s="538"/>
      <c r="I39" s="538"/>
      <c r="J39" s="538"/>
      <c r="K39" s="538"/>
      <c r="L39" s="538"/>
      <c r="M39" s="538"/>
      <c r="N39" s="538"/>
      <c r="O39" s="539"/>
      <c r="P39" s="191"/>
      <c r="Q39" s="546"/>
      <c r="R39" s="546"/>
      <c r="S39" s="546"/>
      <c r="T39" s="546"/>
      <c r="U39" s="546"/>
      <c r="V39" s="546"/>
      <c r="W39" s="546"/>
      <c r="X39" s="547"/>
      <c r="Y39" s="1015" t="s">
        <v>50</v>
      </c>
      <c r="Z39" s="1016"/>
      <c r="AA39" s="1017"/>
      <c r="AB39" s="584"/>
      <c r="AC39" s="1018"/>
      <c r="AD39" s="101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3"/>
      <c r="B40" s="514"/>
      <c r="C40" s="514"/>
      <c r="D40" s="514"/>
      <c r="E40" s="514"/>
      <c r="F40" s="515"/>
      <c r="G40" s="540"/>
      <c r="H40" s="541"/>
      <c r="I40" s="541"/>
      <c r="J40" s="541"/>
      <c r="K40" s="541"/>
      <c r="L40" s="541"/>
      <c r="M40" s="541"/>
      <c r="N40" s="541"/>
      <c r="O40" s="542"/>
      <c r="P40" s="548"/>
      <c r="Q40" s="548"/>
      <c r="R40" s="548"/>
      <c r="S40" s="548"/>
      <c r="T40" s="548"/>
      <c r="U40" s="548"/>
      <c r="V40" s="548"/>
      <c r="W40" s="548"/>
      <c r="X40" s="549"/>
      <c r="Y40" s="303" t="s">
        <v>51</v>
      </c>
      <c r="Z40" s="1012"/>
      <c r="AA40" s="1013"/>
      <c r="AB40" s="519"/>
      <c r="AC40" s="1014"/>
      <c r="AD40" s="101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1"/>
      <c r="B41" s="652"/>
      <c r="C41" s="652"/>
      <c r="D41" s="652"/>
      <c r="E41" s="652"/>
      <c r="F41" s="653"/>
      <c r="G41" s="543"/>
      <c r="H41" s="544"/>
      <c r="I41" s="544"/>
      <c r="J41" s="544"/>
      <c r="K41" s="544"/>
      <c r="L41" s="544"/>
      <c r="M41" s="544"/>
      <c r="N41" s="544"/>
      <c r="O41" s="545"/>
      <c r="P41" s="550"/>
      <c r="Q41" s="550"/>
      <c r="R41" s="550"/>
      <c r="S41" s="550"/>
      <c r="T41" s="550"/>
      <c r="U41" s="550"/>
      <c r="V41" s="550"/>
      <c r="W41" s="550"/>
      <c r="X41" s="551"/>
      <c r="Y41" s="1029" t="s">
        <v>52</v>
      </c>
      <c r="Z41" s="1012"/>
      <c r="AA41" s="1013"/>
      <c r="AB41" s="458" t="s">
        <v>53</v>
      </c>
      <c r="AC41" s="1030"/>
      <c r="AD41" s="1030"/>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2" t="s">
        <v>54</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c r="AY43" s="34">
        <f t="shared" si="5"/>
        <v>0</v>
      </c>
    </row>
    <row r="44" spans="1:51" ht="18.75" customHeight="1">
      <c r="A44" s="509" t="s">
        <v>41</v>
      </c>
      <c r="B44" s="510"/>
      <c r="C44" s="510"/>
      <c r="D44" s="510"/>
      <c r="E44" s="510"/>
      <c r="F44" s="511"/>
      <c r="G44" s="808" t="s">
        <v>42</v>
      </c>
      <c r="H44" s="793"/>
      <c r="I44" s="793"/>
      <c r="J44" s="793"/>
      <c r="K44" s="793"/>
      <c r="L44" s="793"/>
      <c r="M44" s="793"/>
      <c r="N44" s="793"/>
      <c r="O44" s="794"/>
      <c r="P44" s="792" t="s">
        <v>43</v>
      </c>
      <c r="Q44" s="793"/>
      <c r="R44" s="793"/>
      <c r="S44" s="793"/>
      <c r="T44" s="793"/>
      <c r="U44" s="793"/>
      <c r="V44" s="793"/>
      <c r="W44" s="793"/>
      <c r="X44" s="794"/>
      <c r="Y44" s="1019"/>
      <c r="Z44" s="409"/>
      <c r="AA44" s="410"/>
      <c r="AB44" s="1023" t="s">
        <v>44</v>
      </c>
      <c r="AC44" s="1024"/>
      <c r="AD44" s="1025"/>
      <c r="AE44" s="1011" t="s">
        <v>20</v>
      </c>
      <c r="AF44" s="1011"/>
      <c r="AG44" s="1011"/>
      <c r="AH44" s="1011"/>
      <c r="AI44" s="1011" t="s">
        <v>21</v>
      </c>
      <c r="AJ44" s="1011"/>
      <c r="AK44" s="1011"/>
      <c r="AL44" s="455"/>
      <c r="AM44" s="1011" t="s">
        <v>45</v>
      </c>
      <c r="AN44" s="1011"/>
      <c r="AO44" s="1011"/>
      <c r="AP44" s="455"/>
      <c r="AQ44" s="215" t="s">
        <v>46</v>
      </c>
      <c r="AR44" s="199"/>
      <c r="AS44" s="199"/>
      <c r="AT44" s="200"/>
      <c r="AU44" s="369" t="s">
        <v>47</v>
      </c>
      <c r="AV44" s="369"/>
      <c r="AW44" s="369"/>
      <c r="AX44" s="370"/>
      <c r="AY44" s="34">
        <f>COUNTA($G$46)</f>
        <v>0</v>
      </c>
    </row>
    <row r="45" spans="1:51" ht="18.75" customHeight="1">
      <c r="A45" s="509"/>
      <c r="B45" s="510"/>
      <c r="C45" s="510"/>
      <c r="D45" s="510"/>
      <c r="E45" s="510"/>
      <c r="F45" s="511"/>
      <c r="G45" s="570"/>
      <c r="H45" s="375"/>
      <c r="I45" s="375"/>
      <c r="J45" s="375"/>
      <c r="K45" s="375"/>
      <c r="L45" s="375"/>
      <c r="M45" s="375"/>
      <c r="N45" s="375"/>
      <c r="O45" s="571"/>
      <c r="P45" s="583"/>
      <c r="Q45" s="375"/>
      <c r="R45" s="375"/>
      <c r="S45" s="375"/>
      <c r="T45" s="375"/>
      <c r="U45" s="375"/>
      <c r="V45" s="375"/>
      <c r="W45" s="375"/>
      <c r="X45" s="571"/>
      <c r="Y45" s="1020"/>
      <c r="Z45" s="1021"/>
      <c r="AA45" s="1022"/>
      <c r="AB45" s="1026"/>
      <c r="AC45" s="1027"/>
      <c r="AD45" s="1028"/>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2"/>
      <c r="B46" s="510"/>
      <c r="C46" s="510"/>
      <c r="D46" s="510"/>
      <c r="E46" s="510"/>
      <c r="F46" s="511"/>
      <c r="G46" s="537"/>
      <c r="H46" s="538"/>
      <c r="I46" s="538"/>
      <c r="J46" s="538"/>
      <c r="K46" s="538"/>
      <c r="L46" s="538"/>
      <c r="M46" s="538"/>
      <c r="N46" s="538"/>
      <c r="O46" s="539"/>
      <c r="P46" s="191"/>
      <c r="Q46" s="546"/>
      <c r="R46" s="546"/>
      <c r="S46" s="546"/>
      <c r="T46" s="546"/>
      <c r="U46" s="546"/>
      <c r="V46" s="546"/>
      <c r="W46" s="546"/>
      <c r="X46" s="547"/>
      <c r="Y46" s="1015" t="s">
        <v>50</v>
      </c>
      <c r="Z46" s="1016"/>
      <c r="AA46" s="1017"/>
      <c r="AB46" s="584"/>
      <c r="AC46" s="1018"/>
      <c r="AD46" s="101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3"/>
      <c r="B47" s="514"/>
      <c r="C47" s="514"/>
      <c r="D47" s="514"/>
      <c r="E47" s="514"/>
      <c r="F47" s="515"/>
      <c r="G47" s="540"/>
      <c r="H47" s="541"/>
      <c r="I47" s="541"/>
      <c r="J47" s="541"/>
      <c r="K47" s="541"/>
      <c r="L47" s="541"/>
      <c r="M47" s="541"/>
      <c r="N47" s="541"/>
      <c r="O47" s="542"/>
      <c r="P47" s="548"/>
      <c r="Q47" s="548"/>
      <c r="R47" s="548"/>
      <c r="S47" s="548"/>
      <c r="T47" s="548"/>
      <c r="U47" s="548"/>
      <c r="V47" s="548"/>
      <c r="W47" s="548"/>
      <c r="X47" s="549"/>
      <c r="Y47" s="303" t="s">
        <v>51</v>
      </c>
      <c r="Z47" s="1012"/>
      <c r="AA47" s="1013"/>
      <c r="AB47" s="519"/>
      <c r="AC47" s="1014"/>
      <c r="AD47" s="101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1"/>
      <c r="B48" s="652"/>
      <c r="C48" s="652"/>
      <c r="D48" s="652"/>
      <c r="E48" s="652"/>
      <c r="F48" s="653"/>
      <c r="G48" s="543"/>
      <c r="H48" s="544"/>
      <c r="I48" s="544"/>
      <c r="J48" s="544"/>
      <c r="K48" s="544"/>
      <c r="L48" s="544"/>
      <c r="M48" s="544"/>
      <c r="N48" s="544"/>
      <c r="O48" s="545"/>
      <c r="P48" s="550"/>
      <c r="Q48" s="550"/>
      <c r="R48" s="550"/>
      <c r="S48" s="550"/>
      <c r="T48" s="550"/>
      <c r="U48" s="550"/>
      <c r="V48" s="550"/>
      <c r="W48" s="550"/>
      <c r="X48" s="551"/>
      <c r="Y48" s="1029" t="s">
        <v>52</v>
      </c>
      <c r="Z48" s="1012"/>
      <c r="AA48" s="1013"/>
      <c r="AB48" s="458" t="s">
        <v>53</v>
      </c>
      <c r="AC48" s="1030"/>
      <c r="AD48" s="1030"/>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2" t="s">
        <v>54</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c r="AY50" s="34">
        <f t="shared" si="6"/>
        <v>0</v>
      </c>
    </row>
    <row r="51" spans="1:51" ht="18.75" customHeight="1">
      <c r="A51" s="509" t="s">
        <v>41</v>
      </c>
      <c r="B51" s="510"/>
      <c r="C51" s="510"/>
      <c r="D51" s="510"/>
      <c r="E51" s="510"/>
      <c r="F51" s="511"/>
      <c r="G51" s="808" t="s">
        <v>42</v>
      </c>
      <c r="H51" s="793"/>
      <c r="I51" s="793"/>
      <c r="J51" s="793"/>
      <c r="K51" s="793"/>
      <c r="L51" s="793"/>
      <c r="M51" s="793"/>
      <c r="N51" s="793"/>
      <c r="O51" s="794"/>
      <c r="P51" s="792" t="s">
        <v>43</v>
      </c>
      <c r="Q51" s="793"/>
      <c r="R51" s="793"/>
      <c r="S51" s="793"/>
      <c r="T51" s="793"/>
      <c r="U51" s="793"/>
      <c r="V51" s="793"/>
      <c r="W51" s="793"/>
      <c r="X51" s="794"/>
      <c r="Y51" s="1019"/>
      <c r="Z51" s="409"/>
      <c r="AA51" s="410"/>
      <c r="AB51" s="455" t="s">
        <v>44</v>
      </c>
      <c r="AC51" s="1024"/>
      <c r="AD51" s="1025"/>
      <c r="AE51" s="1011" t="s">
        <v>20</v>
      </c>
      <c r="AF51" s="1011"/>
      <c r="AG51" s="1011"/>
      <c r="AH51" s="1011"/>
      <c r="AI51" s="1011" t="s">
        <v>21</v>
      </c>
      <c r="AJ51" s="1011"/>
      <c r="AK51" s="1011"/>
      <c r="AL51" s="455"/>
      <c r="AM51" s="1011" t="s">
        <v>45</v>
      </c>
      <c r="AN51" s="1011"/>
      <c r="AO51" s="1011"/>
      <c r="AP51" s="455"/>
      <c r="AQ51" s="215" t="s">
        <v>46</v>
      </c>
      <c r="AR51" s="199"/>
      <c r="AS51" s="199"/>
      <c r="AT51" s="200"/>
      <c r="AU51" s="369" t="s">
        <v>47</v>
      </c>
      <c r="AV51" s="369"/>
      <c r="AW51" s="369"/>
      <c r="AX51" s="370"/>
      <c r="AY51" s="34">
        <f>COUNTA($G$53)</f>
        <v>0</v>
      </c>
    </row>
    <row r="52" spans="1:51" ht="18.75" customHeight="1">
      <c r="A52" s="509"/>
      <c r="B52" s="510"/>
      <c r="C52" s="510"/>
      <c r="D52" s="510"/>
      <c r="E52" s="510"/>
      <c r="F52" s="511"/>
      <c r="G52" s="570"/>
      <c r="H52" s="375"/>
      <c r="I52" s="375"/>
      <c r="J52" s="375"/>
      <c r="K52" s="375"/>
      <c r="L52" s="375"/>
      <c r="M52" s="375"/>
      <c r="N52" s="375"/>
      <c r="O52" s="571"/>
      <c r="P52" s="583"/>
      <c r="Q52" s="375"/>
      <c r="R52" s="375"/>
      <c r="S52" s="375"/>
      <c r="T52" s="375"/>
      <c r="U52" s="375"/>
      <c r="V52" s="375"/>
      <c r="W52" s="375"/>
      <c r="X52" s="571"/>
      <c r="Y52" s="1020"/>
      <c r="Z52" s="1021"/>
      <c r="AA52" s="1022"/>
      <c r="AB52" s="1026"/>
      <c r="AC52" s="1027"/>
      <c r="AD52" s="1028"/>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2"/>
      <c r="B53" s="510"/>
      <c r="C53" s="510"/>
      <c r="D53" s="510"/>
      <c r="E53" s="510"/>
      <c r="F53" s="511"/>
      <c r="G53" s="537"/>
      <c r="H53" s="538"/>
      <c r="I53" s="538"/>
      <c r="J53" s="538"/>
      <c r="K53" s="538"/>
      <c r="L53" s="538"/>
      <c r="M53" s="538"/>
      <c r="N53" s="538"/>
      <c r="O53" s="539"/>
      <c r="P53" s="191"/>
      <c r="Q53" s="546"/>
      <c r="R53" s="546"/>
      <c r="S53" s="546"/>
      <c r="T53" s="546"/>
      <c r="U53" s="546"/>
      <c r="V53" s="546"/>
      <c r="W53" s="546"/>
      <c r="X53" s="547"/>
      <c r="Y53" s="1015" t="s">
        <v>50</v>
      </c>
      <c r="Z53" s="1016"/>
      <c r="AA53" s="1017"/>
      <c r="AB53" s="584"/>
      <c r="AC53" s="1018"/>
      <c r="AD53" s="101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3"/>
      <c r="B54" s="514"/>
      <c r="C54" s="514"/>
      <c r="D54" s="514"/>
      <c r="E54" s="514"/>
      <c r="F54" s="515"/>
      <c r="G54" s="540"/>
      <c r="H54" s="541"/>
      <c r="I54" s="541"/>
      <c r="J54" s="541"/>
      <c r="K54" s="541"/>
      <c r="L54" s="541"/>
      <c r="M54" s="541"/>
      <c r="N54" s="541"/>
      <c r="O54" s="542"/>
      <c r="P54" s="548"/>
      <c r="Q54" s="548"/>
      <c r="R54" s="548"/>
      <c r="S54" s="548"/>
      <c r="T54" s="548"/>
      <c r="U54" s="548"/>
      <c r="V54" s="548"/>
      <c r="W54" s="548"/>
      <c r="X54" s="549"/>
      <c r="Y54" s="303" t="s">
        <v>51</v>
      </c>
      <c r="Z54" s="1012"/>
      <c r="AA54" s="1013"/>
      <c r="AB54" s="519"/>
      <c r="AC54" s="1014"/>
      <c r="AD54" s="101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1"/>
      <c r="B55" s="652"/>
      <c r="C55" s="652"/>
      <c r="D55" s="652"/>
      <c r="E55" s="652"/>
      <c r="F55" s="653"/>
      <c r="G55" s="543"/>
      <c r="H55" s="544"/>
      <c r="I55" s="544"/>
      <c r="J55" s="544"/>
      <c r="K55" s="544"/>
      <c r="L55" s="544"/>
      <c r="M55" s="544"/>
      <c r="N55" s="544"/>
      <c r="O55" s="545"/>
      <c r="P55" s="550"/>
      <c r="Q55" s="550"/>
      <c r="R55" s="550"/>
      <c r="S55" s="550"/>
      <c r="T55" s="550"/>
      <c r="U55" s="550"/>
      <c r="V55" s="550"/>
      <c r="W55" s="550"/>
      <c r="X55" s="551"/>
      <c r="Y55" s="1029" t="s">
        <v>52</v>
      </c>
      <c r="Z55" s="1012"/>
      <c r="AA55" s="1013"/>
      <c r="AB55" s="458" t="s">
        <v>53</v>
      </c>
      <c r="AC55" s="1030"/>
      <c r="AD55" s="1030"/>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2" t="s">
        <v>54</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c r="AY57" s="34">
        <f t="shared" si="7"/>
        <v>0</v>
      </c>
    </row>
    <row r="58" spans="1:51" ht="18.75" customHeight="1">
      <c r="A58" s="509" t="s">
        <v>41</v>
      </c>
      <c r="B58" s="510"/>
      <c r="C58" s="510"/>
      <c r="D58" s="510"/>
      <c r="E58" s="510"/>
      <c r="F58" s="511"/>
      <c r="G58" s="808" t="s">
        <v>42</v>
      </c>
      <c r="H58" s="793"/>
      <c r="I58" s="793"/>
      <c r="J58" s="793"/>
      <c r="K58" s="793"/>
      <c r="L58" s="793"/>
      <c r="M58" s="793"/>
      <c r="N58" s="793"/>
      <c r="O58" s="794"/>
      <c r="P58" s="792" t="s">
        <v>43</v>
      </c>
      <c r="Q58" s="793"/>
      <c r="R58" s="793"/>
      <c r="S58" s="793"/>
      <c r="T58" s="793"/>
      <c r="U58" s="793"/>
      <c r="V58" s="793"/>
      <c r="W58" s="793"/>
      <c r="X58" s="794"/>
      <c r="Y58" s="1019"/>
      <c r="Z58" s="409"/>
      <c r="AA58" s="410"/>
      <c r="AB58" s="1023" t="s">
        <v>44</v>
      </c>
      <c r="AC58" s="1024"/>
      <c r="AD58" s="1025"/>
      <c r="AE58" s="1011" t="s">
        <v>20</v>
      </c>
      <c r="AF58" s="1011"/>
      <c r="AG58" s="1011"/>
      <c r="AH58" s="1011"/>
      <c r="AI58" s="1011" t="s">
        <v>21</v>
      </c>
      <c r="AJ58" s="1011"/>
      <c r="AK58" s="1011"/>
      <c r="AL58" s="455"/>
      <c r="AM58" s="1011" t="s">
        <v>45</v>
      </c>
      <c r="AN58" s="1011"/>
      <c r="AO58" s="1011"/>
      <c r="AP58" s="455"/>
      <c r="AQ58" s="215" t="s">
        <v>46</v>
      </c>
      <c r="AR58" s="199"/>
      <c r="AS58" s="199"/>
      <c r="AT58" s="200"/>
      <c r="AU58" s="369" t="s">
        <v>47</v>
      </c>
      <c r="AV58" s="369"/>
      <c r="AW58" s="369"/>
      <c r="AX58" s="370"/>
      <c r="AY58" s="34">
        <f>COUNTA($G$60)</f>
        <v>0</v>
      </c>
    </row>
    <row r="59" spans="1:51" ht="18.75" customHeight="1">
      <c r="A59" s="509"/>
      <c r="B59" s="510"/>
      <c r="C59" s="510"/>
      <c r="D59" s="510"/>
      <c r="E59" s="510"/>
      <c r="F59" s="511"/>
      <c r="G59" s="570"/>
      <c r="H59" s="375"/>
      <c r="I59" s="375"/>
      <c r="J59" s="375"/>
      <c r="K59" s="375"/>
      <c r="L59" s="375"/>
      <c r="M59" s="375"/>
      <c r="N59" s="375"/>
      <c r="O59" s="571"/>
      <c r="P59" s="583"/>
      <c r="Q59" s="375"/>
      <c r="R59" s="375"/>
      <c r="S59" s="375"/>
      <c r="T59" s="375"/>
      <c r="U59" s="375"/>
      <c r="V59" s="375"/>
      <c r="W59" s="375"/>
      <c r="X59" s="571"/>
      <c r="Y59" s="1020"/>
      <c r="Z59" s="1021"/>
      <c r="AA59" s="1022"/>
      <c r="AB59" s="1026"/>
      <c r="AC59" s="1027"/>
      <c r="AD59" s="1028"/>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2"/>
      <c r="B60" s="510"/>
      <c r="C60" s="510"/>
      <c r="D60" s="510"/>
      <c r="E60" s="510"/>
      <c r="F60" s="511"/>
      <c r="G60" s="537"/>
      <c r="H60" s="538"/>
      <c r="I60" s="538"/>
      <c r="J60" s="538"/>
      <c r="K60" s="538"/>
      <c r="L60" s="538"/>
      <c r="M60" s="538"/>
      <c r="N60" s="538"/>
      <c r="O60" s="539"/>
      <c r="P60" s="191"/>
      <c r="Q60" s="546"/>
      <c r="R60" s="546"/>
      <c r="S60" s="546"/>
      <c r="T60" s="546"/>
      <c r="U60" s="546"/>
      <c r="V60" s="546"/>
      <c r="W60" s="546"/>
      <c r="X60" s="547"/>
      <c r="Y60" s="1015" t="s">
        <v>50</v>
      </c>
      <c r="Z60" s="1016"/>
      <c r="AA60" s="1017"/>
      <c r="AB60" s="584"/>
      <c r="AC60" s="1018"/>
      <c r="AD60" s="101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3"/>
      <c r="B61" s="514"/>
      <c r="C61" s="514"/>
      <c r="D61" s="514"/>
      <c r="E61" s="514"/>
      <c r="F61" s="515"/>
      <c r="G61" s="540"/>
      <c r="H61" s="541"/>
      <c r="I61" s="541"/>
      <c r="J61" s="541"/>
      <c r="K61" s="541"/>
      <c r="L61" s="541"/>
      <c r="M61" s="541"/>
      <c r="N61" s="541"/>
      <c r="O61" s="542"/>
      <c r="P61" s="548"/>
      <c r="Q61" s="548"/>
      <c r="R61" s="548"/>
      <c r="S61" s="548"/>
      <c r="T61" s="548"/>
      <c r="U61" s="548"/>
      <c r="V61" s="548"/>
      <c r="W61" s="548"/>
      <c r="X61" s="549"/>
      <c r="Y61" s="303" t="s">
        <v>51</v>
      </c>
      <c r="Z61" s="1012"/>
      <c r="AA61" s="1013"/>
      <c r="AB61" s="519"/>
      <c r="AC61" s="1014"/>
      <c r="AD61" s="101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1"/>
      <c r="B62" s="652"/>
      <c r="C62" s="652"/>
      <c r="D62" s="652"/>
      <c r="E62" s="652"/>
      <c r="F62" s="653"/>
      <c r="G62" s="543"/>
      <c r="H62" s="544"/>
      <c r="I62" s="544"/>
      <c r="J62" s="544"/>
      <c r="K62" s="544"/>
      <c r="L62" s="544"/>
      <c r="M62" s="544"/>
      <c r="N62" s="544"/>
      <c r="O62" s="545"/>
      <c r="P62" s="550"/>
      <c r="Q62" s="550"/>
      <c r="R62" s="550"/>
      <c r="S62" s="550"/>
      <c r="T62" s="550"/>
      <c r="U62" s="550"/>
      <c r="V62" s="550"/>
      <c r="W62" s="550"/>
      <c r="X62" s="551"/>
      <c r="Y62" s="1029" t="s">
        <v>52</v>
      </c>
      <c r="Z62" s="1012"/>
      <c r="AA62" s="1013"/>
      <c r="AB62" s="458" t="s">
        <v>53</v>
      </c>
      <c r="AC62" s="1030"/>
      <c r="AD62" s="1030"/>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2" t="s">
        <v>54</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c r="AY64" s="34">
        <f t="shared" si="8"/>
        <v>0</v>
      </c>
    </row>
    <row r="65" spans="1:51" ht="18.75" customHeight="1">
      <c r="A65" s="509" t="s">
        <v>41</v>
      </c>
      <c r="B65" s="510"/>
      <c r="C65" s="510"/>
      <c r="D65" s="510"/>
      <c r="E65" s="510"/>
      <c r="F65" s="511"/>
      <c r="G65" s="808" t="s">
        <v>42</v>
      </c>
      <c r="H65" s="793"/>
      <c r="I65" s="793"/>
      <c r="J65" s="793"/>
      <c r="K65" s="793"/>
      <c r="L65" s="793"/>
      <c r="M65" s="793"/>
      <c r="N65" s="793"/>
      <c r="O65" s="794"/>
      <c r="P65" s="792" t="s">
        <v>43</v>
      </c>
      <c r="Q65" s="793"/>
      <c r="R65" s="793"/>
      <c r="S65" s="793"/>
      <c r="T65" s="793"/>
      <c r="U65" s="793"/>
      <c r="V65" s="793"/>
      <c r="W65" s="793"/>
      <c r="X65" s="794"/>
      <c r="Y65" s="1019"/>
      <c r="Z65" s="409"/>
      <c r="AA65" s="410"/>
      <c r="AB65" s="1023" t="s">
        <v>44</v>
      </c>
      <c r="AC65" s="1024"/>
      <c r="AD65" s="1025"/>
      <c r="AE65" s="1011" t="s">
        <v>20</v>
      </c>
      <c r="AF65" s="1011"/>
      <c r="AG65" s="1011"/>
      <c r="AH65" s="1011"/>
      <c r="AI65" s="1011" t="s">
        <v>21</v>
      </c>
      <c r="AJ65" s="1011"/>
      <c r="AK65" s="1011"/>
      <c r="AL65" s="455"/>
      <c r="AM65" s="1011" t="s">
        <v>45</v>
      </c>
      <c r="AN65" s="1011"/>
      <c r="AO65" s="1011"/>
      <c r="AP65" s="455"/>
      <c r="AQ65" s="215" t="s">
        <v>46</v>
      </c>
      <c r="AR65" s="199"/>
      <c r="AS65" s="199"/>
      <c r="AT65" s="200"/>
      <c r="AU65" s="369" t="s">
        <v>47</v>
      </c>
      <c r="AV65" s="369"/>
      <c r="AW65" s="369"/>
      <c r="AX65" s="370"/>
      <c r="AY65" s="34">
        <f>COUNTA($G$67)</f>
        <v>0</v>
      </c>
    </row>
    <row r="66" spans="1:51" ht="18.75" customHeight="1">
      <c r="A66" s="509"/>
      <c r="B66" s="510"/>
      <c r="C66" s="510"/>
      <c r="D66" s="510"/>
      <c r="E66" s="510"/>
      <c r="F66" s="511"/>
      <c r="G66" s="570"/>
      <c r="H66" s="375"/>
      <c r="I66" s="375"/>
      <c r="J66" s="375"/>
      <c r="K66" s="375"/>
      <c r="L66" s="375"/>
      <c r="M66" s="375"/>
      <c r="N66" s="375"/>
      <c r="O66" s="571"/>
      <c r="P66" s="583"/>
      <c r="Q66" s="375"/>
      <c r="R66" s="375"/>
      <c r="S66" s="375"/>
      <c r="T66" s="375"/>
      <c r="U66" s="375"/>
      <c r="V66" s="375"/>
      <c r="W66" s="375"/>
      <c r="X66" s="571"/>
      <c r="Y66" s="1020"/>
      <c r="Z66" s="1021"/>
      <c r="AA66" s="1022"/>
      <c r="AB66" s="1026"/>
      <c r="AC66" s="1027"/>
      <c r="AD66" s="1028"/>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2"/>
      <c r="B67" s="510"/>
      <c r="C67" s="510"/>
      <c r="D67" s="510"/>
      <c r="E67" s="510"/>
      <c r="F67" s="511"/>
      <c r="G67" s="537"/>
      <c r="H67" s="538"/>
      <c r="I67" s="538"/>
      <c r="J67" s="538"/>
      <c r="K67" s="538"/>
      <c r="L67" s="538"/>
      <c r="M67" s="538"/>
      <c r="N67" s="538"/>
      <c r="O67" s="539"/>
      <c r="P67" s="191"/>
      <c r="Q67" s="546"/>
      <c r="R67" s="546"/>
      <c r="S67" s="546"/>
      <c r="T67" s="546"/>
      <c r="U67" s="546"/>
      <c r="V67" s="546"/>
      <c r="W67" s="546"/>
      <c r="X67" s="547"/>
      <c r="Y67" s="1015" t="s">
        <v>50</v>
      </c>
      <c r="Z67" s="1016"/>
      <c r="AA67" s="1017"/>
      <c r="AB67" s="584"/>
      <c r="AC67" s="1018"/>
      <c r="AD67" s="101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3"/>
      <c r="B68" s="514"/>
      <c r="C68" s="514"/>
      <c r="D68" s="514"/>
      <c r="E68" s="514"/>
      <c r="F68" s="515"/>
      <c r="G68" s="540"/>
      <c r="H68" s="541"/>
      <c r="I68" s="541"/>
      <c r="J68" s="541"/>
      <c r="K68" s="541"/>
      <c r="L68" s="541"/>
      <c r="M68" s="541"/>
      <c r="N68" s="541"/>
      <c r="O68" s="542"/>
      <c r="P68" s="548"/>
      <c r="Q68" s="548"/>
      <c r="R68" s="548"/>
      <c r="S68" s="548"/>
      <c r="T68" s="548"/>
      <c r="U68" s="548"/>
      <c r="V68" s="548"/>
      <c r="W68" s="548"/>
      <c r="X68" s="549"/>
      <c r="Y68" s="303" t="s">
        <v>51</v>
      </c>
      <c r="Z68" s="1012"/>
      <c r="AA68" s="1013"/>
      <c r="AB68" s="519"/>
      <c r="AC68" s="1014"/>
      <c r="AD68" s="101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1"/>
      <c r="B69" s="652"/>
      <c r="C69" s="652"/>
      <c r="D69" s="652"/>
      <c r="E69" s="652"/>
      <c r="F69" s="653"/>
      <c r="G69" s="543"/>
      <c r="H69" s="544"/>
      <c r="I69" s="544"/>
      <c r="J69" s="544"/>
      <c r="K69" s="544"/>
      <c r="L69" s="544"/>
      <c r="M69" s="544"/>
      <c r="N69" s="544"/>
      <c r="O69" s="545"/>
      <c r="P69" s="550"/>
      <c r="Q69" s="550"/>
      <c r="R69" s="550"/>
      <c r="S69" s="550"/>
      <c r="T69" s="550"/>
      <c r="U69" s="550"/>
      <c r="V69" s="550"/>
      <c r="W69" s="550"/>
      <c r="X69" s="551"/>
      <c r="Y69" s="303" t="s">
        <v>52</v>
      </c>
      <c r="Z69" s="1012"/>
      <c r="AA69" s="1013"/>
      <c r="AB69" s="494"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2" t="s">
        <v>54</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c r="A71" s="915"/>
      <c r="B71" s="916"/>
      <c r="C71" s="916"/>
      <c r="D71" s="916"/>
      <c r="E71" s="916"/>
      <c r="F71" s="91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4" t="s">
        <v>620</v>
      </c>
      <c r="B2" s="1035"/>
      <c r="C2" s="1035"/>
      <c r="D2" s="1035"/>
      <c r="E2" s="1035"/>
      <c r="F2" s="1036"/>
      <c r="G2" s="436" t="s">
        <v>621</v>
      </c>
      <c r="H2" s="437"/>
      <c r="I2" s="437"/>
      <c r="J2" s="437"/>
      <c r="K2" s="437"/>
      <c r="L2" s="437"/>
      <c r="M2" s="437"/>
      <c r="N2" s="437"/>
      <c r="O2" s="437"/>
      <c r="P2" s="437"/>
      <c r="Q2" s="437"/>
      <c r="R2" s="437"/>
      <c r="S2" s="437"/>
      <c r="T2" s="437"/>
      <c r="U2" s="437"/>
      <c r="V2" s="437"/>
      <c r="W2" s="437"/>
      <c r="X2" s="437"/>
      <c r="Y2" s="437"/>
      <c r="Z2" s="437"/>
      <c r="AA2" s="437"/>
      <c r="AB2" s="438"/>
      <c r="AC2" s="436" t="s">
        <v>622</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c r="A3" s="1037"/>
      <c r="B3" s="1038"/>
      <c r="C3" s="1038"/>
      <c r="D3" s="1038"/>
      <c r="E3" s="1038"/>
      <c r="F3" s="1039"/>
      <c r="G3" s="440" t="s">
        <v>166</v>
      </c>
      <c r="H3" s="441"/>
      <c r="I3" s="441"/>
      <c r="J3" s="441"/>
      <c r="K3" s="441"/>
      <c r="L3" s="442" t="s">
        <v>167</v>
      </c>
      <c r="M3" s="441"/>
      <c r="N3" s="441"/>
      <c r="O3" s="441"/>
      <c r="P3" s="441"/>
      <c r="Q3" s="441"/>
      <c r="R3" s="441"/>
      <c r="S3" s="441"/>
      <c r="T3" s="441"/>
      <c r="U3" s="441"/>
      <c r="V3" s="441"/>
      <c r="W3" s="441"/>
      <c r="X3" s="443"/>
      <c r="Y3" s="433" t="s">
        <v>168</v>
      </c>
      <c r="Z3" s="434"/>
      <c r="AA3" s="434"/>
      <c r="AB3" s="444"/>
      <c r="AC3" s="440" t="s">
        <v>166</v>
      </c>
      <c r="AD3" s="441"/>
      <c r="AE3" s="441"/>
      <c r="AF3" s="441"/>
      <c r="AG3" s="441"/>
      <c r="AH3" s="442" t="s">
        <v>167</v>
      </c>
      <c r="AI3" s="441"/>
      <c r="AJ3" s="441"/>
      <c r="AK3" s="441"/>
      <c r="AL3" s="441"/>
      <c r="AM3" s="441"/>
      <c r="AN3" s="441"/>
      <c r="AO3" s="441"/>
      <c r="AP3" s="441"/>
      <c r="AQ3" s="441"/>
      <c r="AR3" s="441"/>
      <c r="AS3" s="441"/>
      <c r="AT3" s="443"/>
      <c r="AU3" s="433" t="s">
        <v>168</v>
      </c>
      <c r="AV3" s="434"/>
      <c r="AW3" s="434"/>
      <c r="AX3" s="435"/>
      <c r="AY3" s="34">
        <f>$AY$2</f>
        <v>0</v>
      </c>
    </row>
    <row r="4" spans="1:51" ht="24.75" customHeight="1">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60"/>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c r="A5" s="1037"/>
      <c r="B5" s="1038"/>
      <c r="C5" s="1038"/>
      <c r="D5" s="1038"/>
      <c r="E5" s="1038"/>
      <c r="F5" s="1039"/>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7"/>
      <c r="B6" s="1038"/>
      <c r="C6" s="1038"/>
      <c r="D6" s="1038"/>
      <c r="E6" s="1038"/>
      <c r="F6" s="1039"/>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7"/>
      <c r="B7" s="1038"/>
      <c r="C7" s="1038"/>
      <c r="D7" s="1038"/>
      <c r="E7" s="1038"/>
      <c r="F7" s="1039"/>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7"/>
      <c r="B8" s="1038"/>
      <c r="C8" s="1038"/>
      <c r="D8" s="1038"/>
      <c r="E8" s="1038"/>
      <c r="F8" s="1039"/>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7"/>
      <c r="B9" s="1038"/>
      <c r="C9" s="1038"/>
      <c r="D9" s="1038"/>
      <c r="E9" s="1038"/>
      <c r="F9" s="1039"/>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7"/>
      <c r="B10" s="1038"/>
      <c r="C10" s="1038"/>
      <c r="D10" s="1038"/>
      <c r="E10" s="1038"/>
      <c r="F10" s="1039"/>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7"/>
      <c r="B11" s="1038"/>
      <c r="C11" s="1038"/>
      <c r="D11" s="1038"/>
      <c r="E11" s="1038"/>
      <c r="F11" s="1039"/>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7"/>
      <c r="B12" s="1038"/>
      <c r="C12" s="1038"/>
      <c r="D12" s="1038"/>
      <c r="E12" s="1038"/>
      <c r="F12" s="1039"/>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7"/>
      <c r="B13" s="1038"/>
      <c r="C13" s="1038"/>
      <c r="D13" s="1038"/>
      <c r="E13" s="1038"/>
      <c r="F13" s="1039"/>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7"/>
      <c r="B14" s="1038"/>
      <c r="C14" s="1038"/>
      <c r="D14" s="1038"/>
      <c r="E14" s="1038"/>
      <c r="F14" s="1039"/>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7"/>
      <c r="B15" s="1038"/>
      <c r="C15" s="1038"/>
      <c r="D15" s="1038"/>
      <c r="E15" s="1038"/>
      <c r="F15" s="1039"/>
      <c r="G15" s="436" t="s">
        <v>623</v>
      </c>
      <c r="H15" s="437"/>
      <c r="I15" s="437"/>
      <c r="J15" s="437"/>
      <c r="K15" s="437"/>
      <c r="L15" s="437"/>
      <c r="M15" s="437"/>
      <c r="N15" s="437"/>
      <c r="O15" s="437"/>
      <c r="P15" s="437"/>
      <c r="Q15" s="437"/>
      <c r="R15" s="437"/>
      <c r="S15" s="437"/>
      <c r="T15" s="437"/>
      <c r="U15" s="437"/>
      <c r="V15" s="437"/>
      <c r="W15" s="437"/>
      <c r="X15" s="437"/>
      <c r="Y15" s="437"/>
      <c r="Z15" s="437"/>
      <c r="AA15" s="437"/>
      <c r="AB15" s="438"/>
      <c r="AC15" s="436" t="s">
        <v>624</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c r="A16" s="1037"/>
      <c r="B16" s="1038"/>
      <c r="C16" s="1038"/>
      <c r="D16" s="1038"/>
      <c r="E16" s="1038"/>
      <c r="F16" s="1039"/>
      <c r="G16" s="440" t="s">
        <v>166</v>
      </c>
      <c r="H16" s="441"/>
      <c r="I16" s="441"/>
      <c r="J16" s="441"/>
      <c r="K16" s="441"/>
      <c r="L16" s="442" t="s">
        <v>167</v>
      </c>
      <c r="M16" s="441"/>
      <c r="N16" s="441"/>
      <c r="O16" s="441"/>
      <c r="P16" s="441"/>
      <c r="Q16" s="441"/>
      <c r="R16" s="441"/>
      <c r="S16" s="441"/>
      <c r="T16" s="441"/>
      <c r="U16" s="441"/>
      <c r="V16" s="441"/>
      <c r="W16" s="441"/>
      <c r="X16" s="443"/>
      <c r="Y16" s="433" t="s">
        <v>168</v>
      </c>
      <c r="Z16" s="434"/>
      <c r="AA16" s="434"/>
      <c r="AB16" s="444"/>
      <c r="AC16" s="440" t="s">
        <v>166</v>
      </c>
      <c r="AD16" s="441"/>
      <c r="AE16" s="441"/>
      <c r="AF16" s="441"/>
      <c r="AG16" s="441"/>
      <c r="AH16" s="442" t="s">
        <v>167</v>
      </c>
      <c r="AI16" s="441"/>
      <c r="AJ16" s="441"/>
      <c r="AK16" s="441"/>
      <c r="AL16" s="441"/>
      <c r="AM16" s="441"/>
      <c r="AN16" s="441"/>
      <c r="AO16" s="441"/>
      <c r="AP16" s="441"/>
      <c r="AQ16" s="441"/>
      <c r="AR16" s="441"/>
      <c r="AS16" s="441"/>
      <c r="AT16" s="443"/>
      <c r="AU16" s="433" t="s">
        <v>168</v>
      </c>
      <c r="AV16" s="434"/>
      <c r="AW16" s="434"/>
      <c r="AX16" s="435"/>
      <c r="AY16" s="34">
        <f>$AY$15</f>
        <v>0</v>
      </c>
    </row>
    <row r="17" spans="1:51" ht="24.75" customHeight="1">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60"/>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c r="A18" s="1037"/>
      <c r="B18" s="1038"/>
      <c r="C18" s="1038"/>
      <c r="D18" s="1038"/>
      <c r="E18" s="1038"/>
      <c r="F18" s="1039"/>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7"/>
      <c r="B19" s="1038"/>
      <c r="C19" s="1038"/>
      <c r="D19" s="1038"/>
      <c r="E19" s="1038"/>
      <c r="F19" s="1039"/>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7"/>
      <c r="B20" s="1038"/>
      <c r="C20" s="1038"/>
      <c r="D20" s="1038"/>
      <c r="E20" s="1038"/>
      <c r="F20" s="1039"/>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7"/>
      <c r="B21" s="1038"/>
      <c r="C21" s="1038"/>
      <c r="D21" s="1038"/>
      <c r="E21" s="1038"/>
      <c r="F21" s="1039"/>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7"/>
      <c r="B22" s="1038"/>
      <c r="C22" s="1038"/>
      <c r="D22" s="1038"/>
      <c r="E22" s="1038"/>
      <c r="F22" s="1039"/>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7"/>
      <c r="B23" s="1038"/>
      <c r="C23" s="1038"/>
      <c r="D23" s="1038"/>
      <c r="E23" s="1038"/>
      <c r="F23" s="1039"/>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7"/>
      <c r="B24" s="1038"/>
      <c r="C24" s="1038"/>
      <c r="D24" s="1038"/>
      <c r="E24" s="1038"/>
      <c r="F24" s="1039"/>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7"/>
      <c r="B25" s="1038"/>
      <c r="C25" s="1038"/>
      <c r="D25" s="1038"/>
      <c r="E25" s="1038"/>
      <c r="F25" s="1039"/>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7"/>
      <c r="B26" s="1038"/>
      <c r="C26" s="1038"/>
      <c r="D26" s="1038"/>
      <c r="E26" s="1038"/>
      <c r="F26" s="1039"/>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7"/>
      <c r="B27" s="1038"/>
      <c r="C27" s="1038"/>
      <c r="D27" s="1038"/>
      <c r="E27" s="1038"/>
      <c r="F27" s="1039"/>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7"/>
      <c r="B28" s="1038"/>
      <c r="C28" s="1038"/>
      <c r="D28" s="1038"/>
      <c r="E28" s="1038"/>
      <c r="F28" s="1039"/>
      <c r="G28" s="436" t="s">
        <v>625</v>
      </c>
      <c r="H28" s="437"/>
      <c r="I28" s="437"/>
      <c r="J28" s="437"/>
      <c r="K28" s="437"/>
      <c r="L28" s="437"/>
      <c r="M28" s="437"/>
      <c r="N28" s="437"/>
      <c r="O28" s="437"/>
      <c r="P28" s="437"/>
      <c r="Q28" s="437"/>
      <c r="R28" s="437"/>
      <c r="S28" s="437"/>
      <c r="T28" s="437"/>
      <c r="U28" s="437"/>
      <c r="V28" s="437"/>
      <c r="W28" s="437"/>
      <c r="X28" s="437"/>
      <c r="Y28" s="437"/>
      <c r="Z28" s="437"/>
      <c r="AA28" s="437"/>
      <c r="AB28" s="438"/>
      <c r="AC28" s="436" t="s">
        <v>626</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c r="A29" s="1037"/>
      <c r="B29" s="1038"/>
      <c r="C29" s="1038"/>
      <c r="D29" s="1038"/>
      <c r="E29" s="1038"/>
      <c r="F29" s="1039"/>
      <c r="G29" s="440" t="s">
        <v>166</v>
      </c>
      <c r="H29" s="441"/>
      <c r="I29" s="441"/>
      <c r="J29" s="441"/>
      <c r="K29" s="441"/>
      <c r="L29" s="442" t="s">
        <v>167</v>
      </c>
      <c r="M29" s="441"/>
      <c r="N29" s="441"/>
      <c r="O29" s="441"/>
      <c r="P29" s="441"/>
      <c r="Q29" s="441"/>
      <c r="R29" s="441"/>
      <c r="S29" s="441"/>
      <c r="T29" s="441"/>
      <c r="U29" s="441"/>
      <c r="V29" s="441"/>
      <c r="W29" s="441"/>
      <c r="X29" s="443"/>
      <c r="Y29" s="433" t="s">
        <v>168</v>
      </c>
      <c r="Z29" s="434"/>
      <c r="AA29" s="434"/>
      <c r="AB29" s="444"/>
      <c r="AC29" s="440" t="s">
        <v>166</v>
      </c>
      <c r="AD29" s="441"/>
      <c r="AE29" s="441"/>
      <c r="AF29" s="441"/>
      <c r="AG29" s="441"/>
      <c r="AH29" s="442" t="s">
        <v>167</v>
      </c>
      <c r="AI29" s="441"/>
      <c r="AJ29" s="441"/>
      <c r="AK29" s="441"/>
      <c r="AL29" s="441"/>
      <c r="AM29" s="441"/>
      <c r="AN29" s="441"/>
      <c r="AO29" s="441"/>
      <c r="AP29" s="441"/>
      <c r="AQ29" s="441"/>
      <c r="AR29" s="441"/>
      <c r="AS29" s="441"/>
      <c r="AT29" s="443"/>
      <c r="AU29" s="433" t="s">
        <v>168</v>
      </c>
      <c r="AV29" s="434"/>
      <c r="AW29" s="434"/>
      <c r="AX29" s="435"/>
      <c r="AY29" s="34">
        <f>$AY$28</f>
        <v>0</v>
      </c>
    </row>
    <row r="30" spans="1:51" ht="24.75" customHeight="1">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60"/>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c r="A31" s="1037"/>
      <c r="B31" s="1038"/>
      <c r="C31" s="1038"/>
      <c r="D31" s="1038"/>
      <c r="E31" s="1038"/>
      <c r="F31" s="1039"/>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7"/>
      <c r="B32" s="1038"/>
      <c r="C32" s="1038"/>
      <c r="D32" s="1038"/>
      <c r="E32" s="1038"/>
      <c r="F32" s="1039"/>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7"/>
      <c r="B33" s="1038"/>
      <c r="C33" s="1038"/>
      <c r="D33" s="1038"/>
      <c r="E33" s="1038"/>
      <c r="F33" s="1039"/>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7"/>
      <c r="B34" s="1038"/>
      <c r="C34" s="1038"/>
      <c r="D34" s="1038"/>
      <c r="E34" s="1038"/>
      <c r="F34" s="1039"/>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7"/>
      <c r="B35" s="1038"/>
      <c r="C35" s="1038"/>
      <c r="D35" s="1038"/>
      <c r="E35" s="1038"/>
      <c r="F35" s="1039"/>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7"/>
      <c r="B36" s="1038"/>
      <c r="C36" s="1038"/>
      <c r="D36" s="1038"/>
      <c r="E36" s="1038"/>
      <c r="F36" s="1039"/>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7"/>
      <c r="B37" s="1038"/>
      <c r="C37" s="1038"/>
      <c r="D37" s="1038"/>
      <c r="E37" s="1038"/>
      <c r="F37" s="1039"/>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7"/>
      <c r="B38" s="1038"/>
      <c r="C38" s="1038"/>
      <c r="D38" s="1038"/>
      <c r="E38" s="1038"/>
      <c r="F38" s="1039"/>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7"/>
      <c r="B39" s="1038"/>
      <c r="C39" s="1038"/>
      <c r="D39" s="1038"/>
      <c r="E39" s="1038"/>
      <c r="F39" s="1039"/>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7"/>
      <c r="B40" s="1038"/>
      <c r="C40" s="1038"/>
      <c r="D40" s="1038"/>
      <c r="E40" s="1038"/>
      <c r="F40" s="1039"/>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7"/>
      <c r="B41" s="1038"/>
      <c r="C41" s="1038"/>
      <c r="D41" s="1038"/>
      <c r="E41" s="1038"/>
      <c r="F41" s="1039"/>
      <c r="G41" s="436" t="s">
        <v>627</v>
      </c>
      <c r="H41" s="437"/>
      <c r="I41" s="437"/>
      <c r="J41" s="437"/>
      <c r="K41" s="437"/>
      <c r="L41" s="437"/>
      <c r="M41" s="437"/>
      <c r="N41" s="437"/>
      <c r="O41" s="437"/>
      <c r="P41" s="437"/>
      <c r="Q41" s="437"/>
      <c r="R41" s="437"/>
      <c r="S41" s="437"/>
      <c r="T41" s="437"/>
      <c r="U41" s="437"/>
      <c r="V41" s="437"/>
      <c r="W41" s="437"/>
      <c r="X41" s="437"/>
      <c r="Y41" s="437"/>
      <c r="Z41" s="437"/>
      <c r="AA41" s="437"/>
      <c r="AB41" s="438"/>
      <c r="AC41" s="436" t="s">
        <v>628</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c r="A42" s="1037"/>
      <c r="B42" s="1038"/>
      <c r="C42" s="1038"/>
      <c r="D42" s="1038"/>
      <c r="E42" s="1038"/>
      <c r="F42" s="1039"/>
      <c r="G42" s="440" t="s">
        <v>166</v>
      </c>
      <c r="H42" s="441"/>
      <c r="I42" s="441"/>
      <c r="J42" s="441"/>
      <c r="K42" s="441"/>
      <c r="L42" s="442" t="s">
        <v>167</v>
      </c>
      <c r="M42" s="441"/>
      <c r="N42" s="441"/>
      <c r="O42" s="441"/>
      <c r="P42" s="441"/>
      <c r="Q42" s="441"/>
      <c r="R42" s="441"/>
      <c r="S42" s="441"/>
      <c r="T42" s="441"/>
      <c r="U42" s="441"/>
      <c r="V42" s="441"/>
      <c r="W42" s="441"/>
      <c r="X42" s="443"/>
      <c r="Y42" s="433" t="s">
        <v>168</v>
      </c>
      <c r="Z42" s="434"/>
      <c r="AA42" s="434"/>
      <c r="AB42" s="444"/>
      <c r="AC42" s="440" t="s">
        <v>166</v>
      </c>
      <c r="AD42" s="441"/>
      <c r="AE42" s="441"/>
      <c r="AF42" s="441"/>
      <c r="AG42" s="441"/>
      <c r="AH42" s="442" t="s">
        <v>167</v>
      </c>
      <c r="AI42" s="441"/>
      <c r="AJ42" s="441"/>
      <c r="AK42" s="441"/>
      <c r="AL42" s="441"/>
      <c r="AM42" s="441"/>
      <c r="AN42" s="441"/>
      <c r="AO42" s="441"/>
      <c r="AP42" s="441"/>
      <c r="AQ42" s="441"/>
      <c r="AR42" s="441"/>
      <c r="AS42" s="441"/>
      <c r="AT42" s="443"/>
      <c r="AU42" s="433" t="s">
        <v>168</v>
      </c>
      <c r="AV42" s="434"/>
      <c r="AW42" s="434"/>
      <c r="AX42" s="435"/>
      <c r="AY42" s="34">
        <f>$AY$41</f>
        <v>0</v>
      </c>
    </row>
    <row r="43" spans="1:51" ht="24.75" customHeight="1">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60"/>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c r="A44" s="1037"/>
      <c r="B44" s="1038"/>
      <c r="C44" s="1038"/>
      <c r="D44" s="1038"/>
      <c r="E44" s="1038"/>
      <c r="F44" s="1039"/>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7"/>
      <c r="B45" s="1038"/>
      <c r="C45" s="1038"/>
      <c r="D45" s="1038"/>
      <c r="E45" s="1038"/>
      <c r="F45" s="1039"/>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7"/>
      <c r="B46" s="1038"/>
      <c r="C46" s="1038"/>
      <c r="D46" s="1038"/>
      <c r="E46" s="1038"/>
      <c r="F46" s="1039"/>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7"/>
      <c r="B47" s="1038"/>
      <c r="C47" s="1038"/>
      <c r="D47" s="1038"/>
      <c r="E47" s="1038"/>
      <c r="F47" s="1039"/>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7"/>
      <c r="B48" s="1038"/>
      <c r="C48" s="1038"/>
      <c r="D48" s="1038"/>
      <c r="E48" s="1038"/>
      <c r="F48" s="1039"/>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7"/>
      <c r="B49" s="1038"/>
      <c r="C49" s="1038"/>
      <c r="D49" s="1038"/>
      <c r="E49" s="1038"/>
      <c r="F49" s="1039"/>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7"/>
      <c r="B50" s="1038"/>
      <c r="C50" s="1038"/>
      <c r="D50" s="1038"/>
      <c r="E50" s="1038"/>
      <c r="F50" s="1039"/>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7"/>
      <c r="B51" s="1038"/>
      <c r="C51" s="1038"/>
      <c r="D51" s="1038"/>
      <c r="E51" s="1038"/>
      <c r="F51" s="1039"/>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7"/>
      <c r="B52" s="1038"/>
      <c r="C52" s="1038"/>
      <c r="D52" s="1038"/>
      <c r="E52" s="1038"/>
      <c r="F52" s="1039"/>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40"/>
      <c r="B53" s="1041"/>
      <c r="C53" s="1041"/>
      <c r="D53" s="1041"/>
      <c r="E53" s="1041"/>
      <c r="F53" s="1042"/>
      <c r="G53" s="1045" t="s">
        <v>31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31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row r="55" spans="1:51" ht="30" customHeight="1">
      <c r="A55" s="1034" t="s">
        <v>620</v>
      </c>
      <c r="B55" s="1035"/>
      <c r="C55" s="1035"/>
      <c r="D55" s="1035"/>
      <c r="E55" s="1035"/>
      <c r="F55" s="1036"/>
      <c r="G55" s="436" t="s">
        <v>629</v>
      </c>
      <c r="H55" s="437"/>
      <c r="I55" s="437"/>
      <c r="J55" s="437"/>
      <c r="K55" s="437"/>
      <c r="L55" s="437"/>
      <c r="M55" s="437"/>
      <c r="N55" s="437"/>
      <c r="O55" s="437"/>
      <c r="P55" s="437"/>
      <c r="Q55" s="437"/>
      <c r="R55" s="437"/>
      <c r="S55" s="437"/>
      <c r="T55" s="437"/>
      <c r="U55" s="437"/>
      <c r="V55" s="437"/>
      <c r="W55" s="437"/>
      <c r="X55" s="437"/>
      <c r="Y55" s="437"/>
      <c r="Z55" s="437"/>
      <c r="AA55" s="437"/>
      <c r="AB55" s="438"/>
      <c r="AC55" s="436" t="s">
        <v>630</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c r="A56" s="1037"/>
      <c r="B56" s="1038"/>
      <c r="C56" s="1038"/>
      <c r="D56" s="1038"/>
      <c r="E56" s="1038"/>
      <c r="F56" s="1039"/>
      <c r="G56" s="440" t="s">
        <v>166</v>
      </c>
      <c r="H56" s="441"/>
      <c r="I56" s="441"/>
      <c r="J56" s="441"/>
      <c r="K56" s="441"/>
      <c r="L56" s="442" t="s">
        <v>167</v>
      </c>
      <c r="M56" s="441"/>
      <c r="N56" s="441"/>
      <c r="O56" s="441"/>
      <c r="P56" s="441"/>
      <c r="Q56" s="441"/>
      <c r="R56" s="441"/>
      <c r="S56" s="441"/>
      <c r="T56" s="441"/>
      <c r="U56" s="441"/>
      <c r="V56" s="441"/>
      <c r="W56" s="441"/>
      <c r="X56" s="443"/>
      <c r="Y56" s="433" t="s">
        <v>168</v>
      </c>
      <c r="Z56" s="434"/>
      <c r="AA56" s="434"/>
      <c r="AB56" s="444"/>
      <c r="AC56" s="440" t="s">
        <v>166</v>
      </c>
      <c r="AD56" s="441"/>
      <c r="AE56" s="441"/>
      <c r="AF56" s="441"/>
      <c r="AG56" s="441"/>
      <c r="AH56" s="442" t="s">
        <v>167</v>
      </c>
      <c r="AI56" s="441"/>
      <c r="AJ56" s="441"/>
      <c r="AK56" s="441"/>
      <c r="AL56" s="441"/>
      <c r="AM56" s="441"/>
      <c r="AN56" s="441"/>
      <c r="AO56" s="441"/>
      <c r="AP56" s="441"/>
      <c r="AQ56" s="441"/>
      <c r="AR56" s="441"/>
      <c r="AS56" s="441"/>
      <c r="AT56" s="443"/>
      <c r="AU56" s="433" t="s">
        <v>168</v>
      </c>
      <c r="AV56" s="434"/>
      <c r="AW56" s="434"/>
      <c r="AX56" s="435"/>
      <c r="AY56" s="34">
        <f>$AY$55</f>
        <v>0</v>
      </c>
    </row>
    <row r="57" spans="1:51" ht="24.75" customHeight="1">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60"/>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c r="A58" s="1037"/>
      <c r="B58" s="1038"/>
      <c r="C58" s="1038"/>
      <c r="D58" s="1038"/>
      <c r="E58" s="1038"/>
      <c r="F58" s="1039"/>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7"/>
      <c r="B59" s="1038"/>
      <c r="C59" s="1038"/>
      <c r="D59" s="1038"/>
      <c r="E59" s="1038"/>
      <c r="F59" s="1039"/>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7"/>
      <c r="B60" s="1038"/>
      <c r="C60" s="1038"/>
      <c r="D60" s="1038"/>
      <c r="E60" s="1038"/>
      <c r="F60" s="1039"/>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7"/>
      <c r="B61" s="1038"/>
      <c r="C61" s="1038"/>
      <c r="D61" s="1038"/>
      <c r="E61" s="1038"/>
      <c r="F61" s="1039"/>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7"/>
      <c r="B62" s="1038"/>
      <c r="C62" s="1038"/>
      <c r="D62" s="1038"/>
      <c r="E62" s="1038"/>
      <c r="F62" s="1039"/>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7"/>
      <c r="B63" s="1038"/>
      <c r="C63" s="1038"/>
      <c r="D63" s="1038"/>
      <c r="E63" s="1038"/>
      <c r="F63" s="1039"/>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7"/>
      <c r="B64" s="1038"/>
      <c r="C64" s="1038"/>
      <c r="D64" s="1038"/>
      <c r="E64" s="1038"/>
      <c r="F64" s="1039"/>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7"/>
      <c r="B65" s="1038"/>
      <c r="C65" s="1038"/>
      <c r="D65" s="1038"/>
      <c r="E65" s="1038"/>
      <c r="F65" s="1039"/>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7"/>
      <c r="B66" s="1038"/>
      <c r="C66" s="1038"/>
      <c r="D66" s="1038"/>
      <c r="E66" s="1038"/>
      <c r="F66" s="1039"/>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7"/>
      <c r="B67" s="1038"/>
      <c r="C67" s="1038"/>
      <c r="D67" s="1038"/>
      <c r="E67" s="1038"/>
      <c r="F67" s="1039"/>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7"/>
      <c r="B68" s="1038"/>
      <c r="C68" s="1038"/>
      <c r="D68" s="1038"/>
      <c r="E68" s="1038"/>
      <c r="F68" s="1039"/>
      <c r="G68" s="436" t="s">
        <v>631</v>
      </c>
      <c r="H68" s="437"/>
      <c r="I68" s="437"/>
      <c r="J68" s="437"/>
      <c r="K68" s="437"/>
      <c r="L68" s="437"/>
      <c r="M68" s="437"/>
      <c r="N68" s="437"/>
      <c r="O68" s="437"/>
      <c r="P68" s="437"/>
      <c r="Q68" s="437"/>
      <c r="R68" s="437"/>
      <c r="S68" s="437"/>
      <c r="T68" s="437"/>
      <c r="U68" s="437"/>
      <c r="V68" s="437"/>
      <c r="W68" s="437"/>
      <c r="X68" s="437"/>
      <c r="Y68" s="437"/>
      <c r="Z68" s="437"/>
      <c r="AA68" s="437"/>
      <c r="AB68" s="438"/>
      <c r="AC68" s="436" t="s">
        <v>632</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c r="A69" s="1037"/>
      <c r="B69" s="1038"/>
      <c r="C69" s="1038"/>
      <c r="D69" s="1038"/>
      <c r="E69" s="1038"/>
      <c r="F69" s="1039"/>
      <c r="G69" s="440" t="s">
        <v>166</v>
      </c>
      <c r="H69" s="441"/>
      <c r="I69" s="441"/>
      <c r="J69" s="441"/>
      <c r="K69" s="441"/>
      <c r="L69" s="442" t="s">
        <v>167</v>
      </c>
      <c r="M69" s="441"/>
      <c r="N69" s="441"/>
      <c r="O69" s="441"/>
      <c r="P69" s="441"/>
      <c r="Q69" s="441"/>
      <c r="R69" s="441"/>
      <c r="S69" s="441"/>
      <c r="T69" s="441"/>
      <c r="U69" s="441"/>
      <c r="V69" s="441"/>
      <c r="W69" s="441"/>
      <c r="X69" s="443"/>
      <c r="Y69" s="433" t="s">
        <v>168</v>
      </c>
      <c r="Z69" s="434"/>
      <c r="AA69" s="434"/>
      <c r="AB69" s="444"/>
      <c r="AC69" s="440" t="s">
        <v>166</v>
      </c>
      <c r="AD69" s="441"/>
      <c r="AE69" s="441"/>
      <c r="AF69" s="441"/>
      <c r="AG69" s="441"/>
      <c r="AH69" s="442" t="s">
        <v>167</v>
      </c>
      <c r="AI69" s="441"/>
      <c r="AJ69" s="441"/>
      <c r="AK69" s="441"/>
      <c r="AL69" s="441"/>
      <c r="AM69" s="441"/>
      <c r="AN69" s="441"/>
      <c r="AO69" s="441"/>
      <c r="AP69" s="441"/>
      <c r="AQ69" s="441"/>
      <c r="AR69" s="441"/>
      <c r="AS69" s="441"/>
      <c r="AT69" s="443"/>
      <c r="AU69" s="433" t="s">
        <v>168</v>
      </c>
      <c r="AV69" s="434"/>
      <c r="AW69" s="434"/>
      <c r="AX69" s="435"/>
      <c r="AY69" s="34">
        <f>$AY$68</f>
        <v>0</v>
      </c>
    </row>
    <row r="70" spans="1:51" ht="24.75" customHeight="1">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60"/>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c r="A71" s="1037"/>
      <c r="B71" s="1038"/>
      <c r="C71" s="1038"/>
      <c r="D71" s="1038"/>
      <c r="E71" s="1038"/>
      <c r="F71" s="1039"/>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7"/>
      <c r="B72" s="1038"/>
      <c r="C72" s="1038"/>
      <c r="D72" s="1038"/>
      <c r="E72" s="1038"/>
      <c r="F72" s="1039"/>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7"/>
      <c r="B73" s="1038"/>
      <c r="C73" s="1038"/>
      <c r="D73" s="1038"/>
      <c r="E73" s="1038"/>
      <c r="F73" s="1039"/>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7"/>
      <c r="B74" s="1038"/>
      <c r="C74" s="1038"/>
      <c r="D74" s="1038"/>
      <c r="E74" s="1038"/>
      <c r="F74" s="1039"/>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7"/>
      <c r="B75" s="1038"/>
      <c r="C75" s="1038"/>
      <c r="D75" s="1038"/>
      <c r="E75" s="1038"/>
      <c r="F75" s="1039"/>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7"/>
      <c r="B76" s="1038"/>
      <c r="C76" s="1038"/>
      <c r="D76" s="1038"/>
      <c r="E76" s="1038"/>
      <c r="F76" s="1039"/>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7"/>
      <c r="B77" s="1038"/>
      <c r="C77" s="1038"/>
      <c r="D77" s="1038"/>
      <c r="E77" s="1038"/>
      <c r="F77" s="1039"/>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7"/>
      <c r="B78" s="1038"/>
      <c r="C78" s="1038"/>
      <c r="D78" s="1038"/>
      <c r="E78" s="1038"/>
      <c r="F78" s="1039"/>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7"/>
      <c r="B79" s="1038"/>
      <c r="C79" s="1038"/>
      <c r="D79" s="1038"/>
      <c r="E79" s="1038"/>
      <c r="F79" s="1039"/>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7"/>
      <c r="B80" s="1038"/>
      <c r="C80" s="1038"/>
      <c r="D80" s="1038"/>
      <c r="E80" s="1038"/>
      <c r="F80" s="1039"/>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7"/>
      <c r="B81" s="1038"/>
      <c r="C81" s="1038"/>
      <c r="D81" s="1038"/>
      <c r="E81" s="1038"/>
      <c r="F81" s="1039"/>
      <c r="G81" s="436" t="s">
        <v>633</v>
      </c>
      <c r="H81" s="437"/>
      <c r="I81" s="437"/>
      <c r="J81" s="437"/>
      <c r="K81" s="437"/>
      <c r="L81" s="437"/>
      <c r="M81" s="437"/>
      <c r="N81" s="437"/>
      <c r="O81" s="437"/>
      <c r="P81" s="437"/>
      <c r="Q81" s="437"/>
      <c r="R81" s="437"/>
      <c r="S81" s="437"/>
      <c r="T81" s="437"/>
      <c r="U81" s="437"/>
      <c r="V81" s="437"/>
      <c r="W81" s="437"/>
      <c r="X81" s="437"/>
      <c r="Y81" s="437"/>
      <c r="Z81" s="437"/>
      <c r="AA81" s="437"/>
      <c r="AB81" s="438"/>
      <c r="AC81" s="436" t="s">
        <v>634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c r="A82" s="1037"/>
      <c r="B82" s="1038"/>
      <c r="C82" s="1038"/>
      <c r="D82" s="1038"/>
      <c r="E82" s="1038"/>
      <c r="F82" s="1039"/>
      <c r="G82" s="440" t="s">
        <v>166</v>
      </c>
      <c r="H82" s="441"/>
      <c r="I82" s="441"/>
      <c r="J82" s="441"/>
      <c r="K82" s="441"/>
      <c r="L82" s="442" t="s">
        <v>167</v>
      </c>
      <c r="M82" s="441"/>
      <c r="N82" s="441"/>
      <c r="O82" s="441"/>
      <c r="P82" s="441"/>
      <c r="Q82" s="441"/>
      <c r="R82" s="441"/>
      <c r="S82" s="441"/>
      <c r="T82" s="441"/>
      <c r="U82" s="441"/>
      <c r="V82" s="441"/>
      <c r="W82" s="441"/>
      <c r="X82" s="443"/>
      <c r="Y82" s="433" t="s">
        <v>168</v>
      </c>
      <c r="Z82" s="434"/>
      <c r="AA82" s="434"/>
      <c r="AB82" s="444"/>
      <c r="AC82" s="440" t="s">
        <v>166</v>
      </c>
      <c r="AD82" s="441"/>
      <c r="AE82" s="441"/>
      <c r="AF82" s="441"/>
      <c r="AG82" s="441"/>
      <c r="AH82" s="442" t="s">
        <v>167</v>
      </c>
      <c r="AI82" s="441"/>
      <c r="AJ82" s="441"/>
      <c r="AK82" s="441"/>
      <c r="AL82" s="441"/>
      <c r="AM82" s="441"/>
      <c r="AN82" s="441"/>
      <c r="AO82" s="441"/>
      <c r="AP82" s="441"/>
      <c r="AQ82" s="441"/>
      <c r="AR82" s="441"/>
      <c r="AS82" s="441"/>
      <c r="AT82" s="443"/>
      <c r="AU82" s="433" t="s">
        <v>168</v>
      </c>
      <c r="AV82" s="434"/>
      <c r="AW82" s="434"/>
      <c r="AX82" s="435"/>
      <c r="AY82" s="34">
        <f>$AY$81</f>
        <v>0</v>
      </c>
    </row>
    <row r="83" spans="1:51" ht="24.75" customHeight="1">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60"/>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c r="A84" s="1037"/>
      <c r="B84" s="1038"/>
      <c r="C84" s="1038"/>
      <c r="D84" s="1038"/>
      <c r="E84" s="1038"/>
      <c r="F84" s="1039"/>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7"/>
      <c r="B85" s="1038"/>
      <c r="C85" s="1038"/>
      <c r="D85" s="1038"/>
      <c r="E85" s="1038"/>
      <c r="F85" s="1039"/>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7"/>
      <c r="B86" s="1038"/>
      <c r="C86" s="1038"/>
      <c r="D86" s="1038"/>
      <c r="E86" s="1038"/>
      <c r="F86" s="1039"/>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7"/>
      <c r="B87" s="1038"/>
      <c r="C87" s="1038"/>
      <c r="D87" s="1038"/>
      <c r="E87" s="1038"/>
      <c r="F87" s="1039"/>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7"/>
      <c r="B88" s="1038"/>
      <c r="C88" s="1038"/>
      <c r="D88" s="1038"/>
      <c r="E88" s="1038"/>
      <c r="F88" s="1039"/>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7"/>
      <c r="B89" s="1038"/>
      <c r="C89" s="1038"/>
      <c r="D89" s="1038"/>
      <c r="E89" s="1038"/>
      <c r="F89" s="1039"/>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7"/>
      <c r="B90" s="1038"/>
      <c r="C90" s="1038"/>
      <c r="D90" s="1038"/>
      <c r="E90" s="1038"/>
      <c r="F90" s="1039"/>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7"/>
      <c r="B91" s="1038"/>
      <c r="C91" s="1038"/>
      <c r="D91" s="1038"/>
      <c r="E91" s="1038"/>
      <c r="F91" s="1039"/>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7"/>
      <c r="B92" s="1038"/>
      <c r="C92" s="1038"/>
      <c r="D92" s="1038"/>
      <c r="E92" s="1038"/>
      <c r="F92" s="1039"/>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7"/>
      <c r="B93" s="1038"/>
      <c r="C93" s="1038"/>
      <c r="D93" s="1038"/>
      <c r="E93" s="1038"/>
      <c r="F93" s="1039"/>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7"/>
      <c r="B94" s="1038"/>
      <c r="C94" s="1038"/>
      <c r="D94" s="1038"/>
      <c r="E94" s="1038"/>
      <c r="F94" s="1039"/>
      <c r="G94" s="436" t="s">
        <v>635</v>
      </c>
      <c r="H94" s="437"/>
      <c r="I94" s="437"/>
      <c r="J94" s="437"/>
      <c r="K94" s="437"/>
      <c r="L94" s="437"/>
      <c r="M94" s="437"/>
      <c r="N94" s="437"/>
      <c r="O94" s="437"/>
      <c r="P94" s="437"/>
      <c r="Q94" s="437"/>
      <c r="R94" s="437"/>
      <c r="S94" s="437"/>
      <c r="T94" s="437"/>
      <c r="U94" s="437"/>
      <c r="V94" s="437"/>
      <c r="W94" s="437"/>
      <c r="X94" s="437"/>
      <c r="Y94" s="437"/>
      <c r="Z94" s="437"/>
      <c r="AA94" s="437"/>
      <c r="AB94" s="438"/>
      <c r="AC94" s="436" t="s">
        <v>636</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c r="A95" s="1037"/>
      <c r="B95" s="1038"/>
      <c r="C95" s="1038"/>
      <c r="D95" s="1038"/>
      <c r="E95" s="1038"/>
      <c r="F95" s="1039"/>
      <c r="G95" s="440" t="s">
        <v>166</v>
      </c>
      <c r="H95" s="441"/>
      <c r="I95" s="441"/>
      <c r="J95" s="441"/>
      <c r="K95" s="441"/>
      <c r="L95" s="442" t="s">
        <v>167</v>
      </c>
      <c r="M95" s="441"/>
      <c r="N95" s="441"/>
      <c r="O95" s="441"/>
      <c r="P95" s="441"/>
      <c r="Q95" s="441"/>
      <c r="R95" s="441"/>
      <c r="S95" s="441"/>
      <c r="T95" s="441"/>
      <c r="U95" s="441"/>
      <c r="V95" s="441"/>
      <c r="W95" s="441"/>
      <c r="X95" s="443"/>
      <c r="Y95" s="433" t="s">
        <v>168</v>
      </c>
      <c r="Z95" s="434"/>
      <c r="AA95" s="434"/>
      <c r="AB95" s="444"/>
      <c r="AC95" s="440" t="s">
        <v>166</v>
      </c>
      <c r="AD95" s="441"/>
      <c r="AE95" s="441"/>
      <c r="AF95" s="441"/>
      <c r="AG95" s="441"/>
      <c r="AH95" s="442" t="s">
        <v>167</v>
      </c>
      <c r="AI95" s="441"/>
      <c r="AJ95" s="441"/>
      <c r="AK95" s="441"/>
      <c r="AL95" s="441"/>
      <c r="AM95" s="441"/>
      <c r="AN95" s="441"/>
      <c r="AO95" s="441"/>
      <c r="AP95" s="441"/>
      <c r="AQ95" s="441"/>
      <c r="AR95" s="441"/>
      <c r="AS95" s="441"/>
      <c r="AT95" s="443"/>
      <c r="AU95" s="433" t="s">
        <v>168</v>
      </c>
      <c r="AV95" s="434"/>
      <c r="AW95" s="434"/>
      <c r="AX95" s="435"/>
      <c r="AY95" s="34">
        <f>$AY$94</f>
        <v>0</v>
      </c>
    </row>
    <row r="96" spans="1:51" ht="24.75" customHeight="1">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60"/>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c r="A97" s="1037"/>
      <c r="B97" s="1038"/>
      <c r="C97" s="1038"/>
      <c r="D97" s="1038"/>
      <c r="E97" s="1038"/>
      <c r="F97" s="1039"/>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7"/>
      <c r="B98" s="1038"/>
      <c r="C98" s="1038"/>
      <c r="D98" s="1038"/>
      <c r="E98" s="1038"/>
      <c r="F98" s="1039"/>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7"/>
      <c r="B99" s="1038"/>
      <c r="C99" s="1038"/>
      <c r="D99" s="1038"/>
      <c r="E99" s="1038"/>
      <c r="F99" s="1039"/>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7"/>
      <c r="B100" s="1038"/>
      <c r="C100" s="1038"/>
      <c r="D100" s="1038"/>
      <c r="E100" s="1038"/>
      <c r="F100" s="1039"/>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7"/>
      <c r="B101" s="1038"/>
      <c r="C101" s="1038"/>
      <c r="D101" s="1038"/>
      <c r="E101" s="1038"/>
      <c r="F101" s="1039"/>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7"/>
      <c r="B102" s="1038"/>
      <c r="C102" s="1038"/>
      <c r="D102" s="1038"/>
      <c r="E102" s="1038"/>
      <c r="F102" s="1039"/>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7"/>
      <c r="B103" s="1038"/>
      <c r="C103" s="1038"/>
      <c r="D103" s="1038"/>
      <c r="E103" s="1038"/>
      <c r="F103" s="1039"/>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7"/>
      <c r="B104" s="1038"/>
      <c r="C104" s="1038"/>
      <c r="D104" s="1038"/>
      <c r="E104" s="1038"/>
      <c r="F104" s="1039"/>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7"/>
      <c r="B105" s="1038"/>
      <c r="C105" s="1038"/>
      <c r="D105" s="1038"/>
      <c r="E105" s="1038"/>
      <c r="F105" s="1039"/>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40"/>
      <c r="B106" s="1041"/>
      <c r="C106" s="1041"/>
      <c r="D106" s="1041"/>
      <c r="E106" s="1041"/>
      <c r="F106" s="1042"/>
      <c r="G106" s="1045" t="s">
        <v>31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31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row r="108" spans="1:51" ht="30" customHeight="1">
      <c r="A108" s="1034" t="s">
        <v>620</v>
      </c>
      <c r="B108" s="1035"/>
      <c r="C108" s="1035"/>
      <c r="D108" s="1035"/>
      <c r="E108" s="1035"/>
      <c r="F108" s="1036"/>
      <c r="G108" s="436" t="s">
        <v>637</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638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c r="A109" s="1037"/>
      <c r="B109" s="1038"/>
      <c r="C109" s="1038"/>
      <c r="D109" s="1038"/>
      <c r="E109" s="1038"/>
      <c r="F109" s="1039"/>
      <c r="G109" s="440" t="s">
        <v>166</v>
      </c>
      <c r="H109" s="441"/>
      <c r="I109" s="441"/>
      <c r="J109" s="441"/>
      <c r="K109" s="441"/>
      <c r="L109" s="442" t="s">
        <v>167</v>
      </c>
      <c r="M109" s="441"/>
      <c r="N109" s="441"/>
      <c r="O109" s="441"/>
      <c r="P109" s="441"/>
      <c r="Q109" s="441"/>
      <c r="R109" s="441"/>
      <c r="S109" s="441"/>
      <c r="T109" s="441"/>
      <c r="U109" s="441"/>
      <c r="V109" s="441"/>
      <c r="W109" s="441"/>
      <c r="X109" s="443"/>
      <c r="Y109" s="433" t="s">
        <v>168</v>
      </c>
      <c r="Z109" s="434"/>
      <c r="AA109" s="434"/>
      <c r="AB109" s="444"/>
      <c r="AC109" s="440" t="s">
        <v>166</v>
      </c>
      <c r="AD109" s="441"/>
      <c r="AE109" s="441"/>
      <c r="AF109" s="441"/>
      <c r="AG109" s="441"/>
      <c r="AH109" s="442" t="s">
        <v>167</v>
      </c>
      <c r="AI109" s="441"/>
      <c r="AJ109" s="441"/>
      <c r="AK109" s="441"/>
      <c r="AL109" s="441"/>
      <c r="AM109" s="441"/>
      <c r="AN109" s="441"/>
      <c r="AO109" s="441"/>
      <c r="AP109" s="441"/>
      <c r="AQ109" s="441"/>
      <c r="AR109" s="441"/>
      <c r="AS109" s="441"/>
      <c r="AT109" s="443"/>
      <c r="AU109" s="433" t="s">
        <v>168</v>
      </c>
      <c r="AV109" s="434"/>
      <c r="AW109" s="434"/>
      <c r="AX109" s="435"/>
      <c r="AY109" s="34">
        <f>$AY$108</f>
        <v>0</v>
      </c>
    </row>
    <row r="110" spans="1:51" ht="24.75" customHeight="1">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60"/>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c r="A111" s="1037"/>
      <c r="B111" s="1038"/>
      <c r="C111" s="1038"/>
      <c r="D111" s="1038"/>
      <c r="E111" s="1038"/>
      <c r="F111" s="1039"/>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7"/>
      <c r="B112" s="1038"/>
      <c r="C112" s="1038"/>
      <c r="D112" s="1038"/>
      <c r="E112" s="1038"/>
      <c r="F112" s="1039"/>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7"/>
      <c r="B113" s="1038"/>
      <c r="C113" s="1038"/>
      <c r="D113" s="1038"/>
      <c r="E113" s="1038"/>
      <c r="F113" s="1039"/>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7"/>
      <c r="B114" s="1038"/>
      <c r="C114" s="1038"/>
      <c r="D114" s="1038"/>
      <c r="E114" s="1038"/>
      <c r="F114" s="1039"/>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7"/>
      <c r="B115" s="1038"/>
      <c r="C115" s="1038"/>
      <c r="D115" s="1038"/>
      <c r="E115" s="1038"/>
      <c r="F115" s="1039"/>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7"/>
      <c r="B116" s="1038"/>
      <c r="C116" s="1038"/>
      <c r="D116" s="1038"/>
      <c r="E116" s="1038"/>
      <c r="F116" s="1039"/>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7"/>
      <c r="B117" s="1038"/>
      <c r="C117" s="1038"/>
      <c r="D117" s="1038"/>
      <c r="E117" s="1038"/>
      <c r="F117" s="1039"/>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7"/>
      <c r="B118" s="1038"/>
      <c r="C118" s="1038"/>
      <c r="D118" s="1038"/>
      <c r="E118" s="1038"/>
      <c r="F118" s="1039"/>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7"/>
      <c r="B119" s="1038"/>
      <c r="C119" s="1038"/>
      <c r="D119" s="1038"/>
      <c r="E119" s="1038"/>
      <c r="F119" s="1039"/>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7"/>
      <c r="B120" s="1038"/>
      <c r="C120" s="1038"/>
      <c r="D120" s="1038"/>
      <c r="E120" s="1038"/>
      <c r="F120" s="1039"/>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7"/>
      <c r="B121" s="1038"/>
      <c r="C121" s="1038"/>
      <c r="D121" s="1038"/>
      <c r="E121" s="1038"/>
      <c r="F121" s="1039"/>
      <c r="G121" s="436" t="s">
        <v>639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640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c r="A122" s="1037"/>
      <c r="B122" s="1038"/>
      <c r="C122" s="1038"/>
      <c r="D122" s="1038"/>
      <c r="E122" s="1038"/>
      <c r="F122" s="1039"/>
      <c r="G122" s="440" t="s">
        <v>166</v>
      </c>
      <c r="H122" s="441"/>
      <c r="I122" s="441"/>
      <c r="J122" s="441"/>
      <c r="K122" s="441"/>
      <c r="L122" s="442" t="s">
        <v>167</v>
      </c>
      <c r="M122" s="441"/>
      <c r="N122" s="441"/>
      <c r="O122" s="441"/>
      <c r="P122" s="441"/>
      <c r="Q122" s="441"/>
      <c r="R122" s="441"/>
      <c r="S122" s="441"/>
      <c r="T122" s="441"/>
      <c r="U122" s="441"/>
      <c r="V122" s="441"/>
      <c r="W122" s="441"/>
      <c r="X122" s="443"/>
      <c r="Y122" s="433" t="s">
        <v>168</v>
      </c>
      <c r="Z122" s="434"/>
      <c r="AA122" s="434"/>
      <c r="AB122" s="444"/>
      <c r="AC122" s="440" t="s">
        <v>166</v>
      </c>
      <c r="AD122" s="441"/>
      <c r="AE122" s="441"/>
      <c r="AF122" s="441"/>
      <c r="AG122" s="441"/>
      <c r="AH122" s="442" t="s">
        <v>167</v>
      </c>
      <c r="AI122" s="441"/>
      <c r="AJ122" s="441"/>
      <c r="AK122" s="441"/>
      <c r="AL122" s="441"/>
      <c r="AM122" s="441"/>
      <c r="AN122" s="441"/>
      <c r="AO122" s="441"/>
      <c r="AP122" s="441"/>
      <c r="AQ122" s="441"/>
      <c r="AR122" s="441"/>
      <c r="AS122" s="441"/>
      <c r="AT122" s="443"/>
      <c r="AU122" s="433" t="s">
        <v>168</v>
      </c>
      <c r="AV122" s="434"/>
      <c r="AW122" s="434"/>
      <c r="AX122" s="435"/>
      <c r="AY122" s="34">
        <f>$AY$121</f>
        <v>0</v>
      </c>
    </row>
    <row r="123" spans="1:51" ht="24.75" customHeight="1">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60"/>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c r="A124" s="1037"/>
      <c r="B124" s="1038"/>
      <c r="C124" s="1038"/>
      <c r="D124" s="1038"/>
      <c r="E124" s="1038"/>
      <c r="F124" s="1039"/>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7"/>
      <c r="B125" s="1038"/>
      <c r="C125" s="1038"/>
      <c r="D125" s="1038"/>
      <c r="E125" s="1038"/>
      <c r="F125" s="1039"/>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7"/>
      <c r="B126" s="1038"/>
      <c r="C126" s="1038"/>
      <c r="D126" s="1038"/>
      <c r="E126" s="1038"/>
      <c r="F126" s="1039"/>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7"/>
      <c r="B127" s="1038"/>
      <c r="C127" s="1038"/>
      <c r="D127" s="1038"/>
      <c r="E127" s="1038"/>
      <c r="F127" s="1039"/>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7"/>
      <c r="B128" s="1038"/>
      <c r="C128" s="1038"/>
      <c r="D128" s="1038"/>
      <c r="E128" s="1038"/>
      <c r="F128" s="1039"/>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7"/>
      <c r="B129" s="1038"/>
      <c r="C129" s="1038"/>
      <c r="D129" s="1038"/>
      <c r="E129" s="1038"/>
      <c r="F129" s="1039"/>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7"/>
      <c r="B130" s="1038"/>
      <c r="C130" s="1038"/>
      <c r="D130" s="1038"/>
      <c r="E130" s="1038"/>
      <c r="F130" s="1039"/>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7"/>
      <c r="B131" s="1038"/>
      <c r="C131" s="1038"/>
      <c r="D131" s="1038"/>
      <c r="E131" s="1038"/>
      <c r="F131" s="1039"/>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7"/>
      <c r="B132" s="1038"/>
      <c r="C132" s="1038"/>
      <c r="D132" s="1038"/>
      <c r="E132" s="1038"/>
      <c r="F132" s="1039"/>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7"/>
      <c r="B133" s="1038"/>
      <c r="C133" s="1038"/>
      <c r="D133" s="1038"/>
      <c r="E133" s="1038"/>
      <c r="F133" s="1039"/>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7"/>
      <c r="B134" s="1038"/>
      <c r="C134" s="1038"/>
      <c r="D134" s="1038"/>
      <c r="E134" s="1038"/>
      <c r="F134" s="1039"/>
      <c r="G134" s="436" t="s">
        <v>641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642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c r="A135" s="1037"/>
      <c r="B135" s="1038"/>
      <c r="C135" s="1038"/>
      <c r="D135" s="1038"/>
      <c r="E135" s="1038"/>
      <c r="F135" s="1039"/>
      <c r="G135" s="440" t="s">
        <v>166</v>
      </c>
      <c r="H135" s="441"/>
      <c r="I135" s="441"/>
      <c r="J135" s="441"/>
      <c r="K135" s="441"/>
      <c r="L135" s="442" t="s">
        <v>167</v>
      </c>
      <c r="M135" s="441"/>
      <c r="N135" s="441"/>
      <c r="O135" s="441"/>
      <c r="P135" s="441"/>
      <c r="Q135" s="441"/>
      <c r="R135" s="441"/>
      <c r="S135" s="441"/>
      <c r="T135" s="441"/>
      <c r="U135" s="441"/>
      <c r="V135" s="441"/>
      <c r="W135" s="441"/>
      <c r="X135" s="443"/>
      <c r="Y135" s="433" t="s">
        <v>168</v>
      </c>
      <c r="Z135" s="434"/>
      <c r="AA135" s="434"/>
      <c r="AB135" s="444"/>
      <c r="AC135" s="440" t="s">
        <v>166</v>
      </c>
      <c r="AD135" s="441"/>
      <c r="AE135" s="441"/>
      <c r="AF135" s="441"/>
      <c r="AG135" s="441"/>
      <c r="AH135" s="442" t="s">
        <v>167</v>
      </c>
      <c r="AI135" s="441"/>
      <c r="AJ135" s="441"/>
      <c r="AK135" s="441"/>
      <c r="AL135" s="441"/>
      <c r="AM135" s="441"/>
      <c r="AN135" s="441"/>
      <c r="AO135" s="441"/>
      <c r="AP135" s="441"/>
      <c r="AQ135" s="441"/>
      <c r="AR135" s="441"/>
      <c r="AS135" s="441"/>
      <c r="AT135" s="443"/>
      <c r="AU135" s="433" t="s">
        <v>168</v>
      </c>
      <c r="AV135" s="434"/>
      <c r="AW135" s="434"/>
      <c r="AX135" s="435"/>
      <c r="AY135" s="34">
        <f>$AY$134</f>
        <v>0</v>
      </c>
    </row>
    <row r="136" spans="1:51" ht="24.75" customHeight="1">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60"/>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c r="A137" s="1037"/>
      <c r="B137" s="1038"/>
      <c r="C137" s="1038"/>
      <c r="D137" s="1038"/>
      <c r="E137" s="1038"/>
      <c r="F137" s="1039"/>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7"/>
      <c r="B138" s="1038"/>
      <c r="C138" s="1038"/>
      <c r="D138" s="1038"/>
      <c r="E138" s="1038"/>
      <c r="F138" s="1039"/>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7"/>
      <c r="B139" s="1038"/>
      <c r="C139" s="1038"/>
      <c r="D139" s="1038"/>
      <c r="E139" s="1038"/>
      <c r="F139" s="1039"/>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7"/>
      <c r="B140" s="1038"/>
      <c r="C140" s="1038"/>
      <c r="D140" s="1038"/>
      <c r="E140" s="1038"/>
      <c r="F140" s="1039"/>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7"/>
      <c r="B141" s="1038"/>
      <c r="C141" s="1038"/>
      <c r="D141" s="1038"/>
      <c r="E141" s="1038"/>
      <c r="F141" s="1039"/>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7"/>
      <c r="B142" s="1038"/>
      <c r="C142" s="1038"/>
      <c r="D142" s="1038"/>
      <c r="E142" s="1038"/>
      <c r="F142" s="1039"/>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7"/>
      <c r="B143" s="1038"/>
      <c r="C143" s="1038"/>
      <c r="D143" s="1038"/>
      <c r="E143" s="1038"/>
      <c r="F143" s="1039"/>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7"/>
      <c r="B144" s="1038"/>
      <c r="C144" s="1038"/>
      <c r="D144" s="1038"/>
      <c r="E144" s="1038"/>
      <c r="F144" s="1039"/>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7"/>
      <c r="B145" s="1038"/>
      <c r="C145" s="1038"/>
      <c r="D145" s="1038"/>
      <c r="E145" s="1038"/>
      <c r="F145" s="1039"/>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7"/>
      <c r="B146" s="1038"/>
      <c r="C146" s="1038"/>
      <c r="D146" s="1038"/>
      <c r="E146" s="1038"/>
      <c r="F146" s="1039"/>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7"/>
      <c r="B147" s="1038"/>
      <c r="C147" s="1038"/>
      <c r="D147" s="1038"/>
      <c r="E147" s="1038"/>
      <c r="F147" s="1039"/>
      <c r="G147" s="436" t="s">
        <v>643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644</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c r="A148" s="1037"/>
      <c r="B148" s="1038"/>
      <c r="C148" s="1038"/>
      <c r="D148" s="1038"/>
      <c r="E148" s="1038"/>
      <c r="F148" s="1039"/>
      <c r="G148" s="440" t="s">
        <v>166</v>
      </c>
      <c r="H148" s="441"/>
      <c r="I148" s="441"/>
      <c r="J148" s="441"/>
      <c r="K148" s="441"/>
      <c r="L148" s="442" t="s">
        <v>167</v>
      </c>
      <c r="M148" s="441"/>
      <c r="N148" s="441"/>
      <c r="O148" s="441"/>
      <c r="P148" s="441"/>
      <c r="Q148" s="441"/>
      <c r="R148" s="441"/>
      <c r="S148" s="441"/>
      <c r="T148" s="441"/>
      <c r="U148" s="441"/>
      <c r="V148" s="441"/>
      <c r="W148" s="441"/>
      <c r="X148" s="443"/>
      <c r="Y148" s="433" t="s">
        <v>168</v>
      </c>
      <c r="Z148" s="434"/>
      <c r="AA148" s="434"/>
      <c r="AB148" s="444"/>
      <c r="AC148" s="440" t="s">
        <v>166</v>
      </c>
      <c r="AD148" s="441"/>
      <c r="AE148" s="441"/>
      <c r="AF148" s="441"/>
      <c r="AG148" s="441"/>
      <c r="AH148" s="442" t="s">
        <v>167</v>
      </c>
      <c r="AI148" s="441"/>
      <c r="AJ148" s="441"/>
      <c r="AK148" s="441"/>
      <c r="AL148" s="441"/>
      <c r="AM148" s="441"/>
      <c r="AN148" s="441"/>
      <c r="AO148" s="441"/>
      <c r="AP148" s="441"/>
      <c r="AQ148" s="441"/>
      <c r="AR148" s="441"/>
      <c r="AS148" s="441"/>
      <c r="AT148" s="443"/>
      <c r="AU148" s="433" t="s">
        <v>168</v>
      </c>
      <c r="AV148" s="434"/>
      <c r="AW148" s="434"/>
      <c r="AX148" s="435"/>
      <c r="AY148" s="34">
        <f>$AY$147</f>
        <v>0</v>
      </c>
    </row>
    <row r="149" spans="1:51" ht="24.75" customHeight="1">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60"/>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c r="A150" s="1037"/>
      <c r="B150" s="1038"/>
      <c r="C150" s="1038"/>
      <c r="D150" s="1038"/>
      <c r="E150" s="1038"/>
      <c r="F150" s="1039"/>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7"/>
      <c r="B151" s="1038"/>
      <c r="C151" s="1038"/>
      <c r="D151" s="1038"/>
      <c r="E151" s="1038"/>
      <c r="F151" s="1039"/>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7"/>
      <c r="B152" s="1038"/>
      <c r="C152" s="1038"/>
      <c r="D152" s="1038"/>
      <c r="E152" s="1038"/>
      <c r="F152" s="1039"/>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7"/>
      <c r="B153" s="1038"/>
      <c r="C153" s="1038"/>
      <c r="D153" s="1038"/>
      <c r="E153" s="1038"/>
      <c r="F153" s="1039"/>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7"/>
      <c r="B154" s="1038"/>
      <c r="C154" s="1038"/>
      <c r="D154" s="1038"/>
      <c r="E154" s="1038"/>
      <c r="F154" s="1039"/>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7"/>
      <c r="B155" s="1038"/>
      <c r="C155" s="1038"/>
      <c r="D155" s="1038"/>
      <c r="E155" s="1038"/>
      <c r="F155" s="1039"/>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7"/>
      <c r="B156" s="1038"/>
      <c r="C156" s="1038"/>
      <c r="D156" s="1038"/>
      <c r="E156" s="1038"/>
      <c r="F156" s="1039"/>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7"/>
      <c r="B157" s="1038"/>
      <c r="C157" s="1038"/>
      <c r="D157" s="1038"/>
      <c r="E157" s="1038"/>
      <c r="F157" s="1039"/>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7"/>
      <c r="B158" s="1038"/>
      <c r="C158" s="1038"/>
      <c r="D158" s="1038"/>
      <c r="E158" s="1038"/>
      <c r="F158" s="1039"/>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40"/>
      <c r="B159" s="1041"/>
      <c r="C159" s="1041"/>
      <c r="D159" s="1041"/>
      <c r="E159" s="1041"/>
      <c r="F159" s="1042"/>
      <c r="G159" s="1045" t="s">
        <v>31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31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row r="161" spans="1:51" ht="30" customHeight="1">
      <c r="A161" s="1034" t="s">
        <v>620</v>
      </c>
      <c r="B161" s="1035"/>
      <c r="C161" s="1035"/>
      <c r="D161" s="1035"/>
      <c r="E161" s="1035"/>
      <c r="F161" s="1036"/>
      <c r="G161" s="436" t="s">
        <v>645</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646</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c r="A162" s="1037"/>
      <c r="B162" s="1038"/>
      <c r="C162" s="1038"/>
      <c r="D162" s="1038"/>
      <c r="E162" s="1038"/>
      <c r="F162" s="1039"/>
      <c r="G162" s="440" t="s">
        <v>166</v>
      </c>
      <c r="H162" s="441"/>
      <c r="I162" s="441"/>
      <c r="J162" s="441"/>
      <c r="K162" s="441"/>
      <c r="L162" s="442" t="s">
        <v>167</v>
      </c>
      <c r="M162" s="441"/>
      <c r="N162" s="441"/>
      <c r="O162" s="441"/>
      <c r="P162" s="441"/>
      <c r="Q162" s="441"/>
      <c r="R162" s="441"/>
      <c r="S162" s="441"/>
      <c r="T162" s="441"/>
      <c r="U162" s="441"/>
      <c r="V162" s="441"/>
      <c r="W162" s="441"/>
      <c r="X162" s="443"/>
      <c r="Y162" s="433" t="s">
        <v>168</v>
      </c>
      <c r="Z162" s="434"/>
      <c r="AA162" s="434"/>
      <c r="AB162" s="444"/>
      <c r="AC162" s="440" t="s">
        <v>166</v>
      </c>
      <c r="AD162" s="441"/>
      <c r="AE162" s="441"/>
      <c r="AF162" s="441"/>
      <c r="AG162" s="441"/>
      <c r="AH162" s="442" t="s">
        <v>167</v>
      </c>
      <c r="AI162" s="441"/>
      <c r="AJ162" s="441"/>
      <c r="AK162" s="441"/>
      <c r="AL162" s="441"/>
      <c r="AM162" s="441"/>
      <c r="AN162" s="441"/>
      <c r="AO162" s="441"/>
      <c r="AP162" s="441"/>
      <c r="AQ162" s="441"/>
      <c r="AR162" s="441"/>
      <c r="AS162" s="441"/>
      <c r="AT162" s="443"/>
      <c r="AU162" s="433" t="s">
        <v>168</v>
      </c>
      <c r="AV162" s="434"/>
      <c r="AW162" s="434"/>
      <c r="AX162" s="435"/>
      <c r="AY162" s="34">
        <f>$AY$161</f>
        <v>0</v>
      </c>
    </row>
    <row r="163" spans="1:51" ht="24.75" customHeight="1">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60"/>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c r="A164" s="1037"/>
      <c r="B164" s="1038"/>
      <c r="C164" s="1038"/>
      <c r="D164" s="1038"/>
      <c r="E164" s="1038"/>
      <c r="F164" s="1039"/>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7"/>
      <c r="B165" s="1038"/>
      <c r="C165" s="1038"/>
      <c r="D165" s="1038"/>
      <c r="E165" s="1038"/>
      <c r="F165" s="1039"/>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7"/>
      <c r="B166" s="1038"/>
      <c r="C166" s="1038"/>
      <c r="D166" s="1038"/>
      <c r="E166" s="1038"/>
      <c r="F166" s="1039"/>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7"/>
      <c r="B167" s="1038"/>
      <c r="C167" s="1038"/>
      <c r="D167" s="1038"/>
      <c r="E167" s="1038"/>
      <c r="F167" s="1039"/>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7"/>
      <c r="B168" s="1038"/>
      <c r="C168" s="1038"/>
      <c r="D168" s="1038"/>
      <c r="E168" s="1038"/>
      <c r="F168" s="1039"/>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7"/>
      <c r="B169" s="1038"/>
      <c r="C169" s="1038"/>
      <c r="D169" s="1038"/>
      <c r="E169" s="1038"/>
      <c r="F169" s="1039"/>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7"/>
      <c r="B170" s="1038"/>
      <c r="C170" s="1038"/>
      <c r="D170" s="1038"/>
      <c r="E170" s="1038"/>
      <c r="F170" s="1039"/>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7"/>
      <c r="B171" s="1038"/>
      <c r="C171" s="1038"/>
      <c r="D171" s="1038"/>
      <c r="E171" s="1038"/>
      <c r="F171" s="1039"/>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7"/>
      <c r="B172" s="1038"/>
      <c r="C172" s="1038"/>
      <c r="D172" s="1038"/>
      <c r="E172" s="1038"/>
      <c r="F172" s="1039"/>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7"/>
      <c r="B173" s="1038"/>
      <c r="C173" s="1038"/>
      <c r="D173" s="1038"/>
      <c r="E173" s="1038"/>
      <c r="F173" s="1039"/>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7"/>
      <c r="B174" s="1038"/>
      <c r="C174" s="1038"/>
      <c r="D174" s="1038"/>
      <c r="E174" s="1038"/>
      <c r="F174" s="1039"/>
      <c r="G174" s="436" t="s">
        <v>647</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648</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c r="A175" s="1037"/>
      <c r="B175" s="1038"/>
      <c r="C175" s="1038"/>
      <c r="D175" s="1038"/>
      <c r="E175" s="1038"/>
      <c r="F175" s="1039"/>
      <c r="G175" s="440" t="s">
        <v>166</v>
      </c>
      <c r="H175" s="441"/>
      <c r="I175" s="441"/>
      <c r="J175" s="441"/>
      <c r="K175" s="441"/>
      <c r="L175" s="442" t="s">
        <v>167</v>
      </c>
      <c r="M175" s="441"/>
      <c r="N175" s="441"/>
      <c r="O175" s="441"/>
      <c r="P175" s="441"/>
      <c r="Q175" s="441"/>
      <c r="R175" s="441"/>
      <c r="S175" s="441"/>
      <c r="T175" s="441"/>
      <c r="U175" s="441"/>
      <c r="V175" s="441"/>
      <c r="W175" s="441"/>
      <c r="X175" s="443"/>
      <c r="Y175" s="433" t="s">
        <v>168</v>
      </c>
      <c r="Z175" s="434"/>
      <c r="AA175" s="434"/>
      <c r="AB175" s="444"/>
      <c r="AC175" s="440" t="s">
        <v>166</v>
      </c>
      <c r="AD175" s="441"/>
      <c r="AE175" s="441"/>
      <c r="AF175" s="441"/>
      <c r="AG175" s="441"/>
      <c r="AH175" s="442" t="s">
        <v>167</v>
      </c>
      <c r="AI175" s="441"/>
      <c r="AJ175" s="441"/>
      <c r="AK175" s="441"/>
      <c r="AL175" s="441"/>
      <c r="AM175" s="441"/>
      <c r="AN175" s="441"/>
      <c r="AO175" s="441"/>
      <c r="AP175" s="441"/>
      <c r="AQ175" s="441"/>
      <c r="AR175" s="441"/>
      <c r="AS175" s="441"/>
      <c r="AT175" s="443"/>
      <c r="AU175" s="433" t="s">
        <v>168</v>
      </c>
      <c r="AV175" s="434"/>
      <c r="AW175" s="434"/>
      <c r="AX175" s="435"/>
      <c r="AY175" s="34">
        <f>$AY$174</f>
        <v>0</v>
      </c>
    </row>
    <row r="176" spans="1:51" ht="24.75" customHeight="1">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60"/>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c r="A177" s="1037"/>
      <c r="B177" s="1038"/>
      <c r="C177" s="1038"/>
      <c r="D177" s="1038"/>
      <c r="E177" s="1038"/>
      <c r="F177" s="1039"/>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7"/>
      <c r="B178" s="1038"/>
      <c r="C178" s="1038"/>
      <c r="D178" s="1038"/>
      <c r="E178" s="1038"/>
      <c r="F178" s="1039"/>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7"/>
      <c r="B179" s="1038"/>
      <c r="C179" s="1038"/>
      <c r="D179" s="1038"/>
      <c r="E179" s="1038"/>
      <c r="F179" s="1039"/>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7"/>
      <c r="B180" s="1038"/>
      <c r="C180" s="1038"/>
      <c r="D180" s="1038"/>
      <c r="E180" s="1038"/>
      <c r="F180" s="1039"/>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7"/>
      <c r="B181" s="1038"/>
      <c r="C181" s="1038"/>
      <c r="D181" s="1038"/>
      <c r="E181" s="1038"/>
      <c r="F181" s="1039"/>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7"/>
      <c r="B182" s="1038"/>
      <c r="C182" s="1038"/>
      <c r="D182" s="1038"/>
      <c r="E182" s="1038"/>
      <c r="F182" s="1039"/>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7"/>
      <c r="B183" s="1038"/>
      <c r="C183" s="1038"/>
      <c r="D183" s="1038"/>
      <c r="E183" s="1038"/>
      <c r="F183" s="1039"/>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7"/>
      <c r="B184" s="1038"/>
      <c r="C184" s="1038"/>
      <c r="D184" s="1038"/>
      <c r="E184" s="1038"/>
      <c r="F184" s="1039"/>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7"/>
      <c r="B185" s="1038"/>
      <c r="C185" s="1038"/>
      <c r="D185" s="1038"/>
      <c r="E185" s="1038"/>
      <c r="F185" s="1039"/>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7"/>
      <c r="B186" s="1038"/>
      <c r="C186" s="1038"/>
      <c r="D186" s="1038"/>
      <c r="E186" s="1038"/>
      <c r="F186" s="1039"/>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7"/>
      <c r="B187" s="1038"/>
      <c r="C187" s="1038"/>
      <c r="D187" s="1038"/>
      <c r="E187" s="1038"/>
      <c r="F187" s="1039"/>
      <c r="G187" s="436" t="s">
        <v>649</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650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c r="A188" s="1037"/>
      <c r="B188" s="1038"/>
      <c r="C188" s="1038"/>
      <c r="D188" s="1038"/>
      <c r="E188" s="1038"/>
      <c r="F188" s="1039"/>
      <c r="G188" s="440" t="s">
        <v>166</v>
      </c>
      <c r="H188" s="441"/>
      <c r="I188" s="441"/>
      <c r="J188" s="441"/>
      <c r="K188" s="441"/>
      <c r="L188" s="442" t="s">
        <v>167</v>
      </c>
      <c r="M188" s="441"/>
      <c r="N188" s="441"/>
      <c r="O188" s="441"/>
      <c r="P188" s="441"/>
      <c r="Q188" s="441"/>
      <c r="R188" s="441"/>
      <c r="S188" s="441"/>
      <c r="T188" s="441"/>
      <c r="U188" s="441"/>
      <c r="V188" s="441"/>
      <c r="W188" s="441"/>
      <c r="X188" s="443"/>
      <c r="Y188" s="433" t="s">
        <v>168</v>
      </c>
      <c r="Z188" s="434"/>
      <c r="AA188" s="434"/>
      <c r="AB188" s="444"/>
      <c r="AC188" s="440" t="s">
        <v>166</v>
      </c>
      <c r="AD188" s="441"/>
      <c r="AE188" s="441"/>
      <c r="AF188" s="441"/>
      <c r="AG188" s="441"/>
      <c r="AH188" s="442" t="s">
        <v>167</v>
      </c>
      <c r="AI188" s="441"/>
      <c r="AJ188" s="441"/>
      <c r="AK188" s="441"/>
      <c r="AL188" s="441"/>
      <c r="AM188" s="441"/>
      <c r="AN188" s="441"/>
      <c r="AO188" s="441"/>
      <c r="AP188" s="441"/>
      <c r="AQ188" s="441"/>
      <c r="AR188" s="441"/>
      <c r="AS188" s="441"/>
      <c r="AT188" s="443"/>
      <c r="AU188" s="433" t="s">
        <v>168</v>
      </c>
      <c r="AV188" s="434"/>
      <c r="AW188" s="434"/>
      <c r="AX188" s="435"/>
      <c r="AY188" s="34">
        <f>$AY$187</f>
        <v>0</v>
      </c>
    </row>
    <row r="189" spans="1:51" ht="24.75" customHeight="1">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60"/>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c r="A190" s="1037"/>
      <c r="B190" s="1038"/>
      <c r="C190" s="1038"/>
      <c r="D190" s="1038"/>
      <c r="E190" s="1038"/>
      <c r="F190" s="1039"/>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7"/>
      <c r="B191" s="1038"/>
      <c r="C191" s="1038"/>
      <c r="D191" s="1038"/>
      <c r="E191" s="1038"/>
      <c r="F191" s="1039"/>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7"/>
      <c r="B192" s="1038"/>
      <c r="C192" s="1038"/>
      <c r="D192" s="1038"/>
      <c r="E192" s="1038"/>
      <c r="F192" s="1039"/>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7"/>
      <c r="B193" s="1038"/>
      <c r="C193" s="1038"/>
      <c r="D193" s="1038"/>
      <c r="E193" s="1038"/>
      <c r="F193" s="1039"/>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7"/>
      <c r="B194" s="1038"/>
      <c r="C194" s="1038"/>
      <c r="D194" s="1038"/>
      <c r="E194" s="1038"/>
      <c r="F194" s="1039"/>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7"/>
      <c r="B195" s="1038"/>
      <c r="C195" s="1038"/>
      <c r="D195" s="1038"/>
      <c r="E195" s="1038"/>
      <c r="F195" s="1039"/>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7"/>
      <c r="B196" s="1038"/>
      <c r="C196" s="1038"/>
      <c r="D196" s="1038"/>
      <c r="E196" s="1038"/>
      <c r="F196" s="1039"/>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7"/>
      <c r="B197" s="1038"/>
      <c r="C197" s="1038"/>
      <c r="D197" s="1038"/>
      <c r="E197" s="1038"/>
      <c r="F197" s="1039"/>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7"/>
      <c r="B198" s="1038"/>
      <c r="C198" s="1038"/>
      <c r="D198" s="1038"/>
      <c r="E198" s="1038"/>
      <c r="F198" s="1039"/>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7"/>
      <c r="B199" s="1038"/>
      <c r="C199" s="1038"/>
      <c r="D199" s="1038"/>
      <c r="E199" s="1038"/>
      <c r="F199" s="1039"/>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7"/>
      <c r="B200" s="1038"/>
      <c r="C200" s="1038"/>
      <c r="D200" s="1038"/>
      <c r="E200" s="1038"/>
      <c r="F200" s="1039"/>
      <c r="G200" s="436" t="s">
        <v>651</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652</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c r="A201" s="1037"/>
      <c r="B201" s="1038"/>
      <c r="C201" s="1038"/>
      <c r="D201" s="1038"/>
      <c r="E201" s="1038"/>
      <c r="F201" s="1039"/>
      <c r="G201" s="440" t="s">
        <v>166</v>
      </c>
      <c r="H201" s="441"/>
      <c r="I201" s="441"/>
      <c r="J201" s="441"/>
      <c r="K201" s="441"/>
      <c r="L201" s="442" t="s">
        <v>167</v>
      </c>
      <c r="M201" s="441"/>
      <c r="N201" s="441"/>
      <c r="O201" s="441"/>
      <c r="P201" s="441"/>
      <c r="Q201" s="441"/>
      <c r="R201" s="441"/>
      <c r="S201" s="441"/>
      <c r="T201" s="441"/>
      <c r="U201" s="441"/>
      <c r="V201" s="441"/>
      <c r="W201" s="441"/>
      <c r="X201" s="443"/>
      <c r="Y201" s="433" t="s">
        <v>168</v>
      </c>
      <c r="Z201" s="434"/>
      <c r="AA201" s="434"/>
      <c r="AB201" s="444"/>
      <c r="AC201" s="440" t="s">
        <v>166</v>
      </c>
      <c r="AD201" s="441"/>
      <c r="AE201" s="441"/>
      <c r="AF201" s="441"/>
      <c r="AG201" s="441"/>
      <c r="AH201" s="442" t="s">
        <v>167</v>
      </c>
      <c r="AI201" s="441"/>
      <c r="AJ201" s="441"/>
      <c r="AK201" s="441"/>
      <c r="AL201" s="441"/>
      <c r="AM201" s="441"/>
      <c r="AN201" s="441"/>
      <c r="AO201" s="441"/>
      <c r="AP201" s="441"/>
      <c r="AQ201" s="441"/>
      <c r="AR201" s="441"/>
      <c r="AS201" s="441"/>
      <c r="AT201" s="443"/>
      <c r="AU201" s="433" t="s">
        <v>168</v>
      </c>
      <c r="AV201" s="434"/>
      <c r="AW201" s="434"/>
      <c r="AX201" s="435"/>
      <c r="AY201" s="34">
        <f>$AY$200</f>
        <v>0</v>
      </c>
    </row>
    <row r="202" spans="1:51" ht="24.75" customHeight="1">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60"/>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c r="A203" s="1037"/>
      <c r="B203" s="1038"/>
      <c r="C203" s="1038"/>
      <c r="D203" s="1038"/>
      <c r="E203" s="1038"/>
      <c r="F203" s="1039"/>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7"/>
      <c r="B204" s="1038"/>
      <c r="C204" s="1038"/>
      <c r="D204" s="1038"/>
      <c r="E204" s="1038"/>
      <c r="F204" s="1039"/>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7"/>
      <c r="B205" s="1038"/>
      <c r="C205" s="1038"/>
      <c r="D205" s="1038"/>
      <c r="E205" s="1038"/>
      <c r="F205" s="1039"/>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7"/>
      <c r="B206" s="1038"/>
      <c r="C206" s="1038"/>
      <c r="D206" s="1038"/>
      <c r="E206" s="1038"/>
      <c r="F206" s="1039"/>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7"/>
      <c r="B207" s="1038"/>
      <c r="C207" s="1038"/>
      <c r="D207" s="1038"/>
      <c r="E207" s="1038"/>
      <c r="F207" s="1039"/>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7"/>
      <c r="B208" s="1038"/>
      <c r="C208" s="1038"/>
      <c r="D208" s="1038"/>
      <c r="E208" s="1038"/>
      <c r="F208" s="1039"/>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7"/>
      <c r="B209" s="1038"/>
      <c r="C209" s="1038"/>
      <c r="D209" s="1038"/>
      <c r="E209" s="1038"/>
      <c r="F209" s="1039"/>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7"/>
      <c r="B210" s="1038"/>
      <c r="C210" s="1038"/>
      <c r="D210" s="1038"/>
      <c r="E210" s="1038"/>
      <c r="F210" s="1039"/>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7"/>
      <c r="B211" s="1038"/>
      <c r="C211" s="1038"/>
      <c r="D211" s="1038"/>
      <c r="E211" s="1038"/>
      <c r="F211" s="1039"/>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40"/>
      <c r="B212" s="1041"/>
      <c r="C212" s="1041"/>
      <c r="D212" s="1041"/>
      <c r="E212" s="1041"/>
      <c r="F212" s="1042"/>
      <c r="G212" s="1045" t="s">
        <v>31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31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row r="214" spans="1:51" ht="30" customHeight="1">
      <c r="A214" s="1054" t="s">
        <v>620</v>
      </c>
      <c r="B214" s="1055"/>
      <c r="C214" s="1055"/>
      <c r="D214" s="1055"/>
      <c r="E214" s="1055"/>
      <c r="F214" s="1056"/>
      <c r="G214" s="436" t="s">
        <v>653</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654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c r="A215" s="1037"/>
      <c r="B215" s="1038"/>
      <c r="C215" s="1038"/>
      <c r="D215" s="1038"/>
      <c r="E215" s="1038"/>
      <c r="F215" s="1039"/>
      <c r="G215" s="440" t="s">
        <v>166</v>
      </c>
      <c r="H215" s="441"/>
      <c r="I215" s="441"/>
      <c r="J215" s="441"/>
      <c r="K215" s="441"/>
      <c r="L215" s="442" t="s">
        <v>167</v>
      </c>
      <c r="M215" s="441"/>
      <c r="N215" s="441"/>
      <c r="O215" s="441"/>
      <c r="P215" s="441"/>
      <c r="Q215" s="441"/>
      <c r="R215" s="441"/>
      <c r="S215" s="441"/>
      <c r="T215" s="441"/>
      <c r="U215" s="441"/>
      <c r="V215" s="441"/>
      <c r="W215" s="441"/>
      <c r="X215" s="443"/>
      <c r="Y215" s="433" t="s">
        <v>168</v>
      </c>
      <c r="Z215" s="434"/>
      <c r="AA215" s="434"/>
      <c r="AB215" s="444"/>
      <c r="AC215" s="440" t="s">
        <v>166</v>
      </c>
      <c r="AD215" s="441"/>
      <c r="AE215" s="441"/>
      <c r="AF215" s="441"/>
      <c r="AG215" s="441"/>
      <c r="AH215" s="442" t="s">
        <v>167</v>
      </c>
      <c r="AI215" s="441"/>
      <c r="AJ215" s="441"/>
      <c r="AK215" s="441"/>
      <c r="AL215" s="441"/>
      <c r="AM215" s="441"/>
      <c r="AN215" s="441"/>
      <c r="AO215" s="441"/>
      <c r="AP215" s="441"/>
      <c r="AQ215" s="441"/>
      <c r="AR215" s="441"/>
      <c r="AS215" s="441"/>
      <c r="AT215" s="443"/>
      <c r="AU215" s="433" t="s">
        <v>168</v>
      </c>
      <c r="AV215" s="434"/>
      <c r="AW215" s="434"/>
      <c r="AX215" s="435"/>
      <c r="AY215" s="34">
        <f>$AY$214</f>
        <v>0</v>
      </c>
    </row>
    <row r="216" spans="1:51" ht="24.75" customHeight="1">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60"/>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c r="A217" s="1037"/>
      <c r="B217" s="1038"/>
      <c r="C217" s="1038"/>
      <c r="D217" s="1038"/>
      <c r="E217" s="1038"/>
      <c r="F217" s="1039"/>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7"/>
      <c r="B218" s="1038"/>
      <c r="C218" s="1038"/>
      <c r="D218" s="1038"/>
      <c r="E218" s="1038"/>
      <c r="F218" s="1039"/>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7"/>
      <c r="B219" s="1038"/>
      <c r="C219" s="1038"/>
      <c r="D219" s="1038"/>
      <c r="E219" s="1038"/>
      <c r="F219" s="1039"/>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7"/>
      <c r="B220" s="1038"/>
      <c r="C220" s="1038"/>
      <c r="D220" s="1038"/>
      <c r="E220" s="1038"/>
      <c r="F220" s="1039"/>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7"/>
      <c r="B221" s="1038"/>
      <c r="C221" s="1038"/>
      <c r="D221" s="1038"/>
      <c r="E221" s="1038"/>
      <c r="F221" s="1039"/>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7"/>
      <c r="B222" s="1038"/>
      <c r="C222" s="1038"/>
      <c r="D222" s="1038"/>
      <c r="E222" s="1038"/>
      <c r="F222" s="1039"/>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7"/>
      <c r="B223" s="1038"/>
      <c r="C223" s="1038"/>
      <c r="D223" s="1038"/>
      <c r="E223" s="1038"/>
      <c r="F223" s="1039"/>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7"/>
      <c r="B224" s="1038"/>
      <c r="C224" s="1038"/>
      <c r="D224" s="1038"/>
      <c r="E224" s="1038"/>
      <c r="F224" s="1039"/>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7"/>
      <c r="B225" s="1038"/>
      <c r="C225" s="1038"/>
      <c r="D225" s="1038"/>
      <c r="E225" s="1038"/>
      <c r="F225" s="1039"/>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7"/>
      <c r="B226" s="1038"/>
      <c r="C226" s="1038"/>
      <c r="D226" s="1038"/>
      <c r="E226" s="1038"/>
      <c r="F226" s="1039"/>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7"/>
      <c r="B227" s="1038"/>
      <c r="C227" s="1038"/>
      <c r="D227" s="1038"/>
      <c r="E227" s="1038"/>
      <c r="F227" s="1039"/>
      <c r="G227" s="436" t="s">
        <v>655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656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c r="A228" s="1037"/>
      <c r="B228" s="1038"/>
      <c r="C228" s="1038"/>
      <c r="D228" s="1038"/>
      <c r="E228" s="1038"/>
      <c r="F228" s="1039"/>
      <c r="G228" s="440" t="s">
        <v>166</v>
      </c>
      <c r="H228" s="441"/>
      <c r="I228" s="441"/>
      <c r="J228" s="441"/>
      <c r="K228" s="441"/>
      <c r="L228" s="442" t="s">
        <v>167</v>
      </c>
      <c r="M228" s="441"/>
      <c r="N228" s="441"/>
      <c r="O228" s="441"/>
      <c r="P228" s="441"/>
      <c r="Q228" s="441"/>
      <c r="R228" s="441"/>
      <c r="S228" s="441"/>
      <c r="T228" s="441"/>
      <c r="U228" s="441"/>
      <c r="V228" s="441"/>
      <c r="W228" s="441"/>
      <c r="X228" s="443"/>
      <c r="Y228" s="433" t="s">
        <v>168</v>
      </c>
      <c r="Z228" s="434"/>
      <c r="AA228" s="434"/>
      <c r="AB228" s="444"/>
      <c r="AC228" s="440" t="s">
        <v>166</v>
      </c>
      <c r="AD228" s="441"/>
      <c r="AE228" s="441"/>
      <c r="AF228" s="441"/>
      <c r="AG228" s="441"/>
      <c r="AH228" s="442" t="s">
        <v>167</v>
      </c>
      <c r="AI228" s="441"/>
      <c r="AJ228" s="441"/>
      <c r="AK228" s="441"/>
      <c r="AL228" s="441"/>
      <c r="AM228" s="441"/>
      <c r="AN228" s="441"/>
      <c r="AO228" s="441"/>
      <c r="AP228" s="441"/>
      <c r="AQ228" s="441"/>
      <c r="AR228" s="441"/>
      <c r="AS228" s="441"/>
      <c r="AT228" s="443"/>
      <c r="AU228" s="433" t="s">
        <v>168</v>
      </c>
      <c r="AV228" s="434"/>
      <c r="AW228" s="434"/>
      <c r="AX228" s="435"/>
      <c r="AY228" s="34">
        <f>$AY$227</f>
        <v>0</v>
      </c>
    </row>
    <row r="229" spans="1:51" ht="24.75" customHeight="1">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60"/>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c r="A230" s="1037"/>
      <c r="B230" s="1038"/>
      <c r="C230" s="1038"/>
      <c r="D230" s="1038"/>
      <c r="E230" s="1038"/>
      <c r="F230" s="1039"/>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7"/>
      <c r="B231" s="1038"/>
      <c r="C231" s="1038"/>
      <c r="D231" s="1038"/>
      <c r="E231" s="1038"/>
      <c r="F231" s="1039"/>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7"/>
      <c r="B232" s="1038"/>
      <c r="C232" s="1038"/>
      <c r="D232" s="1038"/>
      <c r="E232" s="1038"/>
      <c r="F232" s="1039"/>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7"/>
      <c r="B233" s="1038"/>
      <c r="C233" s="1038"/>
      <c r="D233" s="1038"/>
      <c r="E233" s="1038"/>
      <c r="F233" s="1039"/>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7"/>
      <c r="B234" s="1038"/>
      <c r="C234" s="1038"/>
      <c r="D234" s="1038"/>
      <c r="E234" s="1038"/>
      <c r="F234" s="1039"/>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7"/>
      <c r="B235" s="1038"/>
      <c r="C235" s="1038"/>
      <c r="D235" s="1038"/>
      <c r="E235" s="1038"/>
      <c r="F235" s="1039"/>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7"/>
      <c r="B236" s="1038"/>
      <c r="C236" s="1038"/>
      <c r="D236" s="1038"/>
      <c r="E236" s="1038"/>
      <c r="F236" s="1039"/>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7"/>
      <c r="B237" s="1038"/>
      <c r="C237" s="1038"/>
      <c r="D237" s="1038"/>
      <c r="E237" s="1038"/>
      <c r="F237" s="1039"/>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7"/>
      <c r="B238" s="1038"/>
      <c r="C238" s="1038"/>
      <c r="D238" s="1038"/>
      <c r="E238" s="1038"/>
      <c r="F238" s="1039"/>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7"/>
      <c r="B239" s="1038"/>
      <c r="C239" s="1038"/>
      <c r="D239" s="1038"/>
      <c r="E239" s="1038"/>
      <c r="F239" s="1039"/>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7"/>
      <c r="B240" s="1038"/>
      <c r="C240" s="1038"/>
      <c r="D240" s="1038"/>
      <c r="E240" s="1038"/>
      <c r="F240" s="1039"/>
      <c r="G240" s="436" t="s">
        <v>657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658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c r="A241" s="1037"/>
      <c r="B241" s="1038"/>
      <c r="C241" s="1038"/>
      <c r="D241" s="1038"/>
      <c r="E241" s="1038"/>
      <c r="F241" s="1039"/>
      <c r="G241" s="440" t="s">
        <v>166</v>
      </c>
      <c r="H241" s="441"/>
      <c r="I241" s="441"/>
      <c r="J241" s="441"/>
      <c r="K241" s="441"/>
      <c r="L241" s="442" t="s">
        <v>167</v>
      </c>
      <c r="M241" s="441"/>
      <c r="N241" s="441"/>
      <c r="O241" s="441"/>
      <c r="P241" s="441"/>
      <c r="Q241" s="441"/>
      <c r="R241" s="441"/>
      <c r="S241" s="441"/>
      <c r="T241" s="441"/>
      <c r="U241" s="441"/>
      <c r="V241" s="441"/>
      <c r="W241" s="441"/>
      <c r="X241" s="443"/>
      <c r="Y241" s="433" t="s">
        <v>168</v>
      </c>
      <c r="Z241" s="434"/>
      <c r="AA241" s="434"/>
      <c r="AB241" s="444"/>
      <c r="AC241" s="440" t="s">
        <v>166</v>
      </c>
      <c r="AD241" s="441"/>
      <c r="AE241" s="441"/>
      <c r="AF241" s="441"/>
      <c r="AG241" s="441"/>
      <c r="AH241" s="442" t="s">
        <v>167</v>
      </c>
      <c r="AI241" s="441"/>
      <c r="AJ241" s="441"/>
      <c r="AK241" s="441"/>
      <c r="AL241" s="441"/>
      <c r="AM241" s="441"/>
      <c r="AN241" s="441"/>
      <c r="AO241" s="441"/>
      <c r="AP241" s="441"/>
      <c r="AQ241" s="441"/>
      <c r="AR241" s="441"/>
      <c r="AS241" s="441"/>
      <c r="AT241" s="443"/>
      <c r="AU241" s="433" t="s">
        <v>168</v>
      </c>
      <c r="AV241" s="434"/>
      <c r="AW241" s="434"/>
      <c r="AX241" s="435"/>
      <c r="AY241" s="34">
        <f>$AY$240</f>
        <v>0</v>
      </c>
    </row>
    <row r="242" spans="1:51" ht="24.75" customHeight="1">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60"/>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c r="A243" s="1037"/>
      <c r="B243" s="1038"/>
      <c r="C243" s="1038"/>
      <c r="D243" s="1038"/>
      <c r="E243" s="1038"/>
      <c r="F243" s="1039"/>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7"/>
      <c r="B244" s="1038"/>
      <c r="C244" s="1038"/>
      <c r="D244" s="1038"/>
      <c r="E244" s="1038"/>
      <c r="F244" s="1039"/>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7"/>
      <c r="B245" s="1038"/>
      <c r="C245" s="1038"/>
      <c r="D245" s="1038"/>
      <c r="E245" s="1038"/>
      <c r="F245" s="1039"/>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7"/>
      <c r="B246" s="1038"/>
      <c r="C246" s="1038"/>
      <c r="D246" s="1038"/>
      <c r="E246" s="1038"/>
      <c r="F246" s="1039"/>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7"/>
      <c r="B247" s="1038"/>
      <c r="C247" s="1038"/>
      <c r="D247" s="1038"/>
      <c r="E247" s="1038"/>
      <c r="F247" s="1039"/>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7"/>
      <c r="B248" s="1038"/>
      <c r="C248" s="1038"/>
      <c r="D248" s="1038"/>
      <c r="E248" s="1038"/>
      <c r="F248" s="1039"/>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7"/>
      <c r="B249" s="1038"/>
      <c r="C249" s="1038"/>
      <c r="D249" s="1038"/>
      <c r="E249" s="1038"/>
      <c r="F249" s="1039"/>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7"/>
      <c r="B250" s="1038"/>
      <c r="C250" s="1038"/>
      <c r="D250" s="1038"/>
      <c r="E250" s="1038"/>
      <c r="F250" s="1039"/>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7"/>
      <c r="B251" s="1038"/>
      <c r="C251" s="1038"/>
      <c r="D251" s="1038"/>
      <c r="E251" s="1038"/>
      <c r="F251" s="1039"/>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7"/>
      <c r="B252" s="1038"/>
      <c r="C252" s="1038"/>
      <c r="D252" s="1038"/>
      <c r="E252" s="1038"/>
      <c r="F252" s="1039"/>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7"/>
      <c r="B253" s="1038"/>
      <c r="C253" s="1038"/>
      <c r="D253" s="1038"/>
      <c r="E253" s="1038"/>
      <c r="F253" s="1039"/>
      <c r="G253" s="436" t="s">
        <v>659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660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c r="A254" s="1037"/>
      <c r="B254" s="1038"/>
      <c r="C254" s="1038"/>
      <c r="D254" s="1038"/>
      <c r="E254" s="1038"/>
      <c r="F254" s="1039"/>
      <c r="G254" s="440" t="s">
        <v>166</v>
      </c>
      <c r="H254" s="441"/>
      <c r="I254" s="441"/>
      <c r="J254" s="441"/>
      <c r="K254" s="441"/>
      <c r="L254" s="442" t="s">
        <v>167</v>
      </c>
      <c r="M254" s="441"/>
      <c r="N254" s="441"/>
      <c r="O254" s="441"/>
      <c r="P254" s="441"/>
      <c r="Q254" s="441"/>
      <c r="R254" s="441"/>
      <c r="S254" s="441"/>
      <c r="T254" s="441"/>
      <c r="U254" s="441"/>
      <c r="V254" s="441"/>
      <c r="W254" s="441"/>
      <c r="X254" s="443"/>
      <c r="Y254" s="433" t="s">
        <v>168</v>
      </c>
      <c r="Z254" s="434"/>
      <c r="AA254" s="434"/>
      <c r="AB254" s="444"/>
      <c r="AC254" s="440" t="s">
        <v>166</v>
      </c>
      <c r="AD254" s="441"/>
      <c r="AE254" s="441"/>
      <c r="AF254" s="441"/>
      <c r="AG254" s="441"/>
      <c r="AH254" s="442" t="s">
        <v>167</v>
      </c>
      <c r="AI254" s="441"/>
      <c r="AJ254" s="441"/>
      <c r="AK254" s="441"/>
      <c r="AL254" s="441"/>
      <c r="AM254" s="441"/>
      <c r="AN254" s="441"/>
      <c r="AO254" s="441"/>
      <c r="AP254" s="441"/>
      <c r="AQ254" s="441"/>
      <c r="AR254" s="441"/>
      <c r="AS254" s="441"/>
      <c r="AT254" s="443"/>
      <c r="AU254" s="433" t="s">
        <v>168</v>
      </c>
      <c r="AV254" s="434"/>
      <c r="AW254" s="434"/>
      <c r="AX254" s="435"/>
      <c r="AY254" s="34">
        <f>$AY$253</f>
        <v>0</v>
      </c>
    </row>
    <row r="255" spans="1:51" ht="24.75" customHeight="1">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60"/>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c r="A256" s="1037"/>
      <c r="B256" s="1038"/>
      <c r="C256" s="1038"/>
      <c r="D256" s="1038"/>
      <c r="E256" s="1038"/>
      <c r="F256" s="1039"/>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7"/>
      <c r="B257" s="1038"/>
      <c r="C257" s="1038"/>
      <c r="D257" s="1038"/>
      <c r="E257" s="1038"/>
      <c r="F257" s="1039"/>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7"/>
      <c r="B258" s="1038"/>
      <c r="C258" s="1038"/>
      <c r="D258" s="1038"/>
      <c r="E258" s="1038"/>
      <c r="F258" s="1039"/>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7"/>
      <c r="B259" s="1038"/>
      <c r="C259" s="1038"/>
      <c r="D259" s="1038"/>
      <c r="E259" s="1038"/>
      <c r="F259" s="1039"/>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7"/>
      <c r="B260" s="1038"/>
      <c r="C260" s="1038"/>
      <c r="D260" s="1038"/>
      <c r="E260" s="1038"/>
      <c r="F260" s="1039"/>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7"/>
      <c r="B261" s="1038"/>
      <c r="C261" s="1038"/>
      <c r="D261" s="1038"/>
      <c r="E261" s="1038"/>
      <c r="F261" s="1039"/>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7"/>
      <c r="B262" s="1038"/>
      <c r="C262" s="1038"/>
      <c r="D262" s="1038"/>
      <c r="E262" s="1038"/>
      <c r="F262" s="1039"/>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7"/>
      <c r="B263" s="1038"/>
      <c r="C263" s="1038"/>
      <c r="D263" s="1038"/>
      <c r="E263" s="1038"/>
      <c r="F263" s="1039"/>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7"/>
      <c r="B264" s="1038"/>
      <c r="C264" s="1038"/>
      <c r="D264" s="1038"/>
      <c r="E264" s="1038"/>
      <c r="F264" s="1039"/>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40"/>
      <c r="B265" s="1041"/>
      <c r="C265" s="1041"/>
      <c r="D265" s="1041"/>
      <c r="E265" s="1041"/>
      <c r="F265" s="1042"/>
      <c r="G265" s="1045" t="s">
        <v>31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31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8">
        <v>1</v>
      </c>
      <c r="B4" s="1058">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c r="A5" s="1058">
        <v>2</v>
      </c>
      <c r="B5" s="1058">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8">
        <v>3</v>
      </c>
      <c r="B6" s="1058">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8">
        <v>4</v>
      </c>
      <c r="B7" s="1058">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8">
        <v>5</v>
      </c>
      <c r="B8" s="1058">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8">
        <v>6</v>
      </c>
      <c r="B9" s="1058">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8">
        <v>7</v>
      </c>
      <c r="B10" s="1058">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8">
        <v>8</v>
      </c>
      <c r="B11" s="1058">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8">
        <v>9</v>
      </c>
      <c r="B12" s="1058">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8">
        <v>10</v>
      </c>
      <c r="B13" s="1058">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8">
        <v>11</v>
      </c>
      <c r="B14" s="1058">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8">
        <v>12</v>
      </c>
      <c r="B15" s="1058">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8">
        <v>13</v>
      </c>
      <c r="B16" s="1058">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8">
        <v>14</v>
      </c>
      <c r="B17" s="1058">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8">
        <v>15</v>
      </c>
      <c r="B18" s="1058">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8">
        <v>16</v>
      </c>
      <c r="B19" s="1058">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8">
        <v>17</v>
      </c>
      <c r="B20" s="1058">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8">
        <v>18</v>
      </c>
      <c r="B21" s="1058">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8">
        <v>19</v>
      </c>
      <c r="B22" s="1058">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8">
        <v>20</v>
      </c>
      <c r="B23" s="1058">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8">
        <v>21</v>
      </c>
      <c r="B24" s="1058">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8">
        <v>22</v>
      </c>
      <c r="B25" s="1058">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8">
        <v>23</v>
      </c>
      <c r="B26" s="1058">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8">
        <v>24</v>
      </c>
      <c r="B27" s="1058">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8">
        <v>25</v>
      </c>
      <c r="B28" s="1058">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8">
        <v>26</v>
      </c>
      <c r="B29" s="1058">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8">
        <v>27</v>
      </c>
      <c r="B30" s="1058">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8">
        <v>28</v>
      </c>
      <c r="B31" s="1058">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8">
        <v>29</v>
      </c>
      <c r="B32" s="1058">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8">
        <v>30</v>
      </c>
      <c r="B33" s="1058">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8">
        <v>1</v>
      </c>
      <c r="B37" s="1058">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8">
        <v>2</v>
      </c>
      <c r="B38" s="1058">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8">
        <v>3</v>
      </c>
      <c r="B39" s="1058">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8">
        <v>4</v>
      </c>
      <c r="B40" s="1058">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8">
        <v>5</v>
      </c>
      <c r="B41" s="1058">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8">
        <v>6</v>
      </c>
      <c r="B42" s="1058">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8">
        <v>7</v>
      </c>
      <c r="B43" s="1058">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8">
        <v>8</v>
      </c>
      <c r="B44" s="1058">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8">
        <v>9</v>
      </c>
      <c r="B45" s="1058">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8">
        <v>10</v>
      </c>
      <c r="B46" s="1058">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8">
        <v>11</v>
      </c>
      <c r="B47" s="1058">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8">
        <v>12</v>
      </c>
      <c r="B48" s="1058">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8">
        <v>13</v>
      </c>
      <c r="B49" s="1058">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8">
        <v>14</v>
      </c>
      <c r="B50" s="1058">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8">
        <v>15</v>
      </c>
      <c r="B51" s="1058">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8">
        <v>16</v>
      </c>
      <c r="B52" s="1058">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8">
        <v>17</v>
      </c>
      <c r="B53" s="1058">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8">
        <v>18</v>
      </c>
      <c r="B54" s="1058">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8">
        <v>19</v>
      </c>
      <c r="B55" s="1058">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8">
        <v>20</v>
      </c>
      <c r="B56" s="1058">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8">
        <v>21</v>
      </c>
      <c r="B57" s="1058">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8">
        <v>22</v>
      </c>
      <c r="B58" s="1058">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8">
        <v>23</v>
      </c>
      <c r="B59" s="1058">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8">
        <v>24</v>
      </c>
      <c r="B60" s="1058">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8">
        <v>25</v>
      </c>
      <c r="B61" s="1058">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8">
        <v>26</v>
      </c>
      <c r="B62" s="1058">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8">
        <v>27</v>
      </c>
      <c r="B63" s="1058">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8">
        <v>28</v>
      </c>
      <c r="B64" s="1058">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8">
        <v>29</v>
      </c>
      <c r="B65" s="1058">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8">
        <v>30</v>
      </c>
      <c r="B66" s="1058">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8">
        <v>1</v>
      </c>
      <c r="B70" s="1058">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8">
        <v>2</v>
      </c>
      <c r="B71" s="1058">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8">
        <v>3</v>
      </c>
      <c r="B72" s="1058">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8">
        <v>4</v>
      </c>
      <c r="B73" s="1058">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8">
        <v>5</v>
      </c>
      <c r="B74" s="1058">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8">
        <v>6</v>
      </c>
      <c r="B75" s="1058">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8">
        <v>7</v>
      </c>
      <c r="B76" s="1058">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8">
        <v>8</v>
      </c>
      <c r="B77" s="1058">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8">
        <v>9</v>
      </c>
      <c r="B78" s="1058">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8">
        <v>10</v>
      </c>
      <c r="B79" s="1058">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8">
        <v>11</v>
      </c>
      <c r="B80" s="1058">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8">
        <v>12</v>
      </c>
      <c r="B81" s="1058">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8">
        <v>13</v>
      </c>
      <c r="B82" s="1058">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8">
        <v>14</v>
      </c>
      <c r="B83" s="1058">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8">
        <v>15</v>
      </c>
      <c r="B84" s="1058">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8">
        <v>16</v>
      </c>
      <c r="B85" s="1058">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8">
        <v>17</v>
      </c>
      <c r="B86" s="1058">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8">
        <v>18</v>
      </c>
      <c r="B87" s="1058">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8">
        <v>19</v>
      </c>
      <c r="B88" s="1058">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8">
        <v>20</v>
      </c>
      <c r="B89" s="1058">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8">
        <v>21</v>
      </c>
      <c r="B90" s="1058">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8">
        <v>22</v>
      </c>
      <c r="B91" s="1058">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8">
        <v>23</v>
      </c>
      <c r="B92" s="1058">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8">
        <v>24</v>
      </c>
      <c r="B93" s="1058">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8">
        <v>25</v>
      </c>
      <c r="B94" s="1058">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8">
        <v>26</v>
      </c>
      <c r="B95" s="1058">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8">
        <v>27</v>
      </c>
      <c r="B96" s="1058">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8">
        <v>28</v>
      </c>
      <c r="B97" s="1058">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8">
        <v>29</v>
      </c>
      <c r="B98" s="1058">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8">
        <v>30</v>
      </c>
      <c r="B99" s="1058">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8">
        <v>1</v>
      </c>
      <c r="B103" s="1058">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8">
        <v>2</v>
      </c>
      <c r="B104" s="1058">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8">
        <v>3</v>
      </c>
      <c r="B105" s="1058">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8">
        <v>4</v>
      </c>
      <c r="B106" s="1058">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8">
        <v>5</v>
      </c>
      <c r="B107" s="1058">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8">
        <v>6</v>
      </c>
      <c r="B108" s="1058">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8">
        <v>7</v>
      </c>
      <c r="B109" s="1058">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8">
        <v>8</v>
      </c>
      <c r="B110" s="1058">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8">
        <v>9</v>
      </c>
      <c r="B111" s="1058">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8">
        <v>10</v>
      </c>
      <c r="B112" s="1058">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8">
        <v>11</v>
      </c>
      <c r="B113" s="1058">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8">
        <v>12</v>
      </c>
      <c r="B114" s="1058">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8">
        <v>13</v>
      </c>
      <c r="B115" s="1058">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8">
        <v>14</v>
      </c>
      <c r="B116" s="1058">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8">
        <v>15</v>
      </c>
      <c r="B117" s="1058">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8">
        <v>16</v>
      </c>
      <c r="B118" s="1058">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8">
        <v>17</v>
      </c>
      <c r="B119" s="1058">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8">
        <v>18</v>
      </c>
      <c r="B120" s="1058">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8">
        <v>19</v>
      </c>
      <c r="B121" s="1058">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8">
        <v>20</v>
      </c>
      <c r="B122" s="1058">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8">
        <v>21</v>
      </c>
      <c r="B123" s="1058">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8">
        <v>22</v>
      </c>
      <c r="B124" s="1058">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8">
        <v>23</v>
      </c>
      <c r="B125" s="1058">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8">
        <v>24</v>
      </c>
      <c r="B126" s="1058">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8">
        <v>25</v>
      </c>
      <c r="B127" s="1058">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8">
        <v>26</v>
      </c>
      <c r="B128" s="1058">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8">
        <v>27</v>
      </c>
      <c r="B129" s="1058">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8">
        <v>28</v>
      </c>
      <c r="B130" s="1058">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8">
        <v>29</v>
      </c>
      <c r="B131" s="1058">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8">
        <v>30</v>
      </c>
      <c r="B132" s="1058">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8">
        <v>1</v>
      </c>
      <c r="B136" s="1058">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8">
        <v>2</v>
      </c>
      <c r="B137" s="1058">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8">
        <v>3</v>
      </c>
      <c r="B138" s="1058">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8">
        <v>4</v>
      </c>
      <c r="B139" s="1058">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8">
        <v>5</v>
      </c>
      <c r="B140" s="1058">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8">
        <v>6</v>
      </c>
      <c r="B141" s="1058">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8">
        <v>7</v>
      </c>
      <c r="B142" s="1058">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8">
        <v>8</v>
      </c>
      <c r="B143" s="1058">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8">
        <v>9</v>
      </c>
      <c r="B144" s="1058">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8">
        <v>10</v>
      </c>
      <c r="B145" s="1058">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8">
        <v>11</v>
      </c>
      <c r="B146" s="1058">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8">
        <v>12</v>
      </c>
      <c r="B147" s="1058">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8">
        <v>13</v>
      </c>
      <c r="B148" s="1058">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8">
        <v>14</v>
      </c>
      <c r="B149" s="1058">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8">
        <v>15</v>
      </c>
      <c r="B150" s="1058">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8">
        <v>16</v>
      </c>
      <c r="B151" s="1058">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8">
        <v>17</v>
      </c>
      <c r="B152" s="1058">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8">
        <v>18</v>
      </c>
      <c r="B153" s="1058">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8">
        <v>19</v>
      </c>
      <c r="B154" s="1058">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8">
        <v>20</v>
      </c>
      <c r="B155" s="1058">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8">
        <v>21</v>
      </c>
      <c r="B156" s="1058">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8">
        <v>22</v>
      </c>
      <c r="B157" s="1058">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8">
        <v>23</v>
      </c>
      <c r="B158" s="1058">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8">
        <v>24</v>
      </c>
      <c r="B159" s="1058">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8">
        <v>25</v>
      </c>
      <c r="B160" s="1058">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8">
        <v>26</v>
      </c>
      <c r="B161" s="1058">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8">
        <v>27</v>
      </c>
      <c r="B162" s="1058">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8">
        <v>28</v>
      </c>
      <c r="B163" s="1058">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8">
        <v>29</v>
      </c>
      <c r="B164" s="1058">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8">
        <v>30</v>
      </c>
      <c r="B165" s="1058">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8">
        <v>1</v>
      </c>
      <c r="B169" s="1058">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8">
        <v>2</v>
      </c>
      <c r="B170" s="1058">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8">
        <v>3</v>
      </c>
      <c r="B171" s="1058">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8">
        <v>4</v>
      </c>
      <c r="B172" s="1058">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8">
        <v>5</v>
      </c>
      <c r="B173" s="1058">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8">
        <v>6</v>
      </c>
      <c r="B174" s="1058">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8">
        <v>7</v>
      </c>
      <c r="B175" s="1058">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8">
        <v>8</v>
      </c>
      <c r="B176" s="1058">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8">
        <v>9</v>
      </c>
      <c r="B177" s="1058">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8">
        <v>10</v>
      </c>
      <c r="B178" s="1058">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8">
        <v>11</v>
      </c>
      <c r="B179" s="1058">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8">
        <v>12</v>
      </c>
      <c r="B180" s="1058">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8">
        <v>13</v>
      </c>
      <c r="B181" s="1058">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8">
        <v>14</v>
      </c>
      <c r="B182" s="1058">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8">
        <v>15</v>
      </c>
      <c r="B183" s="1058">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8">
        <v>16</v>
      </c>
      <c r="B184" s="1058">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8">
        <v>17</v>
      </c>
      <c r="B185" s="1058">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8">
        <v>18</v>
      </c>
      <c r="B186" s="1058">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8">
        <v>19</v>
      </c>
      <c r="B187" s="1058">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8">
        <v>20</v>
      </c>
      <c r="B188" s="1058">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8">
        <v>21</v>
      </c>
      <c r="B189" s="1058">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8">
        <v>22</v>
      </c>
      <c r="B190" s="1058">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8">
        <v>23</v>
      </c>
      <c r="B191" s="1058">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8">
        <v>24</v>
      </c>
      <c r="B192" s="1058">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8">
        <v>25</v>
      </c>
      <c r="B193" s="1058">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8">
        <v>26</v>
      </c>
      <c r="B194" s="1058">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8">
        <v>27</v>
      </c>
      <c r="B195" s="1058">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8">
        <v>28</v>
      </c>
      <c r="B196" s="1058">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8">
        <v>29</v>
      </c>
      <c r="B197" s="1058">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8">
        <v>30</v>
      </c>
      <c r="B198" s="1058">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8">
        <v>1</v>
      </c>
      <c r="B202" s="1058">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8">
        <v>2</v>
      </c>
      <c r="B203" s="1058">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8">
        <v>3</v>
      </c>
      <c r="B204" s="1058">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8">
        <v>4</v>
      </c>
      <c r="B205" s="1058">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8">
        <v>5</v>
      </c>
      <c r="B206" s="1058">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8">
        <v>6</v>
      </c>
      <c r="B207" s="1058">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8">
        <v>7</v>
      </c>
      <c r="B208" s="1058">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8">
        <v>8</v>
      </c>
      <c r="B209" s="1058">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8">
        <v>9</v>
      </c>
      <c r="B210" s="1058">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8">
        <v>10</v>
      </c>
      <c r="B211" s="1058">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8">
        <v>11</v>
      </c>
      <c r="B212" s="1058">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8">
        <v>12</v>
      </c>
      <c r="B213" s="1058">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8">
        <v>13</v>
      </c>
      <c r="B214" s="1058">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8">
        <v>14</v>
      </c>
      <c r="B215" s="1058">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8">
        <v>15</v>
      </c>
      <c r="B216" s="1058">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8">
        <v>16</v>
      </c>
      <c r="B217" s="1058">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8">
        <v>17</v>
      </c>
      <c r="B218" s="1058">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8">
        <v>18</v>
      </c>
      <c r="B219" s="1058">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8">
        <v>19</v>
      </c>
      <c r="B220" s="1058">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8">
        <v>20</v>
      </c>
      <c r="B221" s="1058">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8">
        <v>21</v>
      </c>
      <c r="B222" s="1058">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8">
        <v>22</v>
      </c>
      <c r="B223" s="1058">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8">
        <v>23</v>
      </c>
      <c r="B224" s="1058">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8">
        <v>24</v>
      </c>
      <c r="B225" s="1058">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8">
        <v>25</v>
      </c>
      <c r="B226" s="1058">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8">
        <v>26</v>
      </c>
      <c r="B227" s="1058">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8">
        <v>27</v>
      </c>
      <c r="B228" s="1058">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8">
        <v>28</v>
      </c>
      <c r="B229" s="1058">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8">
        <v>29</v>
      </c>
      <c r="B230" s="1058">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8">
        <v>30</v>
      </c>
      <c r="B231" s="1058">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8">
        <v>1</v>
      </c>
      <c r="B235" s="1058">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8">
        <v>2</v>
      </c>
      <c r="B236" s="1058">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8">
        <v>3</v>
      </c>
      <c r="B237" s="1058">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8">
        <v>4</v>
      </c>
      <c r="B238" s="1058">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8">
        <v>5</v>
      </c>
      <c r="B239" s="1058">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8">
        <v>6</v>
      </c>
      <c r="B240" s="1058">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8">
        <v>7</v>
      </c>
      <c r="B241" s="1058">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8">
        <v>8</v>
      </c>
      <c r="B242" s="1058">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8">
        <v>9</v>
      </c>
      <c r="B243" s="1058">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8">
        <v>10</v>
      </c>
      <c r="B244" s="1058">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8">
        <v>11</v>
      </c>
      <c r="B245" s="1058">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8">
        <v>12</v>
      </c>
      <c r="B246" s="1058">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8">
        <v>13</v>
      </c>
      <c r="B247" s="1058">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8">
        <v>14</v>
      </c>
      <c r="B248" s="1058">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8">
        <v>15</v>
      </c>
      <c r="B249" s="1058">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8">
        <v>16</v>
      </c>
      <c r="B250" s="1058">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8">
        <v>17</v>
      </c>
      <c r="B251" s="1058">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8">
        <v>18</v>
      </c>
      <c r="B252" s="1058">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8">
        <v>19</v>
      </c>
      <c r="B253" s="1058">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8">
        <v>20</v>
      </c>
      <c r="B254" s="1058">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8">
        <v>21</v>
      </c>
      <c r="B255" s="1058">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8">
        <v>22</v>
      </c>
      <c r="B256" s="1058">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8">
        <v>23</v>
      </c>
      <c r="B257" s="1058">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8">
        <v>24</v>
      </c>
      <c r="B258" s="1058">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8">
        <v>25</v>
      </c>
      <c r="B259" s="1058">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8">
        <v>26</v>
      </c>
      <c r="B260" s="1058">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8">
        <v>27</v>
      </c>
      <c r="B261" s="1058">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8">
        <v>28</v>
      </c>
      <c r="B262" s="1058">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8">
        <v>29</v>
      </c>
      <c r="B263" s="1058">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8">
        <v>30</v>
      </c>
      <c r="B264" s="1058">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8">
        <v>1</v>
      </c>
      <c r="B268" s="1058">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8">
        <v>2</v>
      </c>
      <c r="B269" s="1058">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8">
        <v>3</v>
      </c>
      <c r="B270" s="1058">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8">
        <v>4</v>
      </c>
      <c r="B271" s="1058">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8">
        <v>5</v>
      </c>
      <c r="B272" s="1058">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8">
        <v>6</v>
      </c>
      <c r="B273" s="1058">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8">
        <v>7</v>
      </c>
      <c r="B274" s="1058">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8">
        <v>8</v>
      </c>
      <c r="B275" s="1058">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8">
        <v>9</v>
      </c>
      <c r="B276" s="1058">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8">
        <v>10</v>
      </c>
      <c r="B277" s="1058">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8">
        <v>11</v>
      </c>
      <c r="B278" s="1058">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8">
        <v>12</v>
      </c>
      <c r="B279" s="1058">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8">
        <v>13</v>
      </c>
      <c r="B280" s="1058">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8">
        <v>14</v>
      </c>
      <c r="B281" s="1058">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8">
        <v>15</v>
      </c>
      <c r="B282" s="1058">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8">
        <v>16</v>
      </c>
      <c r="B283" s="1058">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8">
        <v>17</v>
      </c>
      <c r="B284" s="1058">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8">
        <v>18</v>
      </c>
      <c r="B285" s="1058">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8">
        <v>19</v>
      </c>
      <c r="B286" s="1058">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8">
        <v>20</v>
      </c>
      <c r="B287" s="1058">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8">
        <v>21</v>
      </c>
      <c r="B288" s="1058">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8">
        <v>22</v>
      </c>
      <c r="B289" s="1058">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8">
        <v>23</v>
      </c>
      <c r="B290" s="1058">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8">
        <v>24</v>
      </c>
      <c r="B291" s="1058">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8">
        <v>25</v>
      </c>
      <c r="B292" s="1058">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8">
        <v>26</v>
      </c>
      <c r="B293" s="1058">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8">
        <v>27</v>
      </c>
      <c r="B294" s="1058">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8">
        <v>28</v>
      </c>
      <c r="B295" s="1058">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8">
        <v>29</v>
      </c>
      <c r="B296" s="1058">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8">
        <v>30</v>
      </c>
      <c r="B297" s="1058">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8">
        <v>1</v>
      </c>
      <c r="B301" s="1058">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8">
        <v>2</v>
      </c>
      <c r="B302" s="1058">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8">
        <v>3</v>
      </c>
      <c r="B303" s="1058">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8">
        <v>4</v>
      </c>
      <c r="B304" s="1058">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8">
        <v>5</v>
      </c>
      <c r="B305" s="1058">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8">
        <v>6</v>
      </c>
      <c r="B306" s="1058">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8">
        <v>7</v>
      </c>
      <c r="B307" s="1058">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8">
        <v>8</v>
      </c>
      <c r="B308" s="1058">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8">
        <v>9</v>
      </c>
      <c r="B309" s="1058">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8">
        <v>10</v>
      </c>
      <c r="B310" s="1058">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8">
        <v>11</v>
      </c>
      <c r="B311" s="1058">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8">
        <v>12</v>
      </c>
      <c r="B312" s="1058">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8">
        <v>13</v>
      </c>
      <c r="B313" s="1058">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8">
        <v>14</v>
      </c>
      <c r="B314" s="1058">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8">
        <v>15</v>
      </c>
      <c r="B315" s="1058">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8">
        <v>16</v>
      </c>
      <c r="B316" s="1058">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8">
        <v>17</v>
      </c>
      <c r="B317" s="1058">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8">
        <v>18</v>
      </c>
      <c r="B318" s="1058">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8">
        <v>19</v>
      </c>
      <c r="B319" s="1058">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8">
        <v>20</v>
      </c>
      <c r="B320" s="1058">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8">
        <v>21</v>
      </c>
      <c r="B321" s="1058">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8">
        <v>22</v>
      </c>
      <c r="B322" s="1058">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8">
        <v>23</v>
      </c>
      <c r="B323" s="1058">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8">
        <v>24</v>
      </c>
      <c r="B324" s="1058">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8">
        <v>25</v>
      </c>
      <c r="B325" s="1058">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8">
        <v>26</v>
      </c>
      <c r="B326" s="1058">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8">
        <v>27</v>
      </c>
      <c r="B327" s="1058">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8">
        <v>28</v>
      </c>
      <c r="B328" s="1058">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8">
        <v>29</v>
      </c>
      <c r="B329" s="1058">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8">
        <v>30</v>
      </c>
      <c r="B330" s="1058">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8">
        <v>1</v>
      </c>
      <c r="B334" s="1058">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8">
        <v>2</v>
      </c>
      <c r="B335" s="1058">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8">
        <v>3</v>
      </c>
      <c r="B336" s="1058">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8">
        <v>4</v>
      </c>
      <c r="B337" s="1058">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8">
        <v>5</v>
      </c>
      <c r="B338" s="1058">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8">
        <v>6</v>
      </c>
      <c r="B339" s="1058">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8">
        <v>7</v>
      </c>
      <c r="B340" s="1058">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8">
        <v>8</v>
      </c>
      <c r="B341" s="1058">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8">
        <v>9</v>
      </c>
      <c r="B342" s="1058">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8">
        <v>10</v>
      </c>
      <c r="B343" s="1058">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8">
        <v>11</v>
      </c>
      <c r="B344" s="1058">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8">
        <v>12</v>
      </c>
      <c r="B345" s="1058">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8">
        <v>13</v>
      </c>
      <c r="B346" s="1058">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8">
        <v>14</v>
      </c>
      <c r="B347" s="1058">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8">
        <v>15</v>
      </c>
      <c r="B348" s="1058">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8">
        <v>16</v>
      </c>
      <c r="B349" s="1058">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8">
        <v>17</v>
      </c>
      <c r="B350" s="1058">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8">
        <v>18</v>
      </c>
      <c r="B351" s="1058">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8">
        <v>19</v>
      </c>
      <c r="B352" s="1058">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8">
        <v>20</v>
      </c>
      <c r="B353" s="1058">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8">
        <v>21</v>
      </c>
      <c r="B354" s="1058">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8">
        <v>22</v>
      </c>
      <c r="B355" s="1058">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8">
        <v>23</v>
      </c>
      <c r="B356" s="1058">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8">
        <v>24</v>
      </c>
      <c r="B357" s="1058">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8">
        <v>25</v>
      </c>
      <c r="B358" s="1058">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8">
        <v>26</v>
      </c>
      <c r="B359" s="1058">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8">
        <v>27</v>
      </c>
      <c r="B360" s="1058">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8">
        <v>28</v>
      </c>
      <c r="B361" s="1058">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8">
        <v>29</v>
      </c>
      <c r="B362" s="1058">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8">
        <v>30</v>
      </c>
      <c r="B363" s="1058">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8">
        <v>1</v>
      </c>
      <c r="B367" s="1058">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8">
        <v>2</v>
      </c>
      <c r="B368" s="1058">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8">
        <v>3</v>
      </c>
      <c r="B369" s="1058">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8">
        <v>4</v>
      </c>
      <c r="B370" s="1058">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8">
        <v>5</v>
      </c>
      <c r="B371" s="1058">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8">
        <v>6</v>
      </c>
      <c r="B372" s="1058">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8">
        <v>7</v>
      </c>
      <c r="B373" s="1058">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8">
        <v>8</v>
      </c>
      <c r="B374" s="1058">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8">
        <v>9</v>
      </c>
      <c r="B375" s="1058">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8">
        <v>10</v>
      </c>
      <c r="B376" s="1058">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8">
        <v>11</v>
      </c>
      <c r="B377" s="1058">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8">
        <v>12</v>
      </c>
      <c r="B378" s="1058">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8">
        <v>13</v>
      </c>
      <c r="B379" s="1058">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8">
        <v>14</v>
      </c>
      <c r="B380" s="1058">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8">
        <v>15</v>
      </c>
      <c r="B381" s="1058">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8">
        <v>16</v>
      </c>
      <c r="B382" s="1058">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8">
        <v>17</v>
      </c>
      <c r="B383" s="1058">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8">
        <v>18</v>
      </c>
      <c r="B384" s="1058">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8">
        <v>19</v>
      </c>
      <c r="B385" s="1058">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8">
        <v>20</v>
      </c>
      <c r="B386" s="1058">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8">
        <v>21</v>
      </c>
      <c r="B387" s="1058">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8">
        <v>22</v>
      </c>
      <c r="B388" s="1058">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8">
        <v>23</v>
      </c>
      <c r="B389" s="1058">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8">
        <v>24</v>
      </c>
      <c r="B390" s="1058">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8">
        <v>25</v>
      </c>
      <c r="B391" s="1058">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8">
        <v>26</v>
      </c>
      <c r="B392" s="1058">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8">
        <v>27</v>
      </c>
      <c r="B393" s="1058">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8">
        <v>28</v>
      </c>
      <c r="B394" s="1058">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8">
        <v>29</v>
      </c>
      <c r="B395" s="1058">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8">
        <v>30</v>
      </c>
      <c r="B396" s="1058">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8">
        <v>1</v>
      </c>
      <c r="B400" s="1058">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8">
        <v>2</v>
      </c>
      <c r="B401" s="1058">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8">
        <v>3</v>
      </c>
      <c r="B402" s="1058">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8">
        <v>4</v>
      </c>
      <c r="B403" s="1058">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8">
        <v>5</v>
      </c>
      <c r="B404" s="1058">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8">
        <v>6</v>
      </c>
      <c r="B405" s="1058">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8">
        <v>7</v>
      </c>
      <c r="B406" s="1058">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8">
        <v>8</v>
      </c>
      <c r="B407" s="1058">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8">
        <v>9</v>
      </c>
      <c r="B408" s="1058">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8">
        <v>10</v>
      </c>
      <c r="B409" s="1058">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8">
        <v>11</v>
      </c>
      <c r="B410" s="1058">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8">
        <v>12</v>
      </c>
      <c r="B411" s="1058">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8">
        <v>13</v>
      </c>
      <c r="B412" s="1058">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8">
        <v>14</v>
      </c>
      <c r="B413" s="1058">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8">
        <v>15</v>
      </c>
      <c r="B414" s="1058">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8">
        <v>16</v>
      </c>
      <c r="B415" s="1058">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8">
        <v>17</v>
      </c>
      <c r="B416" s="1058">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8">
        <v>18</v>
      </c>
      <c r="B417" s="1058">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8">
        <v>19</v>
      </c>
      <c r="B418" s="1058">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8">
        <v>20</v>
      </c>
      <c r="B419" s="1058">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8">
        <v>21</v>
      </c>
      <c r="B420" s="1058">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8">
        <v>22</v>
      </c>
      <c r="B421" s="1058">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8">
        <v>23</v>
      </c>
      <c r="B422" s="1058">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8">
        <v>24</v>
      </c>
      <c r="B423" s="1058">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8">
        <v>25</v>
      </c>
      <c r="B424" s="1058">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8">
        <v>26</v>
      </c>
      <c r="B425" s="1058">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8">
        <v>27</v>
      </c>
      <c r="B426" s="1058">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8">
        <v>28</v>
      </c>
      <c r="B427" s="1058">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8">
        <v>29</v>
      </c>
      <c r="B428" s="1058">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8">
        <v>30</v>
      </c>
      <c r="B429" s="1058">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8">
        <v>1</v>
      </c>
      <c r="B433" s="1058">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8">
        <v>2</v>
      </c>
      <c r="B434" s="1058">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8">
        <v>3</v>
      </c>
      <c r="B435" s="1058">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8">
        <v>4</v>
      </c>
      <c r="B436" s="1058">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8">
        <v>5</v>
      </c>
      <c r="B437" s="1058">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8">
        <v>6</v>
      </c>
      <c r="B438" s="1058">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8">
        <v>7</v>
      </c>
      <c r="B439" s="1058">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8">
        <v>8</v>
      </c>
      <c r="B440" s="1058">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8">
        <v>9</v>
      </c>
      <c r="B441" s="1058">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8">
        <v>10</v>
      </c>
      <c r="B442" s="1058">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8">
        <v>11</v>
      </c>
      <c r="B443" s="1058">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8">
        <v>12</v>
      </c>
      <c r="B444" s="1058">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8">
        <v>13</v>
      </c>
      <c r="B445" s="1058">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8">
        <v>14</v>
      </c>
      <c r="B446" s="1058">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8">
        <v>15</v>
      </c>
      <c r="B447" s="1058">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8">
        <v>16</v>
      </c>
      <c r="B448" s="1058">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8">
        <v>17</v>
      </c>
      <c r="B449" s="1058">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8">
        <v>18</v>
      </c>
      <c r="B450" s="1058">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8">
        <v>19</v>
      </c>
      <c r="B451" s="1058">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8">
        <v>20</v>
      </c>
      <c r="B452" s="1058">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8">
        <v>21</v>
      </c>
      <c r="B453" s="1058">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8">
        <v>22</v>
      </c>
      <c r="B454" s="1058">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8">
        <v>23</v>
      </c>
      <c r="B455" s="1058">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8">
        <v>24</v>
      </c>
      <c r="B456" s="1058">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8">
        <v>25</v>
      </c>
      <c r="B457" s="1058">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8">
        <v>26</v>
      </c>
      <c r="B458" s="1058">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8">
        <v>27</v>
      </c>
      <c r="B459" s="1058">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8">
        <v>28</v>
      </c>
      <c r="B460" s="1058">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8">
        <v>29</v>
      </c>
      <c r="B461" s="1058">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8">
        <v>30</v>
      </c>
      <c r="B462" s="1058">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8">
        <v>1</v>
      </c>
      <c r="B466" s="1058">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8">
        <v>2</v>
      </c>
      <c r="B467" s="1058">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8">
        <v>3</v>
      </c>
      <c r="B468" s="1058">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8">
        <v>4</v>
      </c>
      <c r="B469" s="1058">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8">
        <v>5</v>
      </c>
      <c r="B470" s="1058">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8">
        <v>6</v>
      </c>
      <c r="B471" s="1058">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8">
        <v>7</v>
      </c>
      <c r="B472" s="1058">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8">
        <v>8</v>
      </c>
      <c r="B473" s="1058">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8">
        <v>9</v>
      </c>
      <c r="B474" s="1058">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8">
        <v>10</v>
      </c>
      <c r="B475" s="1058">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8">
        <v>11</v>
      </c>
      <c r="B476" s="1058">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8">
        <v>12</v>
      </c>
      <c r="B477" s="1058">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8">
        <v>13</v>
      </c>
      <c r="B478" s="1058">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8">
        <v>14</v>
      </c>
      <c r="B479" s="1058">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8">
        <v>15</v>
      </c>
      <c r="B480" s="1058">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8">
        <v>16</v>
      </c>
      <c r="B481" s="1058">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8">
        <v>17</v>
      </c>
      <c r="B482" s="1058">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8">
        <v>18</v>
      </c>
      <c r="B483" s="1058">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8">
        <v>19</v>
      </c>
      <c r="B484" s="1058">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8">
        <v>20</v>
      </c>
      <c r="B485" s="1058">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8">
        <v>21</v>
      </c>
      <c r="B486" s="1058">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8">
        <v>22</v>
      </c>
      <c r="B487" s="1058">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8">
        <v>23</v>
      </c>
      <c r="B488" s="1058">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8">
        <v>24</v>
      </c>
      <c r="B489" s="1058">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8">
        <v>25</v>
      </c>
      <c r="B490" s="1058">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8">
        <v>26</v>
      </c>
      <c r="B491" s="1058">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8">
        <v>27</v>
      </c>
      <c r="B492" s="1058">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8">
        <v>28</v>
      </c>
      <c r="B493" s="1058">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8">
        <v>29</v>
      </c>
      <c r="B494" s="1058">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8">
        <v>30</v>
      </c>
      <c r="B495" s="1058">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8">
        <v>1</v>
      </c>
      <c r="B499" s="1058">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8">
        <v>2</v>
      </c>
      <c r="B500" s="1058">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8">
        <v>3</v>
      </c>
      <c r="B501" s="1058">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8">
        <v>4</v>
      </c>
      <c r="B502" s="1058">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8">
        <v>5</v>
      </c>
      <c r="B503" s="1058">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8">
        <v>6</v>
      </c>
      <c r="B504" s="1058">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8">
        <v>7</v>
      </c>
      <c r="B505" s="1058">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8">
        <v>8</v>
      </c>
      <c r="B506" s="1058">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8">
        <v>9</v>
      </c>
      <c r="B507" s="1058">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8">
        <v>10</v>
      </c>
      <c r="B508" s="1058">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8">
        <v>11</v>
      </c>
      <c r="B509" s="1058">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8">
        <v>12</v>
      </c>
      <c r="B510" s="1058">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8">
        <v>13</v>
      </c>
      <c r="B511" s="1058">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8">
        <v>14</v>
      </c>
      <c r="B512" s="1058">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8">
        <v>15</v>
      </c>
      <c r="B513" s="1058">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8">
        <v>16</v>
      </c>
      <c r="B514" s="1058">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8">
        <v>17</v>
      </c>
      <c r="B515" s="1058">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8">
        <v>18</v>
      </c>
      <c r="B516" s="1058">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8">
        <v>19</v>
      </c>
      <c r="B517" s="1058">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8">
        <v>20</v>
      </c>
      <c r="B518" s="1058">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8">
        <v>21</v>
      </c>
      <c r="B519" s="1058">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8">
        <v>22</v>
      </c>
      <c r="B520" s="1058">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8">
        <v>23</v>
      </c>
      <c r="B521" s="1058">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8">
        <v>24</v>
      </c>
      <c r="B522" s="1058">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8">
        <v>25</v>
      </c>
      <c r="B523" s="1058">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8">
        <v>26</v>
      </c>
      <c r="B524" s="1058">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8">
        <v>27</v>
      </c>
      <c r="B525" s="1058">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8">
        <v>28</v>
      </c>
      <c r="B526" s="1058">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8">
        <v>29</v>
      </c>
      <c r="B527" s="1058">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8">
        <v>30</v>
      </c>
      <c r="B528" s="1058">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8">
        <v>1</v>
      </c>
      <c r="B532" s="1058">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8">
        <v>2</v>
      </c>
      <c r="B533" s="1058">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8">
        <v>3</v>
      </c>
      <c r="B534" s="1058">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8">
        <v>4</v>
      </c>
      <c r="B535" s="1058">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8">
        <v>5</v>
      </c>
      <c r="B536" s="1058">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8">
        <v>6</v>
      </c>
      <c r="B537" s="1058">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8">
        <v>7</v>
      </c>
      <c r="B538" s="1058">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8">
        <v>8</v>
      </c>
      <c r="B539" s="1058">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8">
        <v>9</v>
      </c>
      <c r="B540" s="1058">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8">
        <v>10</v>
      </c>
      <c r="B541" s="1058">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8">
        <v>11</v>
      </c>
      <c r="B542" s="1058">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8">
        <v>12</v>
      </c>
      <c r="B543" s="1058">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8">
        <v>13</v>
      </c>
      <c r="B544" s="1058">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8">
        <v>14</v>
      </c>
      <c r="B545" s="1058">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8">
        <v>15</v>
      </c>
      <c r="B546" s="1058">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8">
        <v>16</v>
      </c>
      <c r="B547" s="1058">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8">
        <v>17</v>
      </c>
      <c r="B548" s="1058">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8">
        <v>18</v>
      </c>
      <c r="B549" s="1058">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8">
        <v>19</v>
      </c>
      <c r="B550" s="1058">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8">
        <v>20</v>
      </c>
      <c r="B551" s="1058">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8">
        <v>21</v>
      </c>
      <c r="B552" s="1058">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8">
        <v>22</v>
      </c>
      <c r="B553" s="1058">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8">
        <v>23</v>
      </c>
      <c r="B554" s="1058">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8">
        <v>24</v>
      </c>
      <c r="B555" s="1058">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8">
        <v>25</v>
      </c>
      <c r="B556" s="1058">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8">
        <v>26</v>
      </c>
      <c r="B557" s="1058">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8">
        <v>27</v>
      </c>
      <c r="B558" s="1058">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8">
        <v>28</v>
      </c>
      <c r="B559" s="1058">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8">
        <v>29</v>
      </c>
      <c r="B560" s="1058">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8">
        <v>30</v>
      </c>
      <c r="B561" s="1058">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8">
        <v>1</v>
      </c>
      <c r="B565" s="1058">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8">
        <v>2</v>
      </c>
      <c r="B566" s="1058">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8">
        <v>3</v>
      </c>
      <c r="B567" s="1058">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8">
        <v>4</v>
      </c>
      <c r="B568" s="1058">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8">
        <v>5</v>
      </c>
      <c r="B569" s="1058">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8">
        <v>6</v>
      </c>
      <c r="B570" s="1058">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8">
        <v>7</v>
      </c>
      <c r="B571" s="1058">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8">
        <v>8</v>
      </c>
      <c r="B572" s="1058">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8">
        <v>9</v>
      </c>
      <c r="B573" s="1058">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8">
        <v>10</v>
      </c>
      <c r="B574" s="1058">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8">
        <v>11</v>
      </c>
      <c r="B575" s="1058">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8">
        <v>12</v>
      </c>
      <c r="B576" s="1058">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8">
        <v>13</v>
      </c>
      <c r="B577" s="1058">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8">
        <v>14</v>
      </c>
      <c r="B578" s="1058">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8">
        <v>15</v>
      </c>
      <c r="B579" s="1058">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8">
        <v>16</v>
      </c>
      <c r="B580" s="1058">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8">
        <v>17</v>
      </c>
      <c r="B581" s="1058">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8">
        <v>18</v>
      </c>
      <c r="B582" s="1058">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8">
        <v>19</v>
      </c>
      <c r="B583" s="1058">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8">
        <v>20</v>
      </c>
      <c r="B584" s="1058">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8">
        <v>21</v>
      </c>
      <c r="B585" s="1058">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8">
        <v>22</v>
      </c>
      <c r="B586" s="1058">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8">
        <v>23</v>
      </c>
      <c r="B587" s="1058">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8">
        <v>24</v>
      </c>
      <c r="B588" s="1058">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8">
        <v>25</v>
      </c>
      <c r="B589" s="1058">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8">
        <v>26</v>
      </c>
      <c r="B590" s="1058">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8">
        <v>27</v>
      </c>
      <c r="B591" s="1058">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8">
        <v>28</v>
      </c>
      <c r="B592" s="1058">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8">
        <v>29</v>
      </c>
      <c r="B593" s="1058">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8">
        <v>30</v>
      </c>
      <c r="B594" s="1058">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8">
        <v>1</v>
      </c>
      <c r="B598" s="1058">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8">
        <v>2</v>
      </c>
      <c r="B599" s="1058">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8">
        <v>3</v>
      </c>
      <c r="B600" s="1058">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8">
        <v>4</v>
      </c>
      <c r="B601" s="1058">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8">
        <v>5</v>
      </c>
      <c r="B602" s="1058">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8">
        <v>6</v>
      </c>
      <c r="B603" s="1058">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8">
        <v>7</v>
      </c>
      <c r="B604" s="1058">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8">
        <v>8</v>
      </c>
      <c r="B605" s="1058">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8">
        <v>9</v>
      </c>
      <c r="B606" s="1058">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8">
        <v>10</v>
      </c>
      <c r="B607" s="1058">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8">
        <v>11</v>
      </c>
      <c r="B608" s="1058">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8">
        <v>12</v>
      </c>
      <c r="B609" s="1058">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8">
        <v>13</v>
      </c>
      <c r="B610" s="1058">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8">
        <v>14</v>
      </c>
      <c r="B611" s="1058">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8">
        <v>15</v>
      </c>
      <c r="B612" s="1058">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8">
        <v>16</v>
      </c>
      <c r="B613" s="1058">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8">
        <v>17</v>
      </c>
      <c r="B614" s="1058">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8">
        <v>18</v>
      </c>
      <c r="B615" s="1058">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8">
        <v>19</v>
      </c>
      <c r="B616" s="1058">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8">
        <v>20</v>
      </c>
      <c r="B617" s="1058">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8">
        <v>21</v>
      </c>
      <c r="B618" s="1058">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8">
        <v>22</v>
      </c>
      <c r="B619" s="1058">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8">
        <v>23</v>
      </c>
      <c r="B620" s="1058">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8">
        <v>24</v>
      </c>
      <c r="B621" s="1058">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8">
        <v>25</v>
      </c>
      <c r="B622" s="1058">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8">
        <v>26</v>
      </c>
      <c r="B623" s="1058">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8">
        <v>27</v>
      </c>
      <c r="B624" s="1058">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8">
        <v>28</v>
      </c>
      <c r="B625" s="1058">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8">
        <v>29</v>
      </c>
      <c r="B626" s="1058">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8">
        <v>30</v>
      </c>
      <c r="B627" s="1058">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8">
        <v>1</v>
      </c>
      <c r="B631" s="1058">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8">
        <v>2</v>
      </c>
      <c r="B632" s="1058">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8">
        <v>3</v>
      </c>
      <c r="B633" s="1058">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8">
        <v>4</v>
      </c>
      <c r="B634" s="1058">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8">
        <v>5</v>
      </c>
      <c r="B635" s="1058">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8">
        <v>6</v>
      </c>
      <c r="B636" s="1058">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8">
        <v>7</v>
      </c>
      <c r="B637" s="1058">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8">
        <v>8</v>
      </c>
      <c r="B638" s="1058">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8">
        <v>9</v>
      </c>
      <c r="B639" s="1058">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8">
        <v>10</v>
      </c>
      <c r="B640" s="1058">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8">
        <v>11</v>
      </c>
      <c r="B641" s="1058">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8">
        <v>12</v>
      </c>
      <c r="B642" s="1058">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8">
        <v>13</v>
      </c>
      <c r="B643" s="1058">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8">
        <v>14</v>
      </c>
      <c r="B644" s="1058">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8">
        <v>15</v>
      </c>
      <c r="B645" s="1058">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8">
        <v>16</v>
      </c>
      <c r="B646" s="1058">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8">
        <v>17</v>
      </c>
      <c r="B647" s="1058">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8">
        <v>18</v>
      </c>
      <c r="B648" s="1058">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8">
        <v>19</v>
      </c>
      <c r="B649" s="1058">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8">
        <v>20</v>
      </c>
      <c r="B650" s="1058">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8">
        <v>21</v>
      </c>
      <c r="B651" s="1058">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8">
        <v>22</v>
      </c>
      <c r="B652" s="1058">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8">
        <v>23</v>
      </c>
      <c r="B653" s="1058">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8">
        <v>24</v>
      </c>
      <c r="B654" s="1058">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8">
        <v>25</v>
      </c>
      <c r="B655" s="1058">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8">
        <v>26</v>
      </c>
      <c r="B656" s="1058">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8">
        <v>27</v>
      </c>
      <c r="B657" s="1058">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8">
        <v>28</v>
      </c>
      <c r="B658" s="1058">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8">
        <v>29</v>
      </c>
      <c r="B659" s="1058">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8">
        <v>30</v>
      </c>
      <c r="B660" s="1058">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8">
        <v>1</v>
      </c>
      <c r="B664" s="1058">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8">
        <v>2</v>
      </c>
      <c r="B665" s="1058">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8">
        <v>3</v>
      </c>
      <c r="B666" s="1058">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8">
        <v>4</v>
      </c>
      <c r="B667" s="1058">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8">
        <v>5</v>
      </c>
      <c r="B668" s="1058">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8">
        <v>6</v>
      </c>
      <c r="B669" s="1058">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8">
        <v>7</v>
      </c>
      <c r="B670" s="1058">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8">
        <v>8</v>
      </c>
      <c r="B671" s="1058">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8">
        <v>9</v>
      </c>
      <c r="B672" s="1058">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8">
        <v>10</v>
      </c>
      <c r="B673" s="1058">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8">
        <v>11</v>
      </c>
      <c r="B674" s="1058">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8">
        <v>12</v>
      </c>
      <c r="B675" s="1058">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8">
        <v>13</v>
      </c>
      <c r="B676" s="1058">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8">
        <v>14</v>
      </c>
      <c r="B677" s="1058">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8">
        <v>15</v>
      </c>
      <c r="B678" s="1058">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8">
        <v>16</v>
      </c>
      <c r="B679" s="1058">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8">
        <v>17</v>
      </c>
      <c r="B680" s="1058">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8">
        <v>18</v>
      </c>
      <c r="B681" s="1058">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8">
        <v>19</v>
      </c>
      <c r="B682" s="1058">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8">
        <v>20</v>
      </c>
      <c r="B683" s="1058">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8">
        <v>21</v>
      </c>
      <c r="B684" s="1058">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8">
        <v>22</v>
      </c>
      <c r="B685" s="1058">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8">
        <v>23</v>
      </c>
      <c r="B686" s="1058">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8">
        <v>24</v>
      </c>
      <c r="B687" s="1058">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8">
        <v>25</v>
      </c>
      <c r="B688" s="1058">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8">
        <v>26</v>
      </c>
      <c r="B689" s="1058">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8">
        <v>27</v>
      </c>
      <c r="B690" s="1058">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8">
        <v>28</v>
      </c>
      <c r="B691" s="1058">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8">
        <v>29</v>
      </c>
      <c r="B692" s="1058">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8">
        <v>30</v>
      </c>
      <c r="B693" s="1058">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8">
        <v>1</v>
      </c>
      <c r="B697" s="1058">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8">
        <v>2</v>
      </c>
      <c r="B698" s="1058">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8">
        <v>3</v>
      </c>
      <c r="B699" s="1058">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8">
        <v>4</v>
      </c>
      <c r="B700" s="1058">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8">
        <v>5</v>
      </c>
      <c r="B701" s="1058">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8">
        <v>6</v>
      </c>
      <c r="B702" s="1058">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8">
        <v>7</v>
      </c>
      <c r="B703" s="1058">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8">
        <v>8</v>
      </c>
      <c r="B704" s="1058">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8">
        <v>9</v>
      </c>
      <c r="B705" s="1058">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8">
        <v>10</v>
      </c>
      <c r="B706" s="1058">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8">
        <v>11</v>
      </c>
      <c r="B707" s="1058">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8">
        <v>12</v>
      </c>
      <c r="B708" s="1058">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8">
        <v>13</v>
      </c>
      <c r="B709" s="1058">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8">
        <v>14</v>
      </c>
      <c r="B710" s="1058">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8">
        <v>15</v>
      </c>
      <c r="B711" s="1058">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8">
        <v>16</v>
      </c>
      <c r="B712" s="1058">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8">
        <v>17</v>
      </c>
      <c r="B713" s="1058">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8">
        <v>18</v>
      </c>
      <c r="B714" s="1058">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8">
        <v>19</v>
      </c>
      <c r="B715" s="1058">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8">
        <v>20</v>
      </c>
      <c r="B716" s="1058">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8">
        <v>21</v>
      </c>
      <c r="B717" s="1058">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8">
        <v>22</v>
      </c>
      <c r="B718" s="1058">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8">
        <v>23</v>
      </c>
      <c r="B719" s="1058">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8">
        <v>24</v>
      </c>
      <c r="B720" s="1058">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8">
        <v>25</v>
      </c>
      <c r="B721" s="1058">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8">
        <v>26</v>
      </c>
      <c r="B722" s="1058">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8">
        <v>27</v>
      </c>
      <c r="B723" s="1058">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8">
        <v>28</v>
      </c>
      <c r="B724" s="1058">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8">
        <v>29</v>
      </c>
      <c r="B725" s="1058">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8">
        <v>30</v>
      </c>
      <c r="B726" s="1058">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8">
        <v>1</v>
      </c>
      <c r="B730" s="1058">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8">
        <v>2</v>
      </c>
      <c r="B731" s="1058">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8">
        <v>3</v>
      </c>
      <c r="B732" s="1058">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8">
        <v>4</v>
      </c>
      <c r="B733" s="1058">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8">
        <v>5</v>
      </c>
      <c r="B734" s="1058">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8">
        <v>6</v>
      </c>
      <c r="B735" s="1058">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8">
        <v>7</v>
      </c>
      <c r="B736" s="1058">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8">
        <v>8</v>
      </c>
      <c r="B737" s="1058">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8">
        <v>9</v>
      </c>
      <c r="B738" s="1058">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8">
        <v>10</v>
      </c>
      <c r="B739" s="1058">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8">
        <v>11</v>
      </c>
      <c r="B740" s="1058">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8">
        <v>12</v>
      </c>
      <c r="B741" s="1058">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8">
        <v>13</v>
      </c>
      <c r="B742" s="1058">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8">
        <v>14</v>
      </c>
      <c r="B743" s="1058">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8">
        <v>15</v>
      </c>
      <c r="B744" s="1058">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8">
        <v>16</v>
      </c>
      <c r="B745" s="1058">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8">
        <v>17</v>
      </c>
      <c r="B746" s="1058">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8">
        <v>18</v>
      </c>
      <c r="B747" s="1058">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8">
        <v>19</v>
      </c>
      <c r="B748" s="1058">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8">
        <v>20</v>
      </c>
      <c r="B749" s="1058">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8">
        <v>21</v>
      </c>
      <c r="B750" s="1058">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8">
        <v>22</v>
      </c>
      <c r="B751" s="1058">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8">
        <v>23</v>
      </c>
      <c r="B752" s="1058">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8">
        <v>24</v>
      </c>
      <c r="B753" s="1058">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8">
        <v>25</v>
      </c>
      <c r="B754" s="1058">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8">
        <v>26</v>
      </c>
      <c r="B755" s="1058">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8">
        <v>27</v>
      </c>
      <c r="B756" s="1058">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8">
        <v>28</v>
      </c>
      <c r="B757" s="1058">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8">
        <v>29</v>
      </c>
      <c r="B758" s="1058">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8">
        <v>30</v>
      </c>
      <c r="B759" s="1058">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8">
        <v>1</v>
      </c>
      <c r="B763" s="1058">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8">
        <v>2</v>
      </c>
      <c r="B764" s="1058">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8">
        <v>3</v>
      </c>
      <c r="B765" s="1058">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8">
        <v>4</v>
      </c>
      <c r="B766" s="1058">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8">
        <v>5</v>
      </c>
      <c r="B767" s="1058">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8">
        <v>6</v>
      </c>
      <c r="B768" s="1058">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8">
        <v>7</v>
      </c>
      <c r="B769" s="1058">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8">
        <v>8</v>
      </c>
      <c r="B770" s="1058">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8">
        <v>9</v>
      </c>
      <c r="B771" s="1058">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8">
        <v>10</v>
      </c>
      <c r="B772" s="1058">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8">
        <v>11</v>
      </c>
      <c r="B773" s="1058">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8">
        <v>12</v>
      </c>
      <c r="B774" s="1058">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8">
        <v>13</v>
      </c>
      <c r="B775" s="1058">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8">
        <v>14</v>
      </c>
      <c r="B776" s="1058">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8">
        <v>15</v>
      </c>
      <c r="B777" s="1058">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8">
        <v>16</v>
      </c>
      <c r="B778" s="1058">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8">
        <v>17</v>
      </c>
      <c r="B779" s="1058">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8">
        <v>18</v>
      </c>
      <c r="B780" s="1058">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8">
        <v>19</v>
      </c>
      <c r="B781" s="1058">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8">
        <v>20</v>
      </c>
      <c r="B782" s="1058">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8">
        <v>21</v>
      </c>
      <c r="B783" s="1058">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8">
        <v>22</v>
      </c>
      <c r="B784" s="1058">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8">
        <v>23</v>
      </c>
      <c r="B785" s="1058">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8">
        <v>24</v>
      </c>
      <c r="B786" s="1058">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8">
        <v>25</v>
      </c>
      <c r="B787" s="1058">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8">
        <v>26</v>
      </c>
      <c r="B788" s="1058">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8">
        <v>27</v>
      </c>
      <c r="B789" s="1058">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8">
        <v>28</v>
      </c>
      <c r="B790" s="1058">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8">
        <v>29</v>
      </c>
      <c r="B791" s="1058">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8">
        <v>30</v>
      </c>
      <c r="B792" s="1058">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8">
        <v>1</v>
      </c>
      <c r="B796" s="1058">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8">
        <v>2</v>
      </c>
      <c r="B797" s="1058">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8">
        <v>3</v>
      </c>
      <c r="B798" s="1058">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8">
        <v>4</v>
      </c>
      <c r="B799" s="1058">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8">
        <v>5</v>
      </c>
      <c r="B800" s="1058">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8">
        <v>6</v>
      </c>
      <c r="B801" s="1058">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8">
        <v>7</v>
      </c>
      <c r="B802" s="1058">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8">
        <v>8</v>
      </c>
      <c r="B803" s="1058">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8">
        <v>9</v>
      </c>
      <c r="B804" s="1058">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8">
        <v>10</v>
      </c>
      <c r="B805" s="1058">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8">
        <v>11</v>
      </c>
      <c r="B806" s="1058">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8">
        <v>12</v>
      </c>
      <c r="B807" s="1058">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8">
        <v>13</v>
      </c>
      <c r="B808" s="1058">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8">
        <v>14</v>
      </c>
      <c r="B809" s="1058">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8">
        <v>15</v>
      </c>
      <c r="B810" s="1058">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8">
        <v>16</v>
      </c>
      <c r="B811" s="1058">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8">
        <v>17</v>
      </c>
      <c r="B812" s="1058">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8">
        <v>18</v>
      </c>
      <c r="B813" s="1058">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8">
        <v>19</v>
      </c>
      <c r="B814" s="1058">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8">
        <v>20</v>
      </c>
      <c r="B815" s="1058">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8">
        <v>21</v>
      </c>
      <c r="B816" s="1058">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8">
        <v>22</v>
      </c>
      <c r="B817" s="1058">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8">
        <v>23</v>
      </c>
      <c r="B818" s="1058">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8">
        <v>24</v>
      </c>
      <c r="B819" s="1058">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8">
        <v>25</v>
      </c>
      <c r="B820" s="1058">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8">
        <v>26</v>
      </c>
      <c r="B821" s="1058">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8">
        <v>27</v>
      </c>
      <c r="B822" s="1058">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8">
        <v>28</v>
      </c>
      <c r="B823" s="1058">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8">
        <v>29</v>
      </c>
      <c r="B824" s="1058">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8">
        <v>30</v>
      </c>
      <c r="B825" s="1058">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8">
        <v>1</v>
      </c>
      <c r="B829" s="1058">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8">
        <v>2</v>
      </c>
      <c r="B830" s="1058">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8">
        <v>3</v>
      </c>
      <c r="B831" s="1058">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8">
        <v>4</v>
      </c>
      <c r="B832" s="1058">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8">
        <v>5</v>
      </c>
      <c r="B833" s="1058">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8">
        <v>6</v>
      </c>
      <c r="B834" s="1058">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8">
        <v>7</v>
      </c>
      <c r="B835" s="1058">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8">
        <v>8</v>
      </c>
      <c r="B836" s="1058">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8">
        <v>9</v>
      </c>
      <c r="B837" s="1058">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8">
        <v>10</v>
      </c>
      <c r="B838" s="1058">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8">
        <v>11</v>
      </c>
      <c r="B839" s="1058">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8">
        <v>12</v>
      </c>
      <c r="B840" s="1058">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8">
        <v>13</v>
      </c>
      <c r="B841" s="1058">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8">
        <v>14</v>
      </c>
      <c r="B842" s="1058">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8">
        <v>15</v>
      </c>
      <c r="B843" s="1058">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8">
        <v>16</v>
      </c>
      <c r="B844" s="1058">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8">
        <v>17</v>
      </c>
      <c r="B845" s="1058">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8">
        <v>18</v>
      </c>
      <c r="B846" s="1058">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8">
        <v>19</v>
      </c>
      <c r="B847" s="1058">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8">
        <v>20</v>
      </c>
      <c r="B848" s="1058">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8">
        <v>21</v>
      </c>
      <c r="B849" s="1058">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8">
        <v>22</v>
      </c>
      <c r="B850" s="1058">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8">
        <v>23</v>
      </c>
      <c r="B851" s="1058">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8">
        <v>24</v>
      </c>
      <c r="B852" s="1058">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8">
        <v>25</v>
      </c>
      <c r="B853" s="1058">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8">
        <v>26</v>
      </c>
      <c r="B854" s="1058">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8">
        <v>27</v>
      </c>
      <c r="B855" s="1058">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8">
        <v>28</v>
      </c>
      <c r="B856" s="1058">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8">
        <v>29</v>
      </c>
      <c r="B857" s="1058">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8">
        <v>30</v>
      </c>
      <c r="B858" s="1058">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8">
        <v>1</v>
      </c>
      <c r="B862" s="1058">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8">
        <v>2</v>
      </c>
      <c r="B863" s="1058">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8">
        <v>3</v>
      </c>
      <c r="B864" s="1058">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8">
        <v>4</v>
      </c>
      <c r="B865" s="1058">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8">
        <v>5</v>
      </c>
      <c r="B866" s="1058">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8">
        <v>6</v>
      </c>
      <c r="B867" s="1058">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8">
        <v>7</v>
      </c>
      <c r="B868" s="1058">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8">
        <v>8</v>
      </c>
      <c r="B869" s="1058">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8">
        <v>9</v>
      </c>
      <c r="B870" s="1058">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8">
        <v>10</v>
      </c>
      <c r="B871" s="1058">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8">
        <v>11</v>
      </c>
      <c r="B872" s="1058">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8">
        <v>12</v>
      </c>
      <c r="B873" s="1058">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8">
        <v>13</v>
      </c>
      <c r="B874" s="1058">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8">
        <v>14</v>
      </c>
      <c r="B875" s="1058">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8">
        <v>15</v>
      </c>
      <c r="B876" s="1058">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8">
        <v>16</v>
      </c>
      <c r="B877" s="1058">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8">
        <v>17</v>
      </c>
      <c r="B878" s="1058">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8">
        <v>18</v>
      </c>
      <c r="B879" s="1058">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8">
        <v>19</v>
      </c>
      <c r="B880" s="1058">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8">
        <v>20</v>
      </c>
      <c r="B881" s="1058">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8">
        <v>21</v>
      </c>
      <c r="B882" s="1058">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8">
        <v>22</v>
      </c>
      <c r="B883" s="1058">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8">
        <v>23</v>
      </c>
      <c r="B884" s="1058">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8">
        <v>24</v>
      </c>
      <c r="B885" s="1058">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8">
        <v>25</v>
      </c>
      <c r="B886" s="1058">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8">
        <v>26</v>
      </c>
      <c r="B887" s="1058">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8">
        <v>27</v>
      </c>
      <c r="B888" s="1058">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8">
        <v>28</v>
      </c>
      <c r="B889" s="1058">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8">
        <v>29</v>
      </c>
      <c r="B890" s="1058">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8">
        <v>30</v>
      </c>
      <c r="B891" s="1058">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8">
        <v>1</v>
      </c>
      <c r="B895" s="1058">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8">
        <v>2</v>
      </c>
      <c r="B896" s="1058">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8">
        <v>3</v>
      </c>
      <c r="B897" s="1058">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8">
        <v>4</v>
      </c>
      <c r="B898" s="1058">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8">
        <v>5</v>
      </c>
      <c r="B899" s="1058">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8">
        <v>6</v>
      </c>
      <c r="B900" s="1058">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8">
        <v>7</v>
      </c>
      <c r="B901" s="1058">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8">
        <v>8</v>
      </c>
      <c r="B902" s="1058">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8">
        <v>9</v>
      </c>
      <c r="B903" s="1058">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8">
        <v>10</v>
      </c>
      <c r="B904" s="1058">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8">
        <v>11</v>
      </c>
      <c r="B905" s="1058">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8">
        <v>12</v>
      </c>
      <c r="B906" s="1058">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8">
        <v>13</v>
      </c>
      <c r="B907" s="1058">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8">
        <v>14</v>
      </c>
      <c r="B908" s="1058">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8">
        <v>15</v>
      </c>
      <c r="B909" s="1058">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8">
        <v>16</v>
      </c>
      <c r="B910" s="1058">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8">
        <v>17</v>
      </c>
      <c r="B911" s="1058">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8">
        <v>18</v>
      </c>
      <c r="B912" s="1058">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8">
        <v>19</v>
      </c>
      <c r="B913" s="1058">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8">
        <v>20</v>
      </c>
      <c r="B914" s="1058">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8">
        <v>21</v>
      </c>
      <c r="B915" s="1058">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8">
        <v>22</v>
      </c>
      <c r="B916" s="1058">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8">
        <v>23</v>
      </c>
      <c r="B917" s="1058">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8">
        <v>24</v>
      </c>
      <c r="B918" s="1058">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8">
        <v>25</v>
      </c>
      <c r="B919" s="1058">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8">
        <v>26</v>
      </c>
      <c r="B920" s="1058">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8">
        <v>27</v>
      </c>
      <c r="B921" s="1058">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8">
        <v>28</v>
      </c>
      <c r="B922" s="1058">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8">
        <v>29</v>
      </c>
      <c r="B923" s="1058">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8">
        <v>30</v>
      </c>
      <c r="B924" s="1058">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8">
        <v>1</v>
      </c>
      <c r="B928" s="1058">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8">
        <v>2</v>
      </c>
      <c r="B929" s="1058">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8">
        <v>3</v>
      </c>
      <c r="B930" s="1058">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8">
        <v>4</v>
      </c>
      <c r="B931" s="1058">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8">
        <v>5</v>
      </c>
      <c r="B932" s="1058">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8">
        <v>6</v>
      </c>
      <c r="B933" s="1058">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8">
        <v>7</v>
      </c>
      <c r="B934" s="1058">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8">
        <v>8</v>
      </c>
      <c r="B935" s="1058">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8">
        <v>9</v>
      </c>
      <c r="B936" s="1058">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8">
        <v>10</v>
      </c>
      <c r="B937" s="1058">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8">
        <v>11</v>
      </c>
      <c r="B938" s="1058">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8">
        <v>12</v>
      </c>
      <c r="B939" s="1058">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8">
        <v>13</v>
      </c>
      <c r="B940" s="1058">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8">
        <v>14</v>
      </c>
      <c r="B941" s="1058">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8">
        <v>15</v>
      </c>
      <c r="B942" s="1058">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8">
        <v>16</v>
      </c>
      <c r="B943" s="1058">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8">
        <v>17</v>
      </c>
      <c r="B944" s="1058">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8">
        <v>18</v>
      </c>
      <c r="B945" s="1058">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8">
        <v>19</v>
      </c>
      <c r="B946" s="1058">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8">
        <v>20</v>
      </c>
      <c r="B947" s="1058">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8">
        <v>21</v>
      </c>
      <c r="B948" s="1058">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8">
        <v>22</v>
      </c>
      <c r="B949" s="1058">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8">
        <v>23</v>
      </c>
      <c r="B950" s="1058">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8">
        <v>24</v>
      </c>
      <c r="B951" s="1058">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8">
        <v>25</v>
      </c>
      <c r="B952" s="1058">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8">
        <v>26</v>
      </c>
      <c r="B953" s="1058">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8">
        <v>27</v>
      </c>
      <c r="B954" s="1058">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8">
        <v>28</v>
      </c>
      <c r="B955" s="1058">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8">
        <v>29</v>
      </c>
      <c r="B956" s="1058">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8">
        <v>30</v>
      </c>
      <c r="B957" s="1058">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8">
        <v>1</v>
      </c>
      <c r="B961" s="1058">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8">
        <v>2</v>
      </c>
      <c r="B962" s="1058">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8">
        <v>3</v>
      </c>
      <c r="B963" s="1058">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8">
        <v>4</v>
      </c>
      <c r="B964" s="1058">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8">
        <v>5</v>
      </c>
      <c r="B965" s="1058">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8">
        <v>6</v>
      </c>
      <c r="B966" s="1058">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8">
        <v>7</v>
      </c>
      <c r="B967" s="1058">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8">
        <v>8</v>
      </c>
      <c r="B968" s="1058">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8">
        <v>9</v>
      </c>
      <c r="B969" s="1058">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8">
        <v>10</v>
      </c>
      <c r="B970" s="1058">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8">
        <v>11</v>
      </c>
      <c r="B971" s="1058">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8">
        <v>12</v>
      </c>
      <c r="B972" s="1058">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8">
        <v>13</v>
      </c>
      <c r="B973" s="1058">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8">
        <v>14</v>
      </c>
      <c r="B974" s="1058">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8">
        <v>15</v>
      </c>
      <c r="B975" s="1058">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8">
        <v>16</v>
      </c>
      <c r="B976" s="1058">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8">
        <v>17</v>
      </c>
      <c r="B977" s="1058">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8">
        <v>18</v>
      </c>
      <c r="B978" s="1058">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8">
        <v>19</v>
      </c>
      <c r="B979" s="1058">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8">
        <v>20</v>
      </c>
      <c r="B980" s="1058">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8">
        <v>21</v>
      </c>
      <c r="B981" s="1058">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8">
        <v>22</v>
      </c>
      <c r="B982" s="1058">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8">
        <v>23</v>
      </c>
      <c r="B983" s="1058">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8">
        <v>24</v>
      </c>
      <c r="B984" s="1058">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8">
        <v>25</v>
      </c>
      <c r="B985" s="1058">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8">
        <v>26</v>
      </c>
      <c r="B986" s="1058">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8">
        <v>27</v>
      </c>
      <c r="B987" s="1058">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8">
        <v>28</v>
      </c>
      <c r="B988" s="1058">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8">
        <v>29</v>
      </c>
      <c r="B989" s="1058">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8">
        <v>30</v>
      </c>
      <c r="B990" s="1058">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8">
        <v>1</v>
      </c>
      <c r="B994" s="1058">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8">
        <v>2</v>
      </c>
      <c r="B995" s="1058">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8">
        <v>3</v>
      </c>
      <c r="B996" s="1058">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8">
        <v>4</v>
      </c>
      <c r="B997" s="1058">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8">
        <v>5</v>
      </c>
      <c r="B998" s="1058">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8">
        <v>6</v>
      </c>
      <c r="B999" s="1058">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8">
        <v>7</v>
      </c>
      <c r="B1000" s="1058">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8">
        <v>8</v>
      </c>
      <c r="B1001" s="1058">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8">
        <v>9</v>
      </c>
      <c r="B1002" s="1058">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8">
        <v>10</v>
      </c>
      <c r="B1003" s="1058">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8">
        <v>11</v>
      </c>
      <c r="B1004" s="1058">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8">
        <v>12</v>
      </c>
      <c r="B1005" s="1058">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8">
        <v>13</v>
      </c>
      <c r="B1006" s="1058">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8">
        <v>14</v>
      </c>
      <c r="B1007" s="1058">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8">
        <v>15</v>
      </c>
      <c r="B1008" s="1058">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8">
        <v>16</v>
      </c>
      <c r="B1009" s="1058">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8">
        <v>17</v>
      </c>
      <c r="B1010" s="1058">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8">
        <v>18</v>
      </c>
      <c r="B1011" s="1058">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8">
        <v>19</v>
      </c>
      <c r="B1012" s="1058">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8">
        <v>20</v>
      </c>
      <c r="B1013" s="1058">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8">
        <v>21</v>
      </c>
      <c r="B1014" s="1058">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8">
        <v>22</v>
      </c>
      <c r="B1015" s="1058">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8">
        <v>23</v>
      </c>
      <c r="B1016" s="1058">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8">
        <v>24</v>
      </c>
      <c r="B1017" s="1058">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8">
        <v>25</v>
      </c>
      <c r="B1018" s="1058">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8">
        <v>26</v>
      </c>
      <c r="B1019" s="1058">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8">
        <v>27</v>
      </c>
      <c r="B1020" s="1058">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8">
        <v>28</v>
      </c>
      <c r="B1021" s="1058">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8">
        <v>29</v>
      </c>
      <c r="B1022" s="1058">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8">
        <v>30</v>
      </c>
      <c r="B1023" s="1058">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8">
        <v>1</v>
      </c>
      <c r="B1027" s="1058">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8">
        <v>2</v>
      </c>
      <c r="B1028" s="1058">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8">
        <v>3</v>
      </c>
      <c r="B1029" s="1058">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8">
        <v>4</v>
      </c>
      <c r="B1030" s="1058">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8">
        <v>5</v>
      </c>
      <c r="B1031" s="1058">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8">
        <v>6</v>
      </c>
      <c r="B1032" s="1058">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8">
        <v>7</v>
      </c>
      <c r="B1033" s="1058">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8">
        <v>8</v>
      </c>
      <c r="B1034" s="1058">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8">
        <v>9</v>
      </c>
      <c r="B1035" s="1058">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8">
        <v>10</v>
      </c>
      <c r="B1036" s="1058">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8">
        <v>11</v>
      </c>
      <c r="B1037" s="1058">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8">
        <v>12</v>
      </c>
      <c r="B1038" s="1058">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8">
        <v>13</v>
      </c>
      <c r="B1039" s="1058">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8">
        <v>14</v>
      </c>
      <c r="B1040" s="1058">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8">
        <v>15</v>
      </c>
      <c r="B1041" s="1058">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8">
        <v>16</v>
      </c>
      <c r="B1042" s="1058">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8">
        <v>17</v>
      </c>
      <c r="B1043" s="1058">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8">
        <v>18</v>
      </c>
      <c r="B1044" s="1058">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8">
        <v>19</v>
      </c>
      <c r="B1045" s="1058">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8">
        <v>20</v>
      </c>
      <c r="B1046" s="1058">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8">
        <v>21</v>
      </c>
      <c r="B1047" s="1058">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8">
        <v>22</v>
      </c>
      <c r="B1048" s="1058">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8">
        <v>23</v>
      </c>
      <c r="B1049" s="1058">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8">
        <v>24</v>
      </c>
      <c r="B1050" s="1058">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8">
        <v>25</v>
      </c>
      <c r="B1051" s="1058">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8">
        <v>26</v>
      </c>
      <c r="B1052" s="1058">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8">
        <v>27</v>
      </c>
      <c r="B1053" s="1058">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8">
        <v>28</v>
      </c>
      <c r="B1054" s="1058">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8">
        <v>29</v>
      </c>
      <c r="B1055" s="1058">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8">
        <v>30</v>
      </c>
      <c r="B1056" s="1058">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8">
        <v>1</v>
      </c>
      <c r="B1060" s="1058">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8">
        <v>2</v>
      </c>
      <c r="B1061" s="1058">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8">
        <v>3</v>
      </c>
      <c r="B1062" s="1058">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8">
        <v>4</v>
      </c>
      <c r="B1063" s="1058">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8">
        <v>5</v>
      </c>
      <c r="B1064" s="1058">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8">
        <v>6</v>
      </c>
      <c r="B1065" s="1058">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8">
        <v>7</v>
      </c>
      <c r="B1066" s="1058">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8">
        <v>8</v>
      </c>
      <c r="B1067" s="1058">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8">
        <v>9</v>
      </c>
      <c r="B1068" s="1058">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8">
        <v>10</v>
      </c>
      <c r="B1069" s="1058">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8">
        <v>11</v>
      </c>
      <c r="B1070" s="1058">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8">
        <v>12</v>
      </c>
      <c r="B1071" s="1058">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8">
        <v>13</v>
      </c>
      <c r="B1072" s="1058">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8">
        <v>14</v>
      </c>
      <c r="B1073" s="1058">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8">
        <v>15</v>
      </c>
      <c r="B1074" s="1058">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8">
        <v>16</v>
      </c>
      <c r="B1075" s="1058">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8">
        <v>17</v>
      </c>
      <c r="B1076" s="1058">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8">
        <v>18</v>
      </c>
      <c r="B1077" s="1058">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8">
        <v>19</v>
      </c>
      <c r="B1078" s="1058">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8">
        <v>20</v>
      </c>
      <c r="B1079" s="1058">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8">
        <v>21</v>
      </c>
      <c r="B1080" s="1058">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8">
        <v>22</v>
      </c>
      <c r="B1081" s="1058">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8">
        <v>23</v>
      </c>
      <c r="B1082" s="1058">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8">
        <v>24</v>
      </c>
      <c r="B1083" s="1058">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8">
        <v>25</v>
      </c>
      <c r="B1084" s="1058">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8">
        <v>26</v>
      </c>
      <c r="B1085" s="1058">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8">
        <v>27</v>
      </c>
      <c r="B1086" s="1058">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8">
        <v>28</v>
      </c>
      <c r="B1087" s="1058">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8">
        <v>29</v>
      </c>
      <c r="B1088" s="1058">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8">
        <v>30</v>
      </c>
      <c r="B1089" s="1058">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8">
        <v>1</v>
      </c>
      <c r="B1093" s="1058">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8">
        <v>2</v>
      </c>
      <c r="B1094" s="1058">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8">
        <v>3</v>
      </c>
      <c r="B1095" s="1058">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8">
        <v>4</v>
      </c>
      <c r="B1096" s="1058">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8">
        <v>5</v>
      </c>
      <c r="B1097" s="1058">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8">
        <v>6</v>
      </c>
      <c r="B1098" s="1058">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8">
        <v>7</v>
      </c>
      <c r="B1099" s="1058">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8">
        <v>8</v>
      </c>
      <c r="B1100" s="1058">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8">
        <v>9</v>
      </c>
      <c r="B1101" s="1058">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8">
        <v>10</v>
      </c>
      <c r="B1102" s="1058">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8">
        <v>11</v>
      </c>
      <c r="B1103" s="1058">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8">
        <v>12</v>
      </c>
      <c r="B1104" s="1058">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8">
        <v>13</v>
      </c>
      <c r="B1105" s="1058">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8">
        <v>14</v>
      </c>
      <c r="B1106" s="1058">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8">
        <v>15</v>
      </c>
      <c r="B1107" s="1058">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8">
        <v>16</v>
      </c>
      <c r="B1108" s="1058">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8">
        <v>17</v>
      </c>
      <c r="B1109" s="1058">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8">
        <v>18</v>
      </c>
      <c r="B1110" s="1058">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8">
        <v>19</v>
      </c>
      <c r="B1111" s="1058">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8">
        <v>20</v>
      </c>
      <c r="B1112" s="1058">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8">
        <v>21</v>
      </c>
      <c r="B1113" s="1058">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8">
        <v>22</v>
      </c>
      <c r="B1114" s="1058">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8">
        <v>23</v>
      </c>
      <c r="B1115" s="1058">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8">
        <v>24</v>
      </c>
      <c r="B1116" s="1058">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8">
        <v>25</v>
      </c>
      <c r="B1117" s="1058">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8">
        <v>26</v>
      </c>
      <c r="B1118" s="1058">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8">
        <v>27</v>
      </c>
      <c r="B1119" s="1058">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8">
        <v>28</v>
      </c>
      <c r="B1120" s="1058">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8">
        <v>29</v>
      </c>
      <c r="B1121" s="1058">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8">
        <v>30</v>
      </c>
      <c r="B1122" s="1058">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8">
        <v>1</v>
      </c>
      <c r="B1126" s="1058">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8">
        <v>2</v>
      </c>
      <c r="B1127" s="1058">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8">
        <v>3</v>
      </c>
      <c r="B1128" s="1058">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8">
        <v>4</v>
      </c>
      <c r="B1129" s="1058">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8">
        <v>5</v>
      </c>
      <c r="B1130" s="1058">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8">
        <v>6</v>
      </c>
      <c r="B1131" s="1058">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8">
        <v>7</v>
      </c>
      <c r="B1132" s="1058">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8">
        <v>8</v>
      </c>
      <c r="B1133" s="1058">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8">
        <v>9</v>
      </c>
      <c r="B1134" s="1058">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8">
        <v>10</v>
      </c>
      <c r="B1135" s="1058">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8">
        <v>11</v>
      </c>
      <c r="B1136" s="1058">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8">
        <v>12</v>
      </c>
      <c r="B1137" s="1058">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8">
        <v>13</v>
      </c>
      <c r="B1138" s="1058">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8">
        <v>14</v>
      </c>
      <c r="B1139" s="1058">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8">
        <v>15</v>
      </c>
      <c r="B1140" s="1058">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8">
        <v>16</v>
      </c>
      <c r="B1141" s="1058">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8">
        <v>17</v>
      </c>
      <c r="B1142" s="1058">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8">
        <v>18</v>
      </c>
      <c r="B1143" s="1058">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8">
        <v>19</v>
      </c>
      <c r="B1144" s="1058">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8">
        <v>20</v>
      </c>
      <c r="B1145" s="1058">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8">
        <v>21</v>
      </c>
      <c r="B1146" s="1058">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8">
        <v>22</v>
      </c>
      <c r="B1147" s="1058">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8">
        <v>23</v>
      </c>
      <c r="B1148" s="1058">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8">
        <v>24</v>
      </c>
      <c r="B1149" s="1058">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8">
        <v>25</v>
      </c>
      <c r="B1150" s="1058">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8">
        <v>26</v>
      </c>
      <c r="B1151" s="1058">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8">
        <v>27</v>
      </c>
      <c r="B1152" s="1058">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8">
        <v>28</v>
      </c>
      <c r="B1153" s="1058">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8">
        <v>29</v>
      </c>
      <c r="B1154" s="1058">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8">
        <v>30</v>
      </c>
      <c r="B1155" s="1058">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8">
        <v>1</v>
      </c>
      <c r="B1159" s="1058">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8">
        <v>2</v>
      </c>
      <c r="B1160" s="1058">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8">
        <v>3</v>
      </c>
      <c r="B1161" s="1058">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8">
        <v>4</v>
      </c>
      <c r="B1162" s="1058">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8">
        <v>5</v>
      </c>
      <c r="B1163" s="1058">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8">
        <v>6</v>
      </c>
      <c r="B1164" s="1058">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8">
        <v>7</v>
      </c>
      <c r="B1165" s="1058">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8">
        <v>8</v>
      </c>
      <c r="B1166" s="1058">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8">
        <v>9</v>
      </c>
      <c r="B1167" s="1058">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8">
        <v>10</v>
      </c>
      <c r="B1168" s="1058">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8">
        <v>11</v>
      </c>
      <c r="B1169" s="1058">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8">
        <v>12</v>
      </c>
      <c r="B1170" s="1058">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8">
        <v>13</v>
      </c>
      <c r="B1171" s="1058">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8">
        <v>14</v>
      </c>
      <c r="B1172" s="1058">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8">
        <v>15</v>
      </c>
      <c r="B1173" s="1058">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8">
        <v>16</v>
      </c>
      <c r="B1174" s="1058">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8">
        <v>17</v>
      </c>
      <c r="B1175" s="1058">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8">
        <v>18</v>
      </c>
      <c r="B1176" s="1058">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8">
        <v>19</v>
      </c>
      <c r="B1177" s="1058">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8">
        <v>20</v>
      </c>
      <c r="B1178" s="1058">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8">
        <v>21</v>
      </c>
      <c r="B1179" s="1058">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8">
        <v>22</v>
      </c>
      <c r="B1180" s="1058">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8">
        <v>23</v>
      </c>
      <c r="B1181" s="1058">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8">
        <v>24</v>
      </c>
      <c r="B1182" s="1058">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8">
        <v>25</v>
      </c>
      <c r="B1183" s="1058">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8">
        <v>26</v>
      </c>
      <c r="B1184" s="1058">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8">
        <v>27</v>
      </c>
      <c r="B1185" s="1058">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8">
        <v>28</v>
      </c>
      <c r="B1186" s="1058">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8">
        <v>29</v>
      </c>
      <c r="B1187" s="1058">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8">
        <v>30</v>
      </c>
      <c r="B1188" s="1058">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8">
        <v>1</v>
      </c>
      <c r="B1192" s="1058">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8">
        <v>2</v>
      </c>
      <c r="B1193" s="1058">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8">
        <v>3</v>
      </c>
      <c r="B1194" s="1058">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8">
        <v>4</v>
      </c>
      <c r="B1195" s="1058">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8">
        <v>5</v>
      </c>
      <c r="B1196" s="1058">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8">
        <v>6</v>
      </c>
      <c r="B1197" s="1058">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8">
        <v>7</v>
      </c>
      <c r="B1198" s="1058">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8">
        <v>8</v>
      </c>
      <c r="B1199" s="1058">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8">
        <v>9</v>
      </c>
      <c r="B1200" s="1058">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8">
        <v>10</v>
      </c>
      <c r="B1201" s="1058">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8">
        <v>11</v>
      </c>
      <c r="B1202" s="1058">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8">
        <v>12</v>
      </c>
      <c r="B1203" s="1058">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8">
        <v>13</v>
      </c>
      <c r="B1204" s="1058">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8">
        <v>14</v>
      </c>
      <c r="B1205" s="1058">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8">
        <v>15</v>
      </c>
      <c r="B1206" s="1058">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8">
        <v>16</v>
      </c>
      <c r="B1207" s="1058">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8">
        <v>17</v>
      </c>
      <c r="B1208" s="1058">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8">
        <v>18</v>
      </c>
      <c r="B1209" s="1058">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8">
        <v>19</v>
      </c>
      <c r="B1210" s="1058">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8">
        <v>20</v>
      </c>
      <c r="B1211" s="1058">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8">
        <v>21</v>
      </c>
      <c r="B1212" s="1058">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8">
        <v>22</v>
      </c>
      <c r="B1213" s="1058">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8">
        <v>23</v>
      </c>
      <c r="B1214" s="1058">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8">
        <v>24</v>
      </c>
      <c r="B1215" s="1058">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8">
        <v>25</v>
      </c>
      <c r="B1216" s="1058">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8">
        <v>26</v>
      </c>
      <c r="B1217" s="1058">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8">
        <v>27</v>
      </c>
      <c r="B1218" s="1058">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8">
        <v>28</v>
      </c>
      <c r="B1219" s="1058">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8">
        <v>29</v>
      </c>
      <c r="B1220" s="1058">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8">
        <v>30</v>
      </c>
      <c r="B1221" s="1058">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8">
        <v>1</v>
      </c>
      <c r="B1225" s="1058">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8">
        <v>2</v>
      </c>
      <c r="B1226" s="1058">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8">
        <v>3</v>
      </c>
      <c r="B1227" s="1058">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8">
        <v>4</v>
      </c>
      <c r="B1228" s="1058">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8">
        <v>5</v>
      </c>
      <c r="B1229" s="1058">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8">
        <v>6</v>
      </c>
      <c r="B1230" s="1058">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8">
        <v>7</v>
      </c>
      <c r="B1231" s="1058">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8">
        <v>8</v>
      </c>
      <c r="B1232" s="1058">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8">
        <v>9</v>
      </c>
      <c r="B1233" s="1058">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8">
        <v>10</v>
      </c>
      <c r="B1234" s="1058">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8">
        <v>11</v>
      </c>
      <c r="B1235" s="1058">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8">
        <v>12</v>
      </c>
      <c r="B1236" s="1058">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8">
        <v>13</v>
      </c>
      <c r="B1237" s="1058">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8">
        <v>14</v>
      </c>
      <c r="B1238" s="1058">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8">
        <v>15</v>
      </c>
      <c r="B1239" s="1058">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8">
        <v>16</v>
      </c>
      <c r="B1240" s="1058">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8">
        <v>17</v>
      </c>
      <c r="B1241" s="1058">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8">
        <v>18</v>
      </c>
      <c r="B1242" s="1058">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8">
        <v>19</v>
      </c>
      <c r="B1243" s="1058">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8">
        <v>20</v>
      </c>
      <c r="B1244" s="1058">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8">
        <v>21</v>
      </c>
      <c r="B1245" s="1058">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8">
        <v>22</v>
      </c>
      <c r="B1246" s="1058">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8">
        <v>23</v>
      </c>
      <c r="B1247" s="1058">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8">
        <v>24</v>
      </c>
      <c r="B1248" s="1058">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8">
        <v>25</v>
      </c>
      <c r="B1249" s="1058">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8">
        <v>26</v>
      </c>
      <c r="B1250" s="1058">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8">
        <v>27</v>
      </c>
      <c r="B1251" s="1058">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8">
        <v>28</v>
      </c>
      <c r="B1252" s="1058">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8">
        <v>29</v>
      </c>
      <c r="B1253" s="1058">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8">
        <v>30</v>
      </c>
      <c r="B1254" s="1058">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8">
        <v>1</v>
      </c>
      <c r="B1258" s="1058">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8">
        <v>2</v>
      </c>
      <c r="B1259" s="1058">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8">
        <v>3</v>
      </c>
      <c r="B1260" s="1058">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8">
        <v>4</v>
      </c>
      <c r="B1261" s="1058">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8">
        <v>5</v>
      </c>
      <c r="B1262" s="1058">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8">
        <v>6</v>
      </c>
      <c r="B1263" s="1058">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8">
        <v>7</v>
      </c>
      <c r="B1264" s="1058">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8">
        <v>8</v>
      </c>
      <c r="B1265" s="1058">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8">
        <v>9</v>
      </c>
      <c r="B1266" s="1058">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8">
        <v>10</v>
      </c>
      <c r="B1267" s="1058">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8">
        <v>11</v>
      </c>
      <c r="B1268" s="1058">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8">
        <v>12</v>
      </c>
      <c r="B1269" s="1058">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8">
        <v>13</v>
      </c>
      <c r="B1270" s="1058">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8">
        <v>14</v>
      </c>
      <c r="B1271" s="1058">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8">
        <v>15</v>
      </c>
      <c r="B1272" s="1058">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8">
        <v>16</v>
      </c>
      <c r="B1273" s="1058">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8">
        <v>17</v>
      </c>
      <c r="B1274" s="1058">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8">
        <v>18</v>
      </c>
      <c r="B1275" s="1058">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8">
        <v>19</v>
      </c>
      <c r="B1276" s="1058">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8">
        <v>20</v>
      </c>
      <c r="B1277" s="1058">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8">
        <v>21</v>
      </c>
      <c r="B1278" s="1058">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8">
        <v>22</v>
      </c>
      <c r="B1279" s="1058">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8">
        <v>23</v>
      </c>
      <c r="B1280" s="1058">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8">
        <v>24</v>
      </c>
      <c r="B1281" s="1058">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8">
        <v>25</v>
      </c>
      <c r="B1282" s="1058">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8">
        <v>26</v>
      </c>
      <c r="B1283" s="1058">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8">
        <v>27</v>
      </c>
      <c r="B1284" s="1058">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8">
        <v>28</v>
      </c>
      <c r="B1285" s="1058">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8">
        <v>29</v>
      </c>
      <c r="B1286" s="1058">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8">
        <v>30</v>
      </c>
      <c r="B1287" s="1058">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8">
        <v>1</v>
      </c>
      <c r="B1291" s="1058">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8">
        <v>2</v>
      </c>
      <c r="B1292" s="1058">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8">
        <v>3</v>
      </c>
      <c r="B1293" s="1058">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8">
        <v>4</v>
      </c>
      <c r="B1294" s="1058">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8">
        <v>5</v>
      </c>
      <c r="B1295" s="1058">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8">
        <v>6</v>
      </c>
      <c r="B1296" s="1058">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8">
        <v>7</v>
      </c>
      <c r="B1297" s="1058">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8">
        <v>8</v>
      </c>
      <c r="B1298" s="1058">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8">
        <v>9</v>
      </c>
      <c r="B1299" s="1058">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8">
        <v>10</v>
      </c>
      <c r="B1300" s="1058">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8">
        <v>11</v>
      </c>
      <c r="B1301" s="1058">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8">
        <v>12</v>
      </c>
      <c r="B1302" s="1058">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8">
        <v>13</v>
      </c>
      <c r="B1303" s="1058">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8">
        <v>14</v>
      </c>
      <c r="B1304" s="1058">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8">
        <v>15</v>
      </c>
      <c r="B1305" s="1058">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8">
        <v>16</v>
      </c>
      <c r="B1306" s="1058">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8">
        <v>17</v>
      </c>
      <c r="B1307" s="1058">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8">
        <v>18</v>
      </c>
      <c r="B1308" s="1058">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8">
        <v>19</v>
      </c>
      <c r="B1309" s="1058">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8">
        <v>20</v>
      </c>
      <c r="B1310" s="1058">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8">
        <v>21</v>
      </c>
      <c r="B1311" s="1058">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8">
        <v>22</v>
      </c>
      <c r="B1312" s="1058">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8">
        <v>23</v>
      </c>
      <c r="B1313" s="1058">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8">
        <v>24</v>
      </c>
      <c r="B1314" s="1058">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8">
        <v>25</v>
      </c>
      <c r="B1315" s="1058">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8">
        <v>26</v>
      </c>
      <c r="B1316" s="1058">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8">
        <v>27</v>
      </c>
      <c r="B1317" s="1058">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8">
        <v>28</v>
      </c>
      <c r="B1318" s="1058">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8">
        <v>29</v>
      </c>
      <c r="B1319" s="1058">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8">
        <v>30</v>
      </c>
      <c r="B1320" s="1058">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2021-09-06T01:11:57Z</cp:lastPrinted>
  <dcterms:created xsi:type="dcterms:W3CDTF">2012-03-13T00:50:25Z</dcterms:created>
  <dcterms:modified xsi:type="dcterms:W3CDTF">2021-09-27T01:47:37Z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