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<sst xmlns="http://schemas.openxmlformats.org/spreadsheetml/2006/main" count="2964" uniqueCount="764">
  <si>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</si>
  <si>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</si>
  <si>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</si>
  <si>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</si>
  <si>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</si>
  <si>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</si>
  <si>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</si>
  <si>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</si>
  <si>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</si>
  <si>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</si>
  <si>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</si>
  <si>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</si>
  <si>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</si>
  <si>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</si>
  <si>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</si>
  <si>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</si>
  <si>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</si>
  <si>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</si>
  <si>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</si>
  <si>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</si>
  <si>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</si>
  <si>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</si>
  <si>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</si>
  <si>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</si>
  <si>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</si>
  <si>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</si>
  <si>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</si>
  <si>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</si>
  <si>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</si>
  <si>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</si>
  <si>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</si>
  <si>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</si>
  <si>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</si>
  <si>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</si>
  <si>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</si>
  <si>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</si>
  <si>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</si>
  <si>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</si>
  <si>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</si>
  <si>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</si>
  <si>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</si>
  <si>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</si>
  <si>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</si>
  <si>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</si>
  <si>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</si>
  <si>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</si>
  <si>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</si>
  <si>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</si>
  <si>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</si>
  <si>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</si>
  <si>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</si>
  <si>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</si>
  <si>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</si>
  <si>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</si>
  <si>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</si>
  <si>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</si>
  <si>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</si>
  <si>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</si>
  <si>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</si>
  <si>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</si>
  <si>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</si>
  <si>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</si>
  <si>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</si>
  <si>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</si>
  <si>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</si>
  <si>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</si>
  <si>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</si>
  <si>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</si>
  <si>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</si>
  <si>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</si>
  <si>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</si>
  <si>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</si>
  <si>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</si>
  <si>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</si>
  <si>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</si>
  <si>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</si>
  <si>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</si>
  <si>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</si>
  <si>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</si>
  <si>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</si>
  <si>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</si>
  <si>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</si>
  <si>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</si>
  <si>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</si>
  <si>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</si>
  <si>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</si>
  <si>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</si>
  <si>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</si>
  <si>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</si>
  <si>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</si>
  <si>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</si>
  <si>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</si>
  <si>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</si>
  <si>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</si>
  <si>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</si>
  <si>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</si>
  <si>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</si>
  <si>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</si>
  <si>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</si>
  <si>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</si>
  <si>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</si>
  <si>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</si>
  <si>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</si>
  <si>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</si>
  <si>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</si>
  <si>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</si>
  <si>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</si>
  <si>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</si>
  <si>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</si>
  <si>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</si>
  <si>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</si>
  <si>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</si>
  <si>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</si>
  <si>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</si>
  <si>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</si>
  <si>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</si>
  <si>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</si>
  <si>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</si>
  <si>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</si>
  <si>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</si>
  <si>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</si>
  <si>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</si>
  <si>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</si>
  <si>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</si>
  <si>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</si>
  <si>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</si>
  <si>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</si>
  <si>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</si>
  <si>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</si>
  <si>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</si>
  <si>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</si>
  <si>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</si>
  <si>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</si>
  <si>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</si>
  <si>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</si>
  <si>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</si>
  <si>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</si>
  <si>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</si>
  <si>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</si>
  <si>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</si>
  <si>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</si>
  <si>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</si>
  <si>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</si>
  <si>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</si>
  <si>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</si>
  <si>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</si>
  <si>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</si>
  <si>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</si>
  <si>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</si>
  <si>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</si>
  <si>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</si>
  <si>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</si>
  <si>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</si>
  <si>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</si>
  <si>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</si>
  <si>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</si>
  <si>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</si>
  <si>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</si>
  <si>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</si>
  <si>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</si>
  <si>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</si>
  <si>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</si>
  <si>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</si>
  <si>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</si>
  <si>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</si>
  <si>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</si>
  <si>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</si>
  <si>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</si>
  <si>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</si>
  <si>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</si>
  <si>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</si>
  <si>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</si>
  <si>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</si>
  <si>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</si>
  <si>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</si>
  <si>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</si>
  <si>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</si>
  <si>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</si>
  <si>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</si>
  <si>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</si>
  <si>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</si>
  <si>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</si>
  <si>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</si>
  <si>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</si>
  <si>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</si>
  <si>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</si>
  <si>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</si>
  <si>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</si>
  <si>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</si>
  <si>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</si>
  <si>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</si>
  <si>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</si>
  <si>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</si>
  <si>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</si>
  <si>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</si>
  <si>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</si>
  <si>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</si>
  <si>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</si>
  <si>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</si>
  <si>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</si>
  <si>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</si>
  <si>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</si>
  <si>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</si>
  <si>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</si>
  <si>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</si>
  <si>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</si>
  <si>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</si>
  <si>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</si>
  <si>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</si>
  <si>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</si>
  <si>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</si>
  <si>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</si>
  <si>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</si>
  <si>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</si>
  <si>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</si>
  <si>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</si>
  <si>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</si>
  <si>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</si>
  <si>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</si>
  <si>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</si>
  <si>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</si>
  <si>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</si>
  <si>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</si>
  <si>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</si>
  <si>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</si>
  <si>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</si>
  <si>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</si>
  <si>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</si>
  <si>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</si>
  <si>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</si>
  <si>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</si>
  <si>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</si>
  <si>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</si>
  <si>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</si>
  <si>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</si>
  <si>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</si>
  <si>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</si>
  <si>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</si>
  <si>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</si>
  <si>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</si>
  <si>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</si>
  <si>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</si>
  <si>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</si>
  <si>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</si>
  <si>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</si>
  <si>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</si>
  <si>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</si>
  <si>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</si>
  <si>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</si>
  <si>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</si>
  <si>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</si>
  <si>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</si>
  <si>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</si>
  <si>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</si>
  <si>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</si>
  <si>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</si>
  <si>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</si>
  <si>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</si>
  <si>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</si>
  <si>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</si>
  <si>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</si>
  <si>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</si>
  <si>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</si>
  <si>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</si>
  <si>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</si>
  <si>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</si>
  <si>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</si>
  <si>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</si>
  <si>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</si>
  <si>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</si>
  <si>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</si>
  <si>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</si>
  <si>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</si>
  <si>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</si>
  <si>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</si>
  <si>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</si>
  <si>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</si>
  <si>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</si>
  <si>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</si>
  <si>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</si>
  <si>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</si>
  <si>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</si>
  <si>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</si>
  <si>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</si>
  <si>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</si>
  <si>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</si>
  <si>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</si>
  <si>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</si>
  <si>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</si>
  <si>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</si>
  <si>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</si>
  <si>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</si>
  <si>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</si>
  <si>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</si>
  <si>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</si>
  <si>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</si>
  <si>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</si>
  <si>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</si>
  <si>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</si>
  <si>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</si>
  <si>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</si>
  <si>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</si>
  <si>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</si>
  <si>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</si>
  <si>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</si>
  <si>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</si>
  <si>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</si>
  <si>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</si>
  <si>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</si>
  <si>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</si>
  <si>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</si>
  <si>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</si>
  <si>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</si>
  <si>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</si>
  <si>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</si>
  <si>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</si>
  <si>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</si>
  <si>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</si>
  <si>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</si>
  <si>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</si>
  <si>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</si>
  <si>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</si>
  <si>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</si>
  <si>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</si>
  <si>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</si>
  <si>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</si>
  <si>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</si>
  <si>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</si>
  <si>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</si>
  <si>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</si>
  <si>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</si>
  <si>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</si>
  <si>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</si>
  <si>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</si>
  <si>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</si>
  <si>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</si>
  <si>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</si>
  <si>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</si>
  <si>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</si>
  <si>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</si>
  <si>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</si>
  <si>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</si>
  <si>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</si>
  <si>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</si>
  <si>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</si>
  <si>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</si>
  <si>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</si>
  <si>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</si>
  <si>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</si>
  <si>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</si>
  <si>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</si>
  <si>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</si>
  <si>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</si>
  <si>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</si>
  <si>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</si>
  <si>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</si>
  <si>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</si>
  <si>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</si>
  <si>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</si>
  <si>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</si>
  <si>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</si>
  <si>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</si>
  <si>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</si>
  <si>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</si>
  <si>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</si>
  <si>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</si>
  <si>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</si>
  <si>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</si>
  <si>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</si>
  <si>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</si>
  <si>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</si>
  <si>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</si>
  <si>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</si>
  <si>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</si>
  <si>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</si>
  <si>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</si>
  <si>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</si>
  <si>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</si>
  <si>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</si>
  <si>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</si>
  <si>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</si>
  <si>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</si>
  <si>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</si>
  <si>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</si>
  <si>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</si>
  <si>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</si>
  <si>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</si>
  <si>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</si>
  <si>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</si>
  <si>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</si>
  <si>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</si>
  <si>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</si>
  <si>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</si>
  <si>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</si>
  <si>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</si>
  <si>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</si>
  <si>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</si>
  <si>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</si>
  <si>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</si>
  <si>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</si>
  <si>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</si>
  <si>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</si>
  <si>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</si>
  <si>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</si>
  <si>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</si>
  <si>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</si>
  <si>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</si>
  <si>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</si>
  <si>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</si>
  <si>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</si>
  <si>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</si>
  <si>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</si>
  <si>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</si>
  <si>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</si>
  <si>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</si>
  <si>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</si>
  <si>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</si>
  <si>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</si>
  <si>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</si>
  <si>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</si>
  <si>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</si>
  <si>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</si>
  <si>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</si>
  <si>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</si>
  <si>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</si>
  <si>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</si>
  <si>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</si>
  <si>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</si>
  <si>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</si>
  <si>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</si>
  <si>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</si>
  <si>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</si>
  <si>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</si>
  <si>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</si>
  <si>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</si>
  <si>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</si>
  <si>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</si>
  <si>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</si>
  <si>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</si>
  <si>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</si>
  <si>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</si>
  <si>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</si>
  <si>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</si>
  <si>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</si>
  <si>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</si>
  <si>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</si>
  <si>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</si>
  <si>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</si>
  <si>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</si>
  <si>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</si>
  <si>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</si>
  <si>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</si>
  <si>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</si>
  <si>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</si>
  <si>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</si>
  <si>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</si>
  <si>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</si>
  <si>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</si>
  <si>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</si>
  <si>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</si>
  <si>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</si>
  <si>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</si>
  <si>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</si>
  <si>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</si>
  <si>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</si>
  <si>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</si>
  <si>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</si>
  <si>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</si>
  <si>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</si>
  <si>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</si>
  <si>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</si>
  <si>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</si>
  <si>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</si>
  <si>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</si>
  <si>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</si>
  <si>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</si>
  <si>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</si>
  <si>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</si>
  <si>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</si>
  <si>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</si>
  <si>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</si>
  <si>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</si>
  <si>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</si>
  <si>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</si>
  <si>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</si>
  <si>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</si>
  <si>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</si>
  <si>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</si>
  <si>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</si>
  <si>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</si>
  <si>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</si>
  <si>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</si>
  <si>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</si>
  <si>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</si>
  <si>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</si>
  <si>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</si>
  <si>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</si>
  <si>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</si>
  <si>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</si>
  <si>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</si>
  <si>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</si>
  <si>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</si>
  <si>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</si>
  <si>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</si>
  <si>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</si>
  <si>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</si>
  <si>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</si>
  <si>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</si>
  <si>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</si>
  <si>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</si>
  <si>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</si>
  <si>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</si>
  <si>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</si>
  <si>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</si>
  <si>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</si>
  <si>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</si>
  <si>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</si>
  <si>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</si>
  <si>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</si>
  <si>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</si>
  <si>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</si>
  <si>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</si>
  <si>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</si>
  <si>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</si>
  <si>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</si>
  <si>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</si>
  <si>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</si>
  <si>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</si>
  <si>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</si>
  <si>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</si>
  <si>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</si>
  <si>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</si>
  <si>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</si>
  <si>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</si>
  <si>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</si>
  <si>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</si>
  <si>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</si>
  <si>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</si>
  <si>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</si>
  <si>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</si>
  <si>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</si>
  <si>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</si>
  <si>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</si>
  <si>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</si>
  <si>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</si>
  <si>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</si>
  <si>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</si>
  <si>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</si>
  <si>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</si>
  <si>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</si>
  <si>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</si>
  <si>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</si>
  <si>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</si>
  <si>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</si>
  <si>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</si>
  <si>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</si>
  <si>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</si>
  <si>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</si>
  <si>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</si>
  <si>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</si>
  <si>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</si>
  <si>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</si>
  <si>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</si>
  <si>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</si>
  <si>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</si>
  <si>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</si>
  <si>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</si>
  <si>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</si>
  <si>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</si>
  <si>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</si>
  <si>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</si>
  <si>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</si>
  <si>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</si>
  <si>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</si>
  <si>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</si>
  <si>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</si>
  <si>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</si>
  <si>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</si>
  <si>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</si>
  <si>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</si>
  <si>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</si>
  <si>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</si>
  <si>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</si>
  <si>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</si>
  <si>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</si>
  <si>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</si>
  <si>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</si>
  <si>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</si>
  <si>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</si>
  <si>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</si>
  <si>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</si>
  <si>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</si>
  <si>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</si>
  <si>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</si>
  <si>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</si>
  <si>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</si>
  <si>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</si>
  <si>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</si>
  <si>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</si>
  <si>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</si>
  <si>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</si>
  <si>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</si>
  <si>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</si>
  <si>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</si>
  <si>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</si>
  <si>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</si>
  <si>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</si>
  <si>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</si>
  <si>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</si>
  <si>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</si>
  <si>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</si>
  <si>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</si>
  <si>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</si>
  <si>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</si>
  <si>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</si>
  <si>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</si>
  <si>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</si>
  <si>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</si>
  <si>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</si>
  <si>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</si>
  <si>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</si>
  <si>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</si>
  <si>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</si>
  <si>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</si>
  <si>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</si>
  <si>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</si>
  <si>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</si>
  <si>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</si>
  <si>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</si>
  <si>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</si>
  <si>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</si>
  <si>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</si>
  <si>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</si>
  <si>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</si>
  <si>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</si>
  <si>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</si>
  <si>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</si>
  <si>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</si>
  <si>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</si>
  <si>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</si>
  <si>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</si>
  <si>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</si>
  <si>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</si>
  <si>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</si>
  <si>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</si>
  <si>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</si>
  <si>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</si>
  <si>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</si>
  <si>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</si>
  <si>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</si>
  <si>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</si>
  <si>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</si>
  <si>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</si>
  <si>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</si>
  <si>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</si>
  <si>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</si>
  <si>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</si>
  <si>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</si>
  <si>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</si>
  <si>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</si>
  <si>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</si>
  <si>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</si>
  <si>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</si>
  <si>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</si>
  <si>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</si>
  <si>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</si>
  <si>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</si>
  <si>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</si>
  <si>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</si>
  <si>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</si>
  <si>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</si>
  <si>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</si>
  <si>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</si>
  <si>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</si>
  <si>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</si>
  <si>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</si>
  <si>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</si>
  <si>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</si>
  <si>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</si>
  <si>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</si>
  <si>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</si>
  <si>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</si>
  <si>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</si>
  <si>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</si>
  <si>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</si>
  <si>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</si>
  <si>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</si>
  <si>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</si>
  <si>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</si>
  <si>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</si>
  <si>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</si>
  <si>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</si>
  <si>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</si>
  <si>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</si>
  <si>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</si>
  <si>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</si>
  <si>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</si>
  <si>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</si>
  <si>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</si>
  <si>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</si>
  <si>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</si>
  <si>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在サハリン韓国人支援特別基金拠出金（任意拠出金）</t>
    <rPh sb="0" eb="1">
      <t>ザイ</t>
    </rPh>
    <rPh sb="5" eb="8">
      <t>カンコクジン</t>
    </rPh>
    <rPh sb="8" eb="10">
      <t>シエン</t>
    </rPh>
    <rPh sb="10" eb="12">
      <t>トクベツ</t>
    </rPh>
    <rPh sb="12" eb="14">
      <t>キキン</t>
    </rPh>
    <rPh sb="14" eb="17">
      <t>キョシュツキン</t>
    </rPh>
    <rPh sb="18" eb="20">
      <t>ニンイ</t>
    </rPh>
    <rPh sb="20" eb="23">
      <t>キョシュツキン</t>
    </rPh>
    <phoneticPr fontId="5"/>
  </si>
  <si>
    <t>外務省</t>
    <rPh sb="0" eb="3">
      <t>ガイムショウ</t>
    </rPh>
    <phoneticPr fontId="5"/>
  </si>
  <si>
    <t>北東アジア第一課</t>
    <rPh sb="0" eb="8">
      <t>アホクイチ</t>
    </rPh>
    <phoneticPr fontId="5"/>
  </si>
  <si>
    <t>課長　　小野　健</t>
    <rPh sb="0" eb="2">
      <t>カチョウ</t>
    </rPh>
    <rPh sb="4" eb="6">
      <t>オノ</t>
    </rPh>
    <rPh sb="7" eb="8">
      <t>ケン</t>
    </rPh>
    <phoneticPr fontId="5"/>
  </si>
  <si>
    <t>○</t>
  </si>
  <si>
    <t>外務省設置法第４条第二項及び第三項
外務省組織令第４０条</t>
  </si>
  <si>
    <t>在サハリン韓国人支援共同事業体協定書（平成元年）</t>
  </si>
  <si>
    <t>事業費</t>
    <rPh sb="0" eb="3">
      <t>ジギョウヒ</t>
    </rPh>
    <phoneticPr fontId="5"/>
  </si>
  <si>
    <t>管理費</t>
    <rPh sb="0" eb="3">
      <t>カンリヒ</t>
    </rPh>
    <phoneticPr fontId="5"/>
  </si>
  <si>
    <t>支援人数</t>
    <rPh sb="0" eb="2">
      <t>シエン</t>
    </rPh>
    <rPh sb="2" eb="4">
      <t>ニンズウ</t>
    </rPh>
    <phoneticPr fontId="5"/>
  </si>
  <si>
    <t>人</t>
    <rPh sb="0" eb="1">
      <t>ニン</t>
    </rPh>
    <phoneticPr fontId="5"/>
  </si>
  <si>
    <t>-</t>
  </si>
  <si>
    <t>-</t>
    <phoneticPr fontId="5"/>
  </si>
  <si>
    <t>共同事業体事業報告（２０１９年度）</t>
    <rPh sb="0" eb="2">
      <t>キョウドウ</t>
    </rPh>
    <rPh sb="2" eb="5">
      <t>ジギョウタイ</t>
    </rPh>
    <rPh sb="5" eb="7">
      <t>ジギョウ</t>
    </rPh>
    <rPh sb="7" eb="9">
      <t>ホウコク</t>
    </rPh>
    <rPh sb="14" eb="16">
      <t>ネンド</t>
    </rPh>
    <phoneticPr fontId="5"/>
  </si>
  <si>
    <t>　平成元年度に日本赤十字社・大韓赤十字社間で設立された「在サハリン韓国人支援共同事業体」に対し、永住帰国等の支援経費及び在サハリン「韓国人」の一時帰国及び永住帰国者のサハリン再訪問等のための経費を拠出し、また、今後の支援策の検討のための協議費用等を拠出するもの。</t>
    <rPh sb="75" eb="76">
      <t>オヨ</t>
    </rPh>
    <rPh sb="77" eb="79">
      <t>エイジュウ</t>
    </rPh>
    <rPh sb="79" eb="81">
      <t>キコク</t>
    </rPh>
    <rPh sb="81" eb="82">
      <t>シャ</t>
    </rPh>
    <rPh sb="87" eb="90">
      <t>サイホウモン</t>
    </rPh>
    <rPh sb="90" eb="91">
      <t>ナド</t>
    </rPh>
    <rPh sb="122" eb="123">
      <t>ナド</t>
    </rPh>
    <phoneticPr fontId="5"/>
  </si>
  <si>
    <t>在サハリン「韓国人」の一時帰国支援、永住帰国者のサハリン再訪問支援を行っている。また、高齢化の進む在サハリン「韓国人」の医療事情の改善を図る医療相談窓口開設事業や、永住帰国し療養院に入所している者への療養院外部看護サービス支援費、療養院の施設修繕支援を行っている。</t>
    <rPh sb="11" eb="13">
      <t>イチジ</t>
    </rPh>
    <rPh sb="13" eb="15">
      <t>キコク</t>
    </rPh>
    <rPh sb="15" eb="17">
      <t>シエン</t>
    </rPh>
    <rPh sb="18" eb="20">
      <t>エイジュウ</t>
    </rPh>
    <rPh sb="20" eb="23">
      <t>キコクシャ</t>
    </rPh>
    <rPh sb="28" eb="31">
      <t>サイホウモン</t>
    </rPh>
    <rPh sb="31" eb="33">
      <t>シエン</t>
    </rPh>
    <rPh sb="34" eb="35">
      <t>オコナ</t>
    </rPh>
    <rPh sb="43" eb="46">
      <t>コウレイカ</t>
    </rPh>
    <rPh sb="47" eb="48">
      <t>スス</t>
    </rPh>
    <rPh sb="49" eb="50">
      <t>ザイ</t>
    </rPh>
    <rPh sb="55" eb="57">
      <t>カンコク</t>
    </rPh>
    <rPh sb="57" eb="58">
      <t>ジン</t>
    </rPh>
    <rPh sb="60" eb="62">
      <t>イリョウ</t>
    </rPh>
    <rPh sb="62" eb="64">
      <t>ジジョウ</t>
    </rPh>
    <rPh sb="65" eb="67">
      <t>カイゼン</t>
    </rPh>
    <rPh sb="68" eb="69">
      <t>ハカ</t>
    </rPh>
    <rPh sb="70" eb="72">
      <t>イリョウ</t>
    </rPh>
    <rPh sb="72" eb="74">
      <t>ソウダン</t>
    </rPh>
    <rPh sb="74" eb="76">
      <t>マドグチ</t>
    </rPh>
    <rPh sb="76" eb="78">
      <t>カイセツ</t>
    </rPh>
    <rPh sb="78" eb="80">
      <t>ジギョウ</t>
    </rPh>
    <rPh sb="82" eb="84">
      <t>エイジュウ</t>
    </rPh>
    <rPh sb="84" eb="86">
      <t>キコク</t>
    </rPh>
    <rPh sb="87" eb="90">
      <t>リョウヨウイン</t>
    </rPh>
    <rPh sb="91" eb="93">
      <t>ニュウショ</t>
    </rPh>
    <rPh sb="97" eb="98">
      <t>モノ</t>
    </rPh>
    <rPh sb="100" eb="103">
      <t>リョウヨウイン</t>
    </rPh>
    <rPh sb="103" eb="105">
      <t>ガイブ</t>
    </rPh>
    <rPh sb="105" eb="107">
      <t>カンゴ</t>
    </rPh>
    <rPh sb="111" eb="113">
      <t>シエン</t>
    </rPh>
    <rPh sb="113" eb="114">
      <t>ヒ</t>
    </rPh>
    <rPh sb="115" eb="118">
      <t>リョウヨウイン</t>
    </rPh>
    <rPh sb="119" eb="121">
      <t>シセツ</t>
    </rPh>
    <rPh sb="121" eb="123">
      <t>シュウゼン</t>
    </rPh>
    <rPh sb="123" eb="125">
      <t>シエン</t>
    </rPh>
    <rPh sb="126" eb="127">
      <t>オコナ</t>
    </rPh>
    <phoneticPr fontId="5"/>
  </si>
  <si>
    <t>サハリン残留者が約709名、韓国への永住帰国者が約2100名であり、最低でも5年に1回の各支援を目標としている。</t>
    <rPh sb="24" eb="25">
      <t>ヤク</t>
    </rPh>
    <phoneticPr fontId="5"/>
  </si>
  <si>
    <t>日韓間の協力を基調とした一時帰国支援、サハリン再訪問支援等を中心とする支援策を進める。活動実績は、実施事業数。</t>
    <phoneticPr fontId="5"/>
  </si>
  <si>
    <t>件</t>
    <rPh sb="0" eb="1">
      <t>ケン</t>
    </rPh>
    <phoneticPr fontId="5"/>
  </si>
  <si>
    <t>サハリン再訪問渡航費用／各支援者数</t>
    <phoneticPr fontId="5"/>
  </si>
  <si>
    <t>円</t>
    <rPh sb="0" eb="1">
      <t>エン</t>
    </rPh>
    <phoneticPr fontId="5"/>
  </si>
  <si>
    <t>費用総額
　／　人数</t>
    <rPh sb="0" eb="2">
      <t>ヒヨウ</t>
    </rPh>
    <rPh sb="2" eb="4">
      <t>ソウガク</t>
    </rPh>
    <rPh sb="8" eb="10">
      <t>ニンズウ</t>
    </rPh>
    <phoneticPr fontId="5"/>
  </si>
  <si>
    <t>64,849千円
／438人</t>
    <rPh sb="6" eb="8">
      <t>センエン</t>
    </rPh>
    <rPh sb="13" eb="14">
      <t>ニン</t>
    </rPh>
    <phoneticPr fontId="5"/>
  </si>
  <si>
    <t>49,407千円
／420人</t>
    <rPh sb="6" eb="8">
      <t>センエン</t>
    </rPh>
    <rPh sb="13" eb="14">
      <t>ニン</t>
    </rPh>
    <phoneticPr fontId="5"/>
  </si>
  <si>
    <t>一時帰国渡航費用／各支援者数</t>
    <phoneticPr fontId="5"/>
  </si>
  <si>
    <t>12,582千円
／60人</t>
    <rPh sb="6" eb="8">
      <t>センエン</t>
    </rPh>
    <rPh sb="12" eb="13">
      <t>ニン</t>
    </rPh>
    <phoneticPr fontId="5"/>
  </si>
  <si>
    <t>10,077千円
／47人</t>
    <rPh sb="6" eb="8">
      <t>センエン</t>
    </rPh>
    <rPh sb="12" eb="13">
      <t>ニン</t>
    </rPh>
    <phoneticPr fontId="5"/>
  </si>
  <si>
    <t>基本目標Ⅶ　分担金・拠出金</t>
  </si>
  <si>
    <t>施策Ⅶ－１　国際機関を通じた政務及び安全保障分野に係る国際貢献</t>
  </si>
  <si>
    <t>---</t>
    <phoneticPr fontId="5"/>
  </si>
  <si>
    <t>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</si>
  <si>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本事業は、韓国側との合意に基づき設立されたものであり、民間等に委ねることは困難。</t>
    <phoneticPr fontId="5"/>
  </si>
  <si>
    <t>我が国としては、過去２５年以上にわたり支援策を講じてきているであるが、近年、韓国国内においても本件支援に強い関心が示されており、韓国政府からは，外相会談を含む累次の機会を通じて本件支援の継続及び拡充を要望している。</t>
    <phoneticPr fontId="5"/>
  </si>
  <si>
    <t>無</t>
  </si>
  <si>
    <t>効率化・競争性等支出の削減に努めて事業を実施している。</t>
    <phoneticPr fontId="5"/>
  </si>
  <si>
    <t>事業目的以外の使用はない。</t>
    <phoneticPr fontId="5"/>
  </si>
  <si>
    <t>‐</t>
  </si>
  <si>
    <t>事務局経費削減等、節約を図っている。</t>
    <phoneticPr fontId="5"/>
  </si>
  <si>
    <t>監査での検査、会計報告等により明確になっており、適正に努めている。</t>
    <rPh sb="27" eb="28">
      <t>ツト</t>
    </rPh>
    <phoneticPr fontId="5"/>
  </si>
  <si>
    <t>事務局経費削減等効率化などを行い、節約に努めている。</t>
    <phoneticPr fontId="5"/>
  </si>
  <si>
    <t>例年見込み通りの活動実績をあげている。</t>
    <phoneticPr fontId="5"/>
  </si>
  <si>
    <t>本件事業目的と実績、目標については、日韓間の相互理解の推進等に見合ったものとなっている。</t>
    <rPh sb="20" eb="21">
      <t>アイダ</t>
    </rPh>
    <rPh sb="27" eb="29">
      <t>スイシン</t>
    </rPh>
    <phoneticPr fontId="5"/>
  </si>
  <si>
    <t>事業は、韓国との共同事業であり、韓国側も実施に際し、政府予算を手当しており、日韓の共同事業体が緊密な連携を図っている。</t>
    <rPh sb="8" eb="10">
      <t>キョウドウ</t>
    </rPh>
    <rPh sb="10" eb="12">
      <t>ジギョウ</t>
    </rPh>
    <rPh sb="16" eb="18">
      <t>カンコク</t>
    </rPh>
    <rPh sb="18" eb="19">
      <t>ガワ</t>
    </rPh>
    <phoneticPr fontId="5"/>
  </si>
  <si>
    <t>　関係機関と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参議院外防委でも岸田外務大臣が本事業の重要性を述べており、継続的な実施が重要である。</t>
    <rPh sb="339" eb="342">
      <t>サンギイン</t>
    </rPh>
    <phoneticPr fontId="5"/>
  </si>
  <si>
    <t>　平成22年度から拠出金が削減の傾向にあり、現行予算内では現地でのニーズを反映させられない事業も生じてきていることから、引き続き事業を継続するための予算確保を行う。</t>
    <rPh sb="16" eb="18">
      <t>ケイコウ</t>
    </rPh>
    <phoneticPr fontId="5"/>
  </si>
  <si>
    <t>本共同事業体は日本側事務局（日本赤十字社）、韓国側事務局（韓国赤十字社）で構成されており、日本側事務局は日本赤十字社の職員１名が担っている（韓国側事務局は韓国赤十字社の職員２名が従事。）。機関の性格上、いわゆる幹部職員は存在しない。</t>
    <rPh sb="0" eb="1">
      <t>ホン</t>
    </rPh>
    <rPh sb="1" eb="3">
      <t>キョウドウ</t>
    </rPh>
    <rPh sb="3" eb="6">
      <t>ジギョウタイ</t>
    </rPh>
    <rPh sb="7" eb="9">
      <t>ニホン</t>
    </rPh>
    <rPh sb="9" eb="10">
      <t>ガワ</t>
    </rPh>
    <rPh sb="10" eb="13">
      <t>ジムキョク</t>
    </rPh>
    <rPh sb="14" eb="16">
      <t>ニホン</t>
    </rPh>
    <rPh sb="16" eb="20">
      <t>セキジュウジシャ</t>
    </rPh>
    <rPh sb="22" eb="24">
      <t>カンコク</t>
    </rPh>
    <rPh sb="24" eb="25">
      <t>ガワ</t>
    </rPh>
    <rPh sb="25" eb="28">
      <t>ジムキョク</t>
    </rPh>
    <rPh sb="29" eb="31">
      <t>カンコク</t>
    </rPh>
    <rPh sb="31" eb="35">
      <t>セキジュウジシャ</t>
    </rPh>
    <rPh sb="37" eb="39">
      <t>コウセイ</t>
    </rPh>
    <rPh sb="59" eb="61">
      <t>ショクイン</t>
    </rPh>
    <rPh sb="62" eb="63">
      <t>メイ</t>
    </rPh>
    <rPh sb="70" eb="72">
      <t>カンコク</t>
    </rPh>
    <rPh sb="72" eb="73">
      <t>ガワ</t>
    </rPh>
    <rPh sb="73" eb="76">
      <t>ジムキョク</t>
    </rPh>
    <rPh sb="77" eb="79">
      <t>カンコク</t>
    </rPh>
    <rPh sb="79" eb="83">
      <t>セキジュウジシャ</t>
    </rPh>
    <rPh sb="84" eb="86">
      <t>ショクイン</t>
    </rPh>
    <rPh sb="87" eb="88">
      <t>メイ</t>
    </rPh>
    <rPh sb="89" eb="91">
      <t>ジュウジ</t>
    </rPh>
    <rPh sb="94" eb="96">
      <t>キカン</t>
    </rPh>
    <rPh sb="97" eb="99">
      <t>セイカク</t>
    </rPh>
    <rPh sb="99" eb="100">
      <t>ウエ</t>
    </rPh>
    <rPh sb="105" eb="107">
      <t>カンブ</t>
    </rPh>
    <rPh sb="107" eb="109">
      <t>ショクイン</t>
    </rPh>
    <rPh sb="110" eb="112">
      <t>ソンザイ</t>
    </rPh>
    <phoneticPr fontId="5"/>
  </si>
  <si>
    <t>９９</t>
    <phoneticPr fontId="5"/>
  </si>
  <si>
    <t>１０５</t>
    <phoneticPr fontId="5"/>
  </si>
  <si>
    <t>１３４</t>
    <phoneticPr fontId="5"/>
  </si>
  <si>
    <t>１５９</t>
    <phoneticPr fontId="5"/>
  </si>
  <si>
    <t>１５０</t>
    <phoneticPr fontId="5"/>
  </si>
  <si>
    <t>１５７</t>
    <phoneticPr fontId="5"/>
  </si>
  <si>
    <t>１８６</t>
    <phoneticPr fontId="5"/>
  </si>
  <si>
    <t>事業経費</t>
    <rPh sb="0" eb="2">
      <t>ジギョウ</t>
    </rPh>
    <rPh sb="2" eb="4">
      <t>ケイヒ</t>
    </rPh>
    <phoneticPr fontId="5"/>
  </si>
  <si>
    <t>人件費，事務費等</t>
    <rPh sb="0" eb="3">
      <t>ジンケンヒ</t>
    </rPh>
    <rPh sb="4" eb="6">
      <t>ジム</t>
    </rPh>
    <rPh sb="6" eb="7">
      <t>ヒ</t>
    </rPh>
    <rPh sb="7" eb="8">
      <t>ナド</t>
    </rPh>
    <phoneticPr fontId="5"/>
  </si>
  <si>
    <t>在サハリン韓国人支援共同事業体</t>
    <rPh sb="0" eb="1">
      <t>ザイ</t>
    </rPh>
    <rPh sb="5" eb="8">
      <t>カンコクジン</t>
    </rPh>
    <rPh sb="8" eb="10">
      <t>シエン</t>
    </rPh>
    <rPh sb="10" eb="12">
      <t>キョウドウ</t>
    </rPh>
    <rPh sb="12" eb="15">
      <t>ジギョウタイ</t>
    </rPh>
    <phoneticPr fontId="5"/>
  </si>
  <si>
    <t>拠出金</t>
    <rPh sb="0" eb="3">
      <t>キョシュツキン</t>
    </rPh>
    <phoneticPr fontId="5"/>
  </si>
  <si>
    <t>81,033千円
／467人</t>
    <rPh sb="6" eb="8">
      <t>センエン</t>
    </rPh>
    <rPh sb="13" eb="14">
      <t>ニン</t>
    </rPh>
    <phoneticPr fontId="5"/>
  </si>
  <si>
    <t>－</t>
    <phoneticPr fontId="5"/>
  </si>
  <si>
    <t>支援対象者の高齢化に伴うサハリン再訪問支援経費（介助者旅費）、医療支援費の増加に伴う増額要求。</t>
    <rPh sb="0" eb="2">
      <t>シエン</t>
    </rPh>
    <rPh sb="2" eb="5">
      <t>タイショウシャ</t>
    </rPh>
    <rPh sb="6" eb="9">
      <t>コウレイカ</t>
    </rPh>
    <rPh sb="10" eb="11">
      <t>トモナ</t>
    </rPh>
    <rPh sb="16" eb="19">
      <t>サイホウモン</t>
    </rPh>
    <rPh sb="19" eb="21">
      <t>シエン</t>
    </rPh>
    <rPh sb="21" eb="23">
      <t>ケイヒ</t>
    </rPh>
    <rPh sb="24" eb="27">
      <t>カイジョシャ</t>
    </rPh>
    <rPh sb="27" eb="29">
      <t>リョヒ</t>
    </rPh>
    <rPh sb="31" eb="33">
      <t>イリョウ</t>
    </rPh>
    <rPh sb="33" eb="35">
      <t>シエン</t>
    </rPh>
    <rPh sb="35" eb="36">
      <t>ヒ</t>
    </rPh>
    <rPh sb="37" eb="39">
      <t>ゾウカ</t>
    </rPh>
    <rPh sb="40" eb="41">
      <t>トモナ</t>
    </rPh>
    <rPh sb="42" eb="44">
      <t>ゾウガク</t>
    </rPh>
    <rPh sb="44" eb="46">
      <t>ヨウキュウ</t>
    </rPh>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</si>
  <si>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</si>
  <si>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これまでの拠出先の国際機関に対する国際機関評価結果も踏まえつつ、分担金（拠出金）が効果的に活用されるよう、引き続き適正な執行管理に努める。</t>
    <phoneticPr fontId="5"/>
  </si>
  <si>
    <t>引き続き、予算の効率化、適正な執行管理に努める。</t>
    <rPh sb="0" eb="1">
      <t>ヒ</t>
    </rPh>
    <rPh sb="2" eb="3">
      <t>ツヅ</t>
    </rPh>
    <rPh sb="5" eb="7">
      <t>ヨサン</t>
    </rPh>
    <rPh sb="8" eb="11">
      <t>コウリツカ</t>
    </rPh>
    <rPh sb="12" eb="14">
      <t>テキセイ</t>
    </rPh>
    <rPh sb="15" eb="17">
      <t>シッコウ</t>
    </rPh>
    <rPh sb="17" eb="19">
      <t>カンリ</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</si>
</sst>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25744</xdr:colOff>
      <xdr:row>750</xdr:row>
      <xdr:rowOff>38614</xdr:rowOff>
    </xdr:from>
    <xdr:to>
      <xdr:col>27</xdr:col>
      <xdr:colOff>52957</xdr:colOff>
      <xdr:row>752</xdr:row>
      <xdr:rowOff>65830</xdr:rowOff>
    </xdr:to>
    <xdr:sp macro="" textlink="">
      <xdr:nvSpPr>
        <xdr:cNvPr id="5" name="正方形/長方形 4">
          <a:extLst>
            <a:ext uri="{FF2B5EF4-FFF2-40B4-BE49-F238E27FC236}">
              <a16:creationId xmlns:a16="http://schemas.microsoft.com/office/drawing/2014/main" id="{00000000-0008-0000-0000-000004000000}"/>
            </a:ext>
          </a:extLst>
        </xdr:cNvPr>
        <xdr:cNvSpPr/>
      </xdr:nvSpPr>
      <xdr:spPr>
        <a:xfrm>
          <a:off x="2426044" y="41100889"/>
          <a:ext cx="2427513" cy="7320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７５百万円</a:t>
          </a:r>
          <a:endParaRPr kumimoji="1" lang="en-US" altLang="ja-JP" sz="1600" b="1">
            <a:solidFill>
              <a:schemeClr val="tx1"/>
            </a:solidFill>
          </a:endParaRPr>
        </a:p>
        <a:p>
          <a:pPr algn="ctr"/>
          <a:endParaRPr kumimoji="1" lang="ja-JP" altLang="en-US" sz="1100">
            <a:solidFill>
              <a:schemeClr val="tx1"/>
            </a:solidFill>
          </a:endParaRPr>
        </a:p>
      </xdr:txBody>
    </xdr:sp>
    <xdr:clientData/>
  </xdr:twoCellAnchor>
  <xdr:twoCellAnchor>
    <xdr:from>
      <xdr:col>15</xdr:col>
      <xdr:colOff>12872</xdr:colOff>
      <xdr:row>754</xdr:row>
      <xdr:rowOff>0</xdr:rowOff>
    </xdr:from>
    <xdr:to>
      <xdr:col>40</xdr:col>
      <xdr:colOff>46490</xdr:colOff>
      <xdr:row>757</xdr:row>
      <xdr:rowOff>136072</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a:xfrm>
          <a:off x="2413172" y="42471975"/>
          <a:ext cx="5034243" cy="11933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在サハリン韓国人支援共同事業体</a:t>
          </a:r>
          <a:endParaRPr kumimoji="1" lang="en-US" altLang="ja-JP" sz="1600" b="1">
            <a:solidFill>
              <a:schemeClr val="tx1"/>
            </a:solidFill>
          </a:endParaRPr>
        </a:p>
        <a:p>
          <a:pPr algn="ctr"/>
          <a:r>
            <a:rPr kumimoji="1" lang="ja-JP" altLang="en-US" sz="1600" b="1">
              <a:solidFill>
                <a:schemeClr val="tx1"/>
              </a:solidFill>
            </a:rPr>
            <a:t>（日本赤十字社及び大韓赤十字社により構成）</a:t>
          </a:r>
        </a:p>
      </xdr:txBody>
    </xdr:sp>
    <xdr:clientData/>
  </xdr:twoCellAnchor>
  <xdr:twoCellAnchor>
    <xdr:from>
      <xdr:col>18</xdr:col>
      <xdr:colOff>154460</xdr:colOff>
      <xdr:row>752</xdr:row>
      <xdr:rowOff>90101</xdr:rowOff>
    </xdr:from>
    <xdr:to>
      <xdr:col>18</xdr:col>
      <xdr:colOff>154460</xdr:colOff>
      <xdr:row>753</xdr:row>
      <xdr:rowOff>334662</xdr:rowOff>
    </xdr:to>
    <xdr:cxnSp macro="">
      <xdr:nvCxnSpPr>
        <xdr:cNvPr id="7" name="直線矢印コネクタ 6">
          <a:extLst>
            <a:ext uri="{FF2B5EF4-FFF2-40B4-BE49-F238E27FC236}">
              <a16:creationId xmlns:a16="http://schemas.microsoft.com/office/drawing/2014/main" id="{00000000-0008-0000-0000-00000C000000}"/>
            </a:ext>
          </a:extLst>
        </xdr:cNvPr>
        <xdr:cNvCxnSpPr/>
      </xdr:nvCxnSpPr>
      <xdr:spPr>
        <a:xfrm>
          <a:off x="3154835" y="41857226"/>
          <a:ext cx="0" cy="596986"/>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204</v>
      </c>
      <c r="AT2" s="207"/>
      <c r="AU2" s="207"/>
      <c r="AV2" s="98" t="str">
        <f>IF(AW2="","","-")</f>
        <v/>
      </c>
      <c r="AW2" s="395"/>
      <c r="AX2" s="395"/>
    </row>
    <row r="3" spans="1:50" ht="21" customHeight="1" thickBot="1">
      <c r="A3" s="523" t="s">
        <v>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3</v>
      </c>
      <c r="AJ3" s="525" t="s">
        <v>700</v>
      </c>
      <c r="AK3" s="525"/>
      <c r="AL3" s="525"/>
      <c r="AM3" s="525"/>
      <c r="AN3" s="525"/>
      <c r="AO3" s="525"/>
      <c r="AP3" s="525"/>
      <c r="AQ3" s="525"/>
      <c r="AR3" s="525"/>
      <c r="AS3" s="525"/>
      <c r="AT3" s="525"/>
      <c r="AU3" s="525"/>
      <c r="AV3" s="525"/>
      <c r="AW3" s="525"/>
      <c r="AX3" s="24" t="s">
        <v>4</v>
      </c>
    </row>
    <row r="4" spans="1:50" ht="24.75" customHeight="1">
      <c r="A4" s="726" t="s">
        <v>5</v>
      </c>
      <c r="B4" s="727"/>
      <c r="C4" s="727"/>
      <c r="D4" s="727"/>
      <c r="E4" s="727"/>
      <c r="F4" s="727"/>
      <c r="G4" s="702" t="s">
        <v>701</v>
      </c>
      <c r="H4" s="703"/>
      <c r="I4" s="703"/>
      <c r="J4" s="703"/>
      <c r="K4" s="703"/>
      <c r="L4" s="703"/>
      <c r="M4" s="703"/>
      <c r="N4" s="703"/>
      <c r="O4" s="703"/>
      <c r="P4" s="703"/>
      <c r="Q4" s="703"/>
      <c r="R4" s="703"/>
      <c r="S4" s="703"/>
      <c r="T4" s="703"/>
      <c r="U4" s="703"/>
      <c r="V4" s="703"/>
      <c r="W4" s="703"/>
      <c r="X4" s="703"/>
      <c r="Y4" s="704" t="s">
        <v>6</v>
      </c>
      <c r="Z4" s="705"/>
      <c r="AA4" s="705"/>
      <c r="AB4" s="705"/>
      <c r="AC4" s="705"/>
      <c r="AD4" s="706"/>
      <c r="AE4" s="707" t="s">
        <v>702</v>
      </c>
      <c r="AF4" s="708"/>
      <c r="AG4" s="708"/>
      <c r="AH4" s="708"/>
      <c r="AI4" s="708"/>
      <c r="AJ4" s="708"/>
      <c r="AK4" s="708"/>
      <c r="AL4" s="708"/>
      <c r="AM4" s="708"/>
      <c r="AN4" s="708"/>
      <c r="AO4" s="708"/>
      <c r="AP4" s="709"/>
      <c r="AQ4" s="710" t="s">
        <v>7</v>
      </c>
      <c r="AR4" s="705"/>
      <c r="AS4" s="705"/>
      <c r="AT4" s="705"/>
      <c r="AU4" s="705"/>
      <c r="AV4" s="705"/>
      <c r="AW4" s="705"/>
      <c r="AX4" s="711"/>
    </row>
    <row r="5" spans="1:50" ht="30" customHeight="1">
      <c r="A5" s="712" t="s">
        <v>8</v>
      </c>
      <c r="B5" s="713"/>
      <c r="C5" s="713"/>
      <c r="D5" s="713"/>
      <c r="E5" s="713"/>
      <c r="F5" s="714"/>
      <c r="G5" s="558" t="s">
        <v>556</v>
      </c>
      <c r="H5" s="559"/>
      <c r="I5" s="559"/>
      <c r="J5" s="559"/>
      <c r="K5" s="559"/>
      <c r="L5" s="559"/>
      <c r="M5" s="560" t="s">
        <v>9</v>
      </c>
      <c r="N5" s="561"/>
      <c r="O5" s="561"/>
      <c r="P5" s="561"/>
      <c r="Q5" s="561"/>
      <c r="R5" s="562"/>
      <c r="S5" s="563" t="s">
        <v>480</v>
      </c>
      <c r="T5" s="559"/>
      <c r="U5" s="559"/>
      <c r="V5" s="559"/>
      <c r="W5" s="559"/>
      <c r="X5" s="564"/>
      <c r="Y5" s="718" t="s">
        <v>10</v>
      </c>
      <c r="Z5" s="719"/>
      <c r="AA5" s="719"/>
      <c r="AB5" s="719"/>
      <c r="AC5" s="719"/>
      <c r="AD5" s="720"/>
      <c r="AE5" s="721" t="s">
        <v>703</v>
      </c>
      <c r="AF5" s="721"/>
      <c r="AG5" s="721"/>
      <c r="AH5" s="721"/>
      <c r="AI5" s="721"/>
      <c r="AJ5" s="721"/>
      <c r="AK5" s="721"/>
      <c r="AL5" s="721"/>
      <c r="AM5" s="721"/>
      <c r="AN5" s="721"/>
      <c r="AO5" s="721"/>
      <c r="AP5" s="722"/>
      <c r="AQ5" s="723" t="s">
        <v>704</v>
      </c>
      <c r="AR5" s="724"/>
      <c r="AS5" s="724"/>
      <c r="AT5" s="724"/>
      <c r="AU5" s="724"/>
      <c r="AV5" s="724"/>
      <c r="AW5" s="724"/>
      <c r="AX5" s="725"/>
    </row>
    <row r="6" spans="1:50" ht="39" customHeight="1">
      <c r="A6" s="728" t="s">
        <v>11</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12</v>
      </c>
      <c r="B7" s="826"/>
      <c r="C7" s="826"/>
      <c r="D7" s="826"/>
      <c r="E7" s="826"/>
      <c r="F7" s="827"/>
      <c r="G7" s="828" t="s">
        <v>706</v>
      </c>
      <c r="H7" s="829"/>
      <c r="I7" s="829"/>
      <c r="J7" s="829"/>
      <c r="K7" s="829"/>
      <c r="L7" s="829"/>
      <c r="M7" s="829"/>
      <c r="N7" s="829"/>
      <c r="O7" s="829"/>
      <c r="P7" s="829"/>
      <c r="Q7" s="829"/>
      <c r="R7" s="829"/>
      <c r="S7" s="829"/>
      <c r="T7" s="829"/>
      <c r="U7" s="829"/>
      <c r="V7" s="829"/>
      <c r="W7" s="829"/>
      <c r="X7" s="830"/>
      <c r="Y7" s="393" t="s">
        <v>13</v>
      </c>
      <c r="Z7" s="297"/>
      <c r="AA7" s="297"/>
      <c r="AB7" s="297"/>
      <c r="AC7" s="297"/>
      <c r="AD7" s="394"/>
      <c r="AE7" s="380" t="s">
        <v>707</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5" t="s">
        <v>14</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69" t="s">
        <v>15</v>
      </c>
      <c r="Z8" s="570"/>
      <c r="AA8" s="570"/>
      <c r="AB8" s="570"/>
      <c r="AC8" s="570"/>
      <c r="AD8" s="571"/>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58.5" customHeight="1">
      <c r="A9" s="123" t="s">
        <v>16</v>
      </c>
      <c r="B9" s="124"/>
      <c r="C9" s="124"/>
      <c r="D9" s="124"/>
      <c r="E9" s="124"/>
      <c r="F9" s="124"/>
      <c r="G9" s="572" t="s">
        <v>715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3" t="s">
        <v>17</v>
      </c>
      <c r="B10" s="744"/>
      <c r="C10" s="744"/>
      <c r="D10" s="744"/>
      <c r="E10" s="744"/>
      <c r="F10" s="744"/>
      <c r="G10" s="676" t="s">
        <v>716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18</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17" t="s">
        <v>19</v>
      </c>
      <c r="B12" s="118"/>
      <c r="C12" s="118"/>
      <c r="D12" s="118"/>
      <c r="E12" s="118"/>
      <c r="F12" s="119"/>
      <c r="G12" s="682"/>
      <c r="H12" s="683"/>
      <c r="I12" s="683"/>
      <c r="J12" s="683"/>
      <c r="K12" s="683"/>
      <c r="L12" s="683"/>
      <c r="M12" s="683"/>
      <c r="N12" s="683"/>
      <c r="O12" s="683"/>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45"/>
    </row>
    <row r="13" spans="1:50" ht="21" customHeight="1">
      <c r="A13" s="120"/>
      <c r="B13" s="121"/>
      <c r="C13" s="121"/>
      <c r="D13" s="121"/>
      <c r="E13" s="121"/>
      <c r="F13" s="122"/>
      <c r="G13" s="746" t="s">
        <v>25</v>
      </c>
      <c r="H13" s="747"/>
      <c r="I13" s="638" t="s">
        <v>26</v>
      </c>
      <c r="J13" s="639"/>
      <c r="K13" s="639"/>
      <c r="L13" s="639"/>
      <c r="M13" s="639"/>
      <c r="N13" s="639"/>
      <c r="O13" s="640"/>
      <c r="P13" s="163">
        <v>101</v>
      </c>
      <c r="Q13" s="164"/>
      <c r="R13" s="164"/>
      <c r="S13" s="164"/>
      <c r="T13" s="164"/>
      <c r="U13" s="164"/>
      <c r="V13" s="165"/>
      <c r="W13" s="163">
        <v>79</v>
      </c>
      <c r="X13" s="164"/>
      <c r="Y13" s="164"/>
      <c r="Z13" s="164"/>
      <c r="AA13" s="164"/>
      <c r="AB13" s="164"/>
      <c r="AC13" s="165"/>
      <c r="AD13" s="163">
        <v>79</v>
      </c>
      <c r="AE13" s="164"/>
      <c r="AF13" s="164"/>
      <c r="AG13" s="164"/>
      <c r="AH13" s="164"/>
      <c r="AI13" s="164"/>
      <c r="AJ13" s="165"/>
      <c r="AK13" s="163">
        <v>75</v>
      </c>
      <c r="AL13" s="164"/>
      <c r="AM13" s="164"/>
      <c r="AN13" s="164"/>
      <c r="AO13" s="164"/>
      <c r="AP13" s="164"/>
      <c r="AQ13" s="165"/>
      <c r="AR13" s="160">
        <v>80</v>
      </c>
      <c r="AS13" s="161"/>
      <c r="AT13" s="161"/>
      <c r="AU13" s="161"/>
      <c r="AV13" s="161"/>
      <c r="AW13" s="161"/>
      <c r="AX13" s="392"/>
    </row>
    <row r="14" spans="1:50" ht="21" customHeight="1">
      <c r="A14" s="120"/>
      <c r="B14" s="121"/>
      <c r="C14" s="121"/>
      <c r="D14" s="121"/>
      <c r="E14" s="121"/>
      <c r="F14" s="122"/>
      <c r="G14" s="748"/>
      <c r="H14" s="749"/>
      <c r="I14" s="575" t="s">
        <v>27</v>
      </c>
      <c r="J14" s="629"/>
      <c r="K14" s="629"/>
      <c r="L14" s="629"/>
      <c r="M14" s="629"/>
      <c r="N14" s="629"/>
      <c r="O14" s="630"/>
      <c r="P14" s="163">
        <v>0</v>
      </c>
      <c r="Q14" s="164"/>
      <c r="R14" s="164"/>
      <c r="S14" s="164"/>
      <c r="T14" s="164"/>
      <c r="U14" s="164"/>
      <c r="V14" s="165"/>
      <c r="W14" s="163">
        <v>0</v>
      </c>
      <c r="X14" s="164"/>
      <c r="Y14" s="164"/>
      <c r="Z14" s="164"/>
      <c r="AA14" s="164"/>
      <c r="AB14" s="164"/>
      <c r="AC14" s="165"/>
      <c r="AD14" s="163">
        <v>0</v>
      </c>
      <c r="AE14" s="164"/>
      <c r="AF14" s="164"/>
      <c r="AG14" s="164"/>
      <c r="AH14" s="164"/>
      <c r="AI14" s="164"/>
      <c r="AJ14" s="165"/>
      <c r="AK14" s="163"/>
      <c r="AL14" s="164"/>
      <c r="AM14" s="164"/>
      <c r="AN14" s="164"/>
      <c r="AO14" s="164"/>
      <c r="AP14" s="164"/>
      <c r="AQ14" s="165"/>
      <c r="AR14" s="666"/>
      <c r="AS14" s="666"/>
      <c r="AT14" s="666"/>
      <c r="AU14" s="666"/>
      <c r="AV14" s="666"/>
      <c r="AW14" s="666"/>
      <c r="AX14" s="667"/>
    </row>
    <row r="15" spans="1:50" ht="21" customHeight="1">
      <c r="A15" s="120"/>
      <c r="B15" s="121"/>
      <c r="C15" s="121"/>
      <c r="D15" s="121"/>
      <c r="E15" s="121"/>
      <c r="F15" s="122"/>
      <c r="G15" s="748"/>
      <c r="H15" s="749"/>
      <c r="I15" s="575" t="s">
        <v>28</v>
      </c>
      <c r="J15" s="576"/>
      <c r="K15" s="576"/>
      <c r="L15" s="576"/>
      <c r="M15" s="576"/>
      <c r="N15" s="576"/>
      <c r="O15" s="577"/>
      <c r="P15" s="163">
        <v>0</v>
      </c>
      <c r="Q15" s="164"/>
      <c r="R15" s="164"/>
      <c r="S15" s="164"/>
      <c r="T15" s="164"/>
      <c r="U15" s="164"/>
      <c r="V15" s="165"/>
      <c r="W15" s="163">
        <v>0</v>
      </c>
      <c r="X15" s="164"/>
      <c r="Y15" s="164"/>
      <c r="Z15" s="164"/>
      <c r="AA15" s="164"/>
      <c r="AB15" s="164"/>
      <c r="AC15" s="165"/>
      <c r="AD15" s="163">
        <v>0</v>
      </c>
      <c r="AE15" s="164"/>
      <c r="AF15" s="164"/>
      <c r="AG15" s="164"/>
      <c r="AH15" s="164"/>
      <c r="AI15" s="164"/>
      <c r="AJ15" s="165"/>
      <c r="AK15" s="163"/>
      <c r="AL15" s="164"/>
      <c r="AM15" s="164"/>
      <c r="AN15" s="164"/>
      <c r="AO15" s="164"/>
      <c r="AP15" s="164"/>
      <c r="AQ15" s="165"/>
      <c r="AR15" s="163"/>
      <c r="AS15" s="164"/>
      <c r="AT15" s="164"/>
      <c r="AU15" s="164"/>
      <c r="AV15" s="164"/>
      <c r="AW15" s="164"/>
      <c r="AX15" s="628"/>
    </row>
    <row r="16" spans="1:50" ht="21" customHeight="1">
      <c r="A16" s="120"/>
      <c r="B16" s="121"/>
      <c r="C16" s="121"/>
      <c r="D16" s="121"/>
      <c r="E16" s="121"/>
      <c r="F16" s="122"/>
      <c r="G16" s="748"/>
      <c r="H16" s="749"/>
      <c r="I16" s="575" t="s">
        <v>29</v>
      </c>
      <c r="J16" s="576"/>
      <c r="K16" s="576"/>
      <c r="L16" s="576"/>
      <c r="M16" s="576"/>
      <c r="N16" s="576"/>
      <c r="O16" s="577"/>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63"/>
      <c r="AL16" s="164"/>
      <c r="AM16" s="164"/>
      <c r="AN16" s="164"/>
      <c r="AO16" s="164"/>
      <c r="AP16" s="164"/>
      <c r="AQ16" s="165"/>
      <c r="AR16" s="679"/>
      <c r="AS16" s="680"/>
      <c r="AT16" s="680"/>
      <c r="AU16" s="680"/>
      <c r="AV16" s="680"/>
      <c r="AW16" s="680"/>
      <c r="AX16" s="681"/>
    </row>
    <row r="17" spans="1:50" ht="24.75" customHeight="1">
      <c r="A17" s="120"/>
      <c r="B17" s="121"/>
      <c r="C17" s="121"/>
      <c r="D17" s="121"/>
      <c r="E17" s="121"/>
      <c r="F17" s="122"/>
      <c r="G17" s="748"/>
      <c r="H17" s="749"/>
      <c r="I17" s="575" t="s">
        <v>30</v>
      </c>
      <c r="J17" s="629"/>
      <c r="K17" s="629"/>
      <c r="L17" s="629"/>
      <c r="M17" s="629"/>
      <c r="N17" s="629"/>
      <c r="O17" s="630"/>
      <c r="P17" s="163">
        <v>0</v>
      </c>
      <c r="Q17" s="164"/>
      <c r="R17" s="164"/>
      <c r="S17" s="164"/>
      <c r="T17" s="164"/>
      <c r="U17" s="164"/>
      <c r="V17" s="165"/>
      <c r="W17" s="163">
        <v>0</v>
      </c>
      <c r="X17" s="164"/>
      <c r="Y17" s="164"/>
      <c r="Z17" s="164"/>
      <c r="AA17" s="164"/>
      <c r="AB17" s="164"/>
      <c r="AC17" s="165"/>
      <c r="AD17" s="163">
        <v>0</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50"/>
      <c r="H18" s="751"/>
      <c r="I18" s="738" t="s">
        <v>31</v>
      </c>
      <c r="J18" s="739"/>
      <c r="K18" s="739"/>
      <c r="L18" s="739"/>
      <c r="M18" s="739"/>
      <c r="N18" s="739"/>
      <c r="O18" s="740"/>
      <c r="P18" s="169">
        <f>SUM(P13:V17)</f>
        <v>101</v>
      </c>
      <c r="Q18" s="170"/>
      <c r="R18" s="170"/>
      <c r="S18" s="170"/>
      <c r="T18" s="170"/>
      <c r="U18" s="170"/>
      <c r="V18" s="171"/>
      <c r="W18" s="169">
        <f>SUM(W13:AC17)</f>
        <v>79</v>
      </c>
      <c r="X18" s="170"/>
      <c r="Y18" s="170"/>
      <c r="Z18" s="170"/>
      <c r="AA18" s="170"/>
      <c r="AB18" s="170"/>
      <c r="AC18" s="171"/>
      <c r="AD18" s="169">
        <f>SUM(AD13:AJ17)</f>
        <v>79</v>
      </c>
      <c r="AE18" s="170"/>
      <c r="AF18" s="170"/>
      <c r="AG18" s="170"/>
      <c r="AH18" s="170"/>
      <c r="AI18" s="170"/>
      <c r="AJ18" s="171"/>
      <c r="AK18" s="169">
        <f>SUM(AK13:AQ17)</f>
        <v>75</v>
      </c>
      <c r="AL18" s="170"/>
      <c r="AM18" s="170"/>
      <c r="AN18" s="170"/>
      <c r="AO18" s="170"/>
      <c r="AP18" s="170"/>
      <c r="AQ18" s="171"/>
      <c r="AR18" s="169">
        <f>SUM(AR13:AX17)</f>
        <v>80</v>
      </c>
      <c r="AS18" s="170"/>
      <c r="AT18" s="170"/>
      <c r="AU18" s="170"/>
      <c r="AV18" s="170"/>
      <c r="AW18" s="170"/>
      <c r="AX18" s="537"/>
    </row>
    <row r="19" spans="1:50" ht="24.75" customHeight="1">
      <c r="A19" s="120"/>
      <c r="B19" s="121"/>
      <c r="C19" s="121"/>
      <c r="D19" s="121"/>
      <c r="E19" s="121"/>
      <c r="F19" s="122"/>
      <c r="G19" s="535" t="s">
        <v>32</v>
      </c>
      <c r="H19" s="536"/>
      <c r="I19" s="536"/>
      <c r="J19" s="536"/>
      <c r="K19" s="536"/>
      <c r="L19" s="536"/>
      <c r="M19" s="536"/>
      <c r="N19" s="536"/>
      <c r="O19" s="536"/>
      <c r="P19" s="163">
        <v>101</v>
      </c>
      <c r="Q19" s="164"/>
      <c r="R19" s="164"/>
      <c r="S19" s="164"/>
      <c r="T19" s="164"/>
      <c r="U19" s="164"/>
      <c r="V19" s="165"/>
      <c r="W19" s="163">
        <v>79</v>
      </c>
      <c r="X19" s="164"/>
      <c r="Y19" s="164"/>
      <c r="Z19" s="164"/>
      <c r="AA19" s="164"/>
      <c r="AB19" s="164"/>
      <c r="AC19" s="165"/>
      <c r="AD19" s="163">
        <v>79</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33</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23" t="s">
        <v>34</v>
      </c>
      <c r="H21" s="924"/>
      <c r="I21" s="924"/>
      <c r="J21" s="924"/>
      <c r="K21" s="924"/>
      <c r="L21" s="924"/>
      <c r="M21" s="924"/>
      <c r="N21" s="924"/>
      <c r="O21" s="92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708</v>
      </c>
      <c r="H23" s="133"/>
      <c r="I23" s="133"/>
      <c r="J23" s="133"/>
      <c r="K23" s="133"/>
      <c r="L23" s="133"/>
      <c r="M23" s="133"/>
      <c r="N23" s="133"/>
      <c r="O23" s="134"/>
      <c r="P23" s="160">
        <v>46</v>
      </c>
      <c r="Q23" s="161"/>
      <c r="R23" s="161"/>
      <c r="S23" s="161"/>
      <c r="T23" s="161"/>
      <c r="U23" s="161"/>
      <c r="V23" s="162"/>
      <c r="W23" s="160">
        <v>51</v>
      </c>
      <c r="X23" s="161"/>
      <c r="Y23" s="161"/>
      <c r="Z23" s="161"/>
      <c r="AA23" s="161"/>
      <c r="AB23" s="161"/>
      <c r="AC23" s="162"/>
      <c r="AD23" s="149" t="s">
        <v>760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709</v>
      </c>
      <c r="H24" s="136"/>
      <c r="I24" s="136"/>
      <c r="J24" s="136"/>
      <c r="K24" s="136"/>
      <c r="L24" s="136"/>
      <c r="M24" s="136"/>
      <c r="N24" s="136"/>
      <c r="O24" s="137"/>
      <c r="P24" s="163">
        <v>29</v>
      </c>
      <c r="Q24" s="164"/>
      <c r="R24" s="164"/>
      <c r="S24" s="164"/>
      <c r="T24" s="164"/>
      <c r="U24" s="164"/>
      <c r="V24" s="165"/>
      <c r="W24" s="163">
        <v>29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75</v>
      </c>
      <c r="Q29" s="164"/>
      <c r="R29" s="164"/>
      <c r="S29" s="164"/>
      <c r="T29" s="164"/>
      <c r="U29" s="164"/>
      <c r="V29" s="165"/>
      <c r="W29" s="211">
        <f>AR13</f>
        <v>80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9" t="s">
        <v>41</v>
      </c>
      <c r="B30" s="510"/>
      <c r="C30" s="510"/>
      <c r="D30" s="510"/>
      <c r="E30" s="510"/>
      <c r="F30" s="511"/>
      <c r="G30" s="650" t="s">
        <v>42</v>
      </c>
      <c r="H30" s="388"/>
      <c r="I30" s="388"/>
      <c r="J30" s="388"/>
      <c r="K30" s="388"/>
      <c r="L30" s="388"/>
      <c r="M30" s="388"/>
      <c r="N30" s="388"/>
      <c r="O30" s="579"/>
      <c r="P30" s="578" t="s">
        <v>43</v>
      </c>
      <c r="Q30" s="388"/>
      <c r="R30" s="388"/>
      <c r="S30" s="388"/>
      <c r="T30" s="388"/>
      <c r="U30" s="388"/>
      <c r="V30" s="388"/>
      <c r="W30" s="388"/>
      <c r="X30" s="579"/>
      <c r="Y30" s="465"/>
      <c r="Z30" s="466"/>
      <c r="AA30" s="467"/>
      <c r="AB30" s="383" t="s">
        <v>44</v>
      </c>
      <c r="AC30" s="384"/>
      <c r="AD30" s="385"/>
      <c r="AE30" s="383" t="s">
        <v>20</v>
      </c>
      <c r="AF30" s="384"/>
      <c r="AG30" s="384"/>
      <c r="AH30" s="385"/>
      <c r="AI30" s="386" t="s">
        <v>21</v>
      </c>
      <c r="AJ30" s="386"/>
      <c r="AK30" s="386"/>
      <c r="AL30" s="383"/>
      <c r="AM30" s="386" t="s">
        <v>45</v>
      </c>
      <c r="AN30" s="386"/>
      <c r="AO30" s="386"/>
      <c r="AP30" s="383"/>
      <c r="AQ30" s="641" t="s">
        <v>46</v>
      </c>
      <c r="AR30" s="642"/>
      <c r="AS30" s="642"/>
      <c r="AT30" s="643"/>
      <c r="AU30" s="388" t="s">
        <v>47</v>
      </c>
      <c r="AV30" s="388"/>
      <c r="AW30" s="388"/>
      <c r="AX30" s="389"/>
    </row>
    <row r="31" spans="1:50" ht="18.75" customHeight="1">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33"/>
      <c r="AC31" s="334"/>
      <c r="AD31" s="335"/>
      <c r="AE31" s="333"/>
      <c r="AF31" s="334"/>
      <c r="AG31" s="334"/>
      <c r="AH31" s="335"/>
      <c r="AI31" s="387"/>
      <c r="AJ31" s="387"/>
      <c r="AK31" s="387"/>
      <c r="AL31" s="333"/>
      <c r="AM31" s="387"/>
      <c r="AN31" s="387"/>
      <c r="AO31" s="387"/>
      <c r="AP31" s="333"/>
      <c r="AQ31" s="231">
        <v>3</v>
      </c>
      <c r="AR31" s="178"/>
      <c r="AS31" s="179" t="s">
        <v>48</v>
      </c>
      <c r="AT31" s="202"/>
      <c r="AU31" s="271"/>
      <c r="AV31" s="271"/>
      <c r="AW31" s="376" t="s">
        <v>49</v>
      </c>
      <c r="AX31" s="377"/>
    </row>
    <row r="32" spans="1:50" ht="28.5" customHeight="1">
      <c r="A32" s="515"/>
      <c r="B32" s="513"/>
      <c r="C32" s="513"/>
      <c r="D32" s="513"/>
      <c r="E32" s="513"/>
      <c r="F32" s="514"/>
      <c r="G32" s="540" t="s">
        <v>717</v>
      </c>
      <c r="H32" s="541"/>
      <c r="I32" s="541"/>
      <c r="J32" s="541"/>
      <c r="K32" s="541"/>
      <c r="L32" s="541"/>
      <c r="M32" s="541"/>
      <c r="N32" s="541"/>
      <c r="O32" s="542"/>
      <c r="P32" s="191" t="s">
        <v>710</v>
      </c>
      <c r="Q32" s="191"/>
      <c r="R32" s="191"/>
      <c r="S32" s="191"/>
      <c r="T32" s="191"/>
      <c r="U32" s="191"/>
      <c r="V32" s="191"/>
      <c r="W32" s="191"/>
      <c r="X32" s="233"/>
      <c r="Y32" s="340" t="s">
        <v>50</v>
      </c>
      <c r="Z32" s="549"/>
      <c r="AA32" s="550"/>
      <c r="AB32" s="551" t="s">
        <v>711</v>
      </c>
      <c r="AC32" s="551"/>
      <c r="AD32" s="551"/>
      <c r="AE32" s="364">
        <v>498</v>
      </c>
      <c r="AF32" s="365"/>
      <c r="AG32" s="365"/>
      <c r="AH32" s="365"/>
      <c r="AI32" s="364">
        <v>467</v>
      </c>
      <c r="AJ32" s="365"/>
      <c r="AK32" s="365"/>
      <c r="AL32" s="365"/>
      <c r="AM32" s="364">
        <v>0</v>
      </c>
      <c r="AN32" s="365"/>
      <c r="AO32" s="365"/>
      <c r="AP32" s="365"/>
      <c r="AQ32" s="166"/>
      <c r="AR32" s="167"/>
      <c r="AS32" s="167"/>
      <c r="AT32" s="168"/>
      <c r="AU32" s="365"/>
      <c r="AV32" s="365"/>
      <c r="AW32" s="365"/>
      <c r="AX32" s="366"/>
    </row>
    <row r="33" spans="1:51" ht="28.5" customHeight="1">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4" t="s">
        <v>51</v>
      </c>
      <c r="Z33" s="299"/>
      <c r="AA33" s="300"/>
      <c r="AB33" s="522" t="s">
        <v>711</v>
      </c>
      <c r="AC33" s="522"/>
      <c r="AD33" s="522"/>
      <c r="AE33" s="364">
        <v>600</v>
      </c>
      <c r="AF33" s="365"/>
      <c r="AG33" s="365"/>
      <c r="AH33" s="365"/>
      <c r="AI33" s="364">
        <v>600</v>
      </c>
      <c r="AJ33" s="365"/>
      <c r="AK33" s="365"/>
      <c r="AL33" s="365"/>
      <c r="AM33" s="364">
        <v>600</v>
      </c>
      <c r="AN33" s="365"/>
      <c r="AO33" s="365"/>
      <c r="AP33" s="365"/>
      <c r="AQ33" s="166">
        <v>500</v>
      </c>
      <c r="AR33" s="167"/>
      <c r="AS33" s="167"/>
      <c r="AT33" s="168"/>
      <c r="AU33" s="365"/>
      <c r="AV33" s="365"/>
      <c r="AW33" s="365"/>
      <c r="AX33" s="366"/>
    </row>
    <row r="34" spans="1:51" ht="28.5" customHeight="1">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4" t="s">
        <v>52</v>
      </c>
      <c r="Z34" s="299"/>
      <c r="AA34" s="300"/>
      <c r="AB34" s="497" t="s">
        <v>53</v>
      </c>
      <c r="AC34" s="497"/>
      <c r="AD34" s="497"/>
      <c r="AE34" s="364">
        <v>83</v>
      </c>
      <c r="AF34" s="365"/>
      <c r="AG34" s="365"/>
      <c r="AH34" s="365"/>
      <c r="AI34" s="364">
        <v>78</v>
      </c>
      <c r="AJ34" s="365"/>
      <c r="AK34" s="365"/>
      <c r="AL34" s="365"/>
      <c r="AM34" s="364" t="s">
        <v>713</v>
      </c>
      <c r="AN34" s="365"/>
      <c r="AO34" s="365"/>
      <c r="AP34" s="365"/>
      <c r="AQ34" s="166"/>
      <c r="AR34" s="167"/>
      <c r="AS34" s="167"/>
      <c r="AT34" s="168"/>
      <c r="AU34" s="365"/>
      <c r="AV34" s="365"/>
      <c r="AW34" s="365"/>
      <c r="AX34" s="366"/>
    </row>
    <row r="35" spans="1:51" ht="23.25" customHeight="1">
      <c r="A35" s="896" t="s">
        <v>54</v>
      </c>
      <c r="B35" s="897"/>
      <c r="C35" s="897"/>
      <c r="D35" s="897"/>
      <c r="E35" s="897"/>
      <c r="F35" s="898"/>
      <c r="G35" s="902" t="s">
        <v>714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1" ht="18.75" hidden="1" customHeight="1">
      <c r="A37" s="644" t="s">
        <v>41</v>
      </c>
      <c r="B37" s="645"/>
      <c r="C37" s="645"/>
      <c r="D37" s="645"/>
      <c r="E37" s="645"/>
      <c r="F37" s="646"/>
      <c r="G37" s="565" t="s">
        <v>42</v>
      </c>
      <c r="H37" s="378"/>
      <c r="I37" s="378"/>
      <c r="J37" s="378"/>
      <c r="K37" s="378"/>
      <c r="L37" s="378"/>
      <c r="M37" s="378"/>
      <c r="N37" s="378"/>
      <c r="O37" s="566"/>
      <c r="P37" s="631" t="s">
        <v>43</v>
      </c>
      <c r="Q37" s="378"/>
      <c r="R37" s="378"/>
      <c r="S37" s="378"/>
      <c r="T37" s="378"/>
      <c r="U37" s="378"/>
      <c r="V37" s="378"/>
      <c r="W37" s="378"/>
      <c r="X37" s="566"/>
      <c r="Y37" s="632"/>
      <c r="Z37" s="633"/>
      <c r="AA37" s="634"/>
      <c r="AB37" s="635" t="s">
        <v>44</v>
      </c>
      <c r="AC37" s="636"/>
      <c r="AD37" s="637"/>
      <c r="AE37" s="336" t="s">
        <v>20</v>
      </c>
      <c r="AF37" s="336"/>
      <c r="AG37" s="336"/>
      <c r="AH37" s="336"/>
      <c r="AI37" s="336" t="s">
        <v>21</v>
      </c>
      <c r="AJ37" s="336"/>
      <c r="AK37" s="336"/>
      <c r="AL37" s="336"/>
      <c r="AM37" s="336" t="s">
        <v>45</v>
      </c>
      <c r="AN37" s="336"/>
      <c r="AO37" s="336"/>
      <c r="AP37" s="336"/>
      <c r="AQ37" s="267" t="s">
        <v>46</v>
      </c>
      <c r="AR37" s="268"/>
      <c r="AS37" s="268"/>
      <c r="AT37" s="269"/>
      <c r="AU37" s="378" t="s">
        <v>47</v>
      </c>
      <c r="AV37" s="378"/>
      <c r="AW37" s="378"/>
      <c r="AX37" s="379"/>
      <c r="AY37">
        <f>COUNTA($G$39)</f>
        <v>0</v>
      </c>
    </row>
    <row r="38" spans="1:51" ht="18.75" hidden="1" customHeight="1">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33"/>
      <c r="AC38" s="334"/>
      <c r="AD38" s="335"/>
      <c r="AE38" s="336"/>
      <c r="AF38" s="336"/>
      <c r="AG38" s="336"/>
      <c r="AH38" s="336"/>
      <c r="AI38" s="336"/>
      <c r="AJ38" s="336"/>
      <c r="AK38" s="336"/>
      <c r="AL38" s="336"/>
      <c r="AM38" s="336"/>
      <c r="AN38" s="336"/>
      <c r="AO38" s="336"/>
      <c r="AP38" s="336"/>
      <c r="AQ38" s="231"/>
      <c r="AR38" s="178"/>
      <c r="AS38" s="179" t="s">
        <v>48</v>
      </c>
      <c r="AT38" s="202"/>
      <c r="AU38" s="271"/>
      <c r="AV38" s="271"/>
      <c r="AW38" s="376" t="s">
        <v>49</v>
      </c>
      <c r="AX38" s="377"/>
      <c r="AY38">
        <f>$AY$37</f>
        <v>0</v>
      </c>
    </row>
    <row r="39" spans="1:51" ht="23.25" hidden="1" customHeight="1">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0" t="s">
        <v>50</v>
      </c>
      <c r="Z39" s="549"/>
      <c r="AA39" s="550"/>
      <c r="AB39" s="551"/>
      <c r="AC39" s="551"/>
      <c r="AD39" s="551"/>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4" t="s">
        <v>51</v>
      </c>
      <c r="Z40" s="299"/>
      <c r="AA40" s="300"/>
      <c r="AB40" s="522"/>
      <c r="AC40" s="522"/>
      <c r="AD40" s="522"/>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4" t="s">
        <v>52</v>
      </c>
      <c r="Z41" s="299"/>
      <c r="AA41" s="300"/>
      <c r="AB41" s="497" t="s">
        <v>53</v>
      </c>
      <c r="AC41" s="497"/>
      <c r="AD41" s="497"/>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75"/>
      <c r="AF43" s="975"/>
      <c r="AG43" s="975"/>
      <c r="AH43" s="975"/>
      <c r="AI43" s="975"/>
      <c r="AJ43" s="975"/>
      <c r="AK43" s="975"/>
      <c r="AL43" s="975"/>
      <c r="AM43" s="975"/>
      <c r="AN43" s="975"/>
      <c r="AO43" s="975"/>
      <c r="AP43" s="975"/>
      <c r="AQ43" s="906"/>
      <c r="AR43" s="906"/>
      <c r="AS43" s="906"/>
      <c r="AT43" s="906"/>
      <c r="AU43" s="906"/>
      <c r="AV43" s="906"/>
      <c r="AW43" s="906"/>
      <c r="AX43" s="907"/>
      <c r="AY43">
        <f t="shared" si="4"/>
        <v>0</v>
      </c>
    </row>
    <row r="44" spans="1:51" ht="18.75" hidden="1" customHeight="1">
      <c r="A44" s="644" t="s">
        <v>41</v>
      </c>
      <c r="B44" s="645"/>
      <c r="C44" s="645"/>
      <c r="D44" s="645"/>
      <c r="E44" s="645"/>
      <c r="F44" s="646"/>
      <c r="G44" s="565" t="s">
        <v>42</v>
      </c>
      <c r="H44" s="378"/>
      <c r="I44" s="378"/>
      <c r="J44" s="378"/>
      <c r="K44" s="378"/>
      <c r="L44" s="378"/>
      <c r="M44" s="378"/>
      <c r="N44" s="378"/>
      <c r="O44" s="566"/>
      <c r="P44" s="631" t="s">
        <v>43</v>
      </c>
      <c r="Q44" s="378"/>
      <c r="R44" s="378"/>
      <c r="S44" s="378"/>
      <c r="T44" s="378"/>
      <c r="U44" s="378"/>
      <c r="V44" s="378"/>
      <c r="W44" s="378"/>
      <c r="X44" s="566"/>
      <c r="Y44" s="632"/>
      <c r="Z44" s="633"/>
      <c r="AA44" s="634"/>
      <c r="AB44" s="635" t="s">
        <v>44</v>
      </c>
      <c r="AC44" s="636"/>
      <c r="AD44" s="637"/>
      <c r="AE44" s="336" t="s">
        <v>20</v>
      </c>
      <c r="AF44" s="336"/>
      <c r="AG44" s="336"/>
      <c r="AH44" s="336"/>
      <c r="AI44" s="336" t="s">
        <v>21</v>
      </c>
      <c r="AJ44" s="336"/>
      <c r="AK44" s="336"/>
      <c r="AL44" s="336"/>
      <c r="AM44" s="336" t="s">
        <v>45</v>
      </c>
      <c r="AN44" s="336"/>
      <c r="AO44" s="336"/>
      <c r="AP44" s="336"/>
      <c r="AQ44" s="267" t="s">
        <v>46</v>
      </c>
      <c r="AR44" s="268"/>
      <c r="AS44" s="268"/>
      <c r="AT44" s="269"/>
      <c r="AU44" s="378" t="s">
        <v>47</v>
      </c>
      <c r="AV44" s="378"/>
      <c r="AW44" s="378"/>
      <c r="AX44" s="379"/>
      <c r="AY44">
        <f>COUNTA($G$46)</f>
        <v>0</v>
      </c>
    </row>
    <row r="45" spans="1:51" ht="18.75" hidden="1" customHeight="1">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33"/>
      <c r="AC45" s="334"/>
      <c r="AD45" s="335"/>
      <c r="AE45" s="336"/>
      <c r="AF45" s="336"/>
      <c r="AG45" s="336"/>
      <c r="AH45" s="336"/>
      <c r="AI45" s="336"/>
      <c r="AJ45" s="336"/>
      <c r="AK45" s="336"/>
      <c r="AL45" s="336"/>
      <c r="AM45" s="336"/>
      <c r="AN45" s="336"/>
      <c r="AO45" s="336"/>
      <c r="AP45" s="336"/>
      <c r="AQ45" s="231"/>
      <c r="AR45" s="178"/>
      <c r="AS45" s="179" t="s">
        <v>48</v>
      </c>
      <c r="AT45" s="202"/>
      <c r="AU45" s="271"/>
      <c r="AV45" s="271"/>
      <c r="AW45" s="376" t="s">
        <v>49</v>
      </c>
      <c r="AX45" s="377"/>
      <c r="AY45">
        <f>$AY$44</f>
        <v>0</v>
      </c>
    </row>
    <row r="46" spans="1:51" ht="23.25" hidden="1" customHeight="1">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0" t="s">
        <v>50</v>
      </c>
      <c r="Z46" s="549"/>
      <c r="AA46" s="550"/>
      <c r="AB46" s="551"/>
      <c r="AC46" s="551"/>
      <c r="AD46" s="551"/>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4" t="s">
        <v>51</v>
      </c>
      <c r="Z47" s="299"/>
      <c r="AA47" s="300"/>
      <c r="AB47" s="522"/>
      <c r="AC47" s="522"/>
      <c r="AD47" s="522"/>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4" t="s">
        <v>52</v>
      </c>
      <c r="Z48" s="299"/>
      <c r="AA48" s="300"/>
      <c r="AB48" s="497" t="s">
        <v>53</v>
      </c>
      <c r="AC48" s="497"/>
      <c r="AD48" s="497"/>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75"/>
      <c r="AF50" s="975"/>
      <c r="AG50" s="975"/>
      <c r="AH50" s="975"/>
      <c r="AI50" s="975"/>
      <c r="AJ50" s="975"/>
      <c r="AK50" s="975"/>
      <c r="AL50" s="975"/>
      <c r="AM50" s="975"/>
      <c r="AN50" s="975"/>
      <c r="AO50" s="975"/>
      <c r="AP50" s="975"/>
      <c r="AQ50" s="906"/>
      <c r="AR50" s="906"/>
      <c r="AS50" s="906"/>
      <c r="AT50" s="906"/>
      <c r="AU50" s="906"/>
      <c r="AV50" s="906"/>
      <c r="AW50" s="906"/>
      <c r="AX50" s="907"/>
      <c r="AY50">
        <f t="shared" si="5"/>
        <v>0</v>
      </c>
    </row>
    <row r="51" spans="1:51" ht="18.75" hidden="1" customHeight="1">
      <c r="A51" s="512" t="s">
        <v>41</v>
      </c>
      <c r="B51" s="513"/>
      <c r="C51" s="513"/>
      <c r="D51" s="513"/>
      <c r="E51" s="513"/>
      <c r="F51" s="514"/>
      <c r="G51" s="565" t="s">
        <v>42</v>
      </c>
      <c r="H51" s="378"/>
      <c r="I51" s="378"/>
      <c r="J51" s="378"/>
      <c r="K51" s="378"/>
      <c r="L51" s="378"/>
      <c r="M51" s="378"/>
      <c r="N51" s="378"/>
      <c r="O51" s="566"/>
      <c r="P51" s="631" t="s">
        <v>43</v>
      </c>
      <c r="Q51" s="378"/>
      <c r="R51" s="378"/>
      <c r="S51" s="378"/>
      <c r="T51" s="378"/>
      <c r="U51" s="378"/>
      <c r="V51" s="378"/>
      <c r="W51" s="378"/>
      <c r="X51" s="566"/>
      <c r="Y51" s="632"/>
      <c r="Z51" s="633"/>
      <c r="AA51" s="634"/>
      <c r="AB51" s="635" t="s">
        <v>44</v>
      </c>
      <c r="AC51" s="636"/>
      <c r="AD51" s="637"/>
      <c r="AE51" s="336" t="s">
        <v>20</v>
      </c>
      <c r="AF51" s="336"/>
      <c r="AG51" s="336"/>
      <c r="AH51" s="336"/>
      <c r="AI51" s="336" t="s">
        <v>21</v>
      </c>
      <c r="AJ51" s="336"/>
      <c r="AK51" s="336"/>
      <c r="AL51" s="336"/>
      <c r="AM51" s="336" t="s">
        <v>45</v>
      </c>
      <c r="AN51" s="336"/>
      <c r="AO51" s="336"/>
      <c r="AP51" s="336"/>
      <c r="AQ51" s="267" t="s">
        <v>46</v>
      </c>
      <c r="AR51" s="268"/>
      <c r="AS51" s="268"/>
      <c r="AT51" s="269"/>
      <c r="AU51" s="374" t="s">
        <v>47</v>
      </c>
      <c r="AV51" s="374"/>
      <c r="AW51" s="374"/>
      <c r="AX51" s="375"/>
      <c r="AY51">
        <f>COUNTA($G$53)</f>
        <v>0</v>
      </c>
    </row>
    <row r="52" spans="1:51" ht="18.75" hidden="1" customHeight="1">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33"/>
      <c r="AC52" s="334"/>
      <c r="AD52" s="335"/>
      <c r="AE52" s="336"/>
      <c r="AF52" s="336"/>
      <c r="AG52" s="336"/>
      <c r="AH52" s="336"/>
      <c r="AI52" s="336"/>
      <c r="AJ52" s="336"/>
      <c r="AK52" s="336"/>
      <c r="AL52" s="336"/>
      <c r="AM52" s="336"/>
      <c r="AN52" s="336"/>
      <c r="AO52" s="336"/>
      <c r="AP52" s="336"/>
      <c r="AQ52" s="231"/>
      <c r="AR52" s="178"/>
      <c r="AS52" s="179" t="s">
        <v>48</v>
      </c>
      <c r="AT52" s="202"/>
      <c r="AU52" s="271"/>
      <c r="AV52" s="271"/>
      <c r="AW52" s="376" t="s">
        <v>49</v>
      </c>
      <c r="AX52" s="377"/>
      <c r="AY52">
        <f>$AY$51</f>
        <v>0</v>
      </c>
    </row>
    <row r="53" spans="1:51" ht="23.25" hidden="1" customHeight="1">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0" t="s">
        <v>50</v>
      </c>
      <c r="Z53" s="549"/>
      <c r="AA53" s="550"/>
      <c r="AB53" s="551"/>
      <c r="AC53" s="551"/>
      <c r="AD53" s="551"/>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4" t="s">
        <v>51</v>
      </c>
      <c r="Z54" s="299"/>
      <c r="AA54" s="300"/>
      <c r="AB54" s="522"/>
      <c r="AC54" s="522"/>
      <c r="AD54" s="522"/>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4" t="s">
        <v>52</v>
      </c>
      <c r="Z55" s="299"/>
      <c r="AA55" s="300"/>
      <c r="AB55" s="461" t="s">
        <v>53</v>
      </c>
      <c r="AC55" s="461"/>
      <c r="AD55" s="461"/>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75"/>
      <c r="AF57" s="975"/>
      <c r="AG57" s="975"/>
      <c r="AH57" s="975"/>
      <c r="AI57" s="975"/>
      <c r="AJ57" s="975"/>
      <c r="AK57" s="975"/>
      <c r="AL57" s="975"/>
      <c r="AM57" s="975"/>
      <c r="AN57" s="975"/>
      <c r="AO57" s="975"/>
      <c r="AP57" s="975"/>
      <c r="AQ57" s="906"/>
      <c r="AR57" s="906"/>
      <c r="AS57" s="906"/>
      <c r="AT57" s="906"/>
      <c r="AU57" s="906"/>
      <c r="AV57" s="906"/>
      <c r="AW57" s="906"/>
      <c r="AX57" s="907"/>
      <c r="AY57">
        <f t="shared" si="6"/>
        <v>0</v>
      </c>
    </row>
    <row r="58" spans="1:51" ht="18.75" hidden="1" customHeight="1">
      <c r="A58" s="512" t="s">
        <v>41</v>
      </c>
      <c r="B58" s="513"/>
      <c r="C58" s="513"/>
      <c r="D58" s="513"/>
      <c r="E58" s="513"/>
      <c r="F58" s="514"/>
      <c r="G58" s="565" t="s">
        <v>42</v>
      </c>
      <c r="H58" s="378"/>
      <c r="I58" s="378"/>
      <c r="J58" s="378"/>
      <c r="K58" s="378"/>
      <c r="L58" s="378"/>
      <c r="M58" s="378"/>
      <c r="N58" s="378"/>
      <c r="O58" s="566"/>
      <c r="P58" s="631" t="s">
        <v>43</v>
      </c>
      <c r="Q58" s="378"/>
      <c r="R58" s="378"/>
      <c r="S58" s="378"/>
      <c r="T58" s="378"/>
      <c r="U58" s="378"/>
      <c r="V58" s="378"/>
      <c r="W58" s="378"/>
      <c r="X58" s="566"/>
      <c r="Y58" s="632"/>
      <c r="Z58" s="633"/>
      <c r="AA58" s="634"/>
      <c r="AB58" s="635" t="s">
        <v>44</v>
      </c>
      <c r="AC58" s="636"/>
      <c r="AD58" s="637"/>
      <c r="AE58" s="336" t="s">
        <v>20</v>
      </c>
      <c r="AF58" s="336"/>
      <c r="AG58" s="336"/>
      <c r="AH58" s="336"/>
      <c r="AI58" s="336" t="s">
        <v>21</v>
      </c>
      <c r="AJ58" s="336"/>
      <c r="AK58" s="336"/>
      <c r="AL58" s="336"/>
      <c r="AM58" s="336" t="s">
        <v>45</v>
      </c>
      <c r="AN58" s="336"/>
      <c r="AO58" s="336"/>
      <c r="AP58" s="336"/>
      <c r="AQ58" s="267" t="s">
        <v>46</v>
      </c>
      <c r="AR58" s="268"/>
      <c r="AS58" s="268"/>
      <c r="AT58" s="269"/>
      <c r="AU58" s="374" t="s">
        <v>47</v>
      </c>
      <c r="AV58" s="374"/>
      <c r="AW58" s="374"/>
      <c r="AX58" s="375"/>
      <c r="AY58">
        <f>COUNTA($G$60)</f>
        <v>0</v>
      </c>
    </row>
    <row r="59" spans="1:51" ht="18.75" hidden="1" customHeight="1">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33"/>
      <c r="AC59" s="334"/>
      <c r="AD59" s="335"/>
      <c r="AE59" s="336"/>
      <c r="AF59" s="336"/>
      <c r="AG59" s="336"/>
      <c r="AH59" s="336"/>
      <c r="AI59" s="336"/>
      <c r="AJ59" s="336"/>
      <c r="AK59" s="336"/>
      <c r="AL59" s="336"/>
      <c r="AM59" s="336"/>
      <c r="AN59" s="336"/>
      <c r="AO59" s="336"/>
      <c r="AP59" s="336"/>
      <c r="AQ59" s="231"/>
      <c r="AR59" s="178"/>
      <c r="AS59" s="179" t="s">
        <v>48</v>
      </c>
      <c r="AT59" s="202"/>
      <c r="AU59" s="271"/>
      <c r="AV59" s="271"/>
      <c r="AW59" s="376" t="s">
        <v>49</v>
      </c>
      <c r="AX59" s="377"/>
      <c r="AY59">
        <f>$AY$58</f>
        <v>0</v>
      </c>
    </row>
    <row r="60" spans="1:51" ht="23.25" hidden="1" customHeight="1">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0" t="s">
        <v>50</v>
      </c>
      <c r="Z60" s="549"/>
      <c r="AA60" s="550"/>
      <c r="AB60" s="551"/>
      <c r="AC60" s="551"/>
      <c r="AD60" s="551"/>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4" t="s">
        <v>51</v>
      </c>
      <c r="Z61" s="299"/>
      <c r="AA61" s="300"/>
      <c r="AB61" s="522"/>
      <c r="AC61" s="522"/>
      <c r="AD61" s="522"/>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4" t="s">
        <v>52</v>
      </c>
      <c r="Z62" s="299"/>
      <c r="AA62" s="300"/>
      <c r="AB62" s="497" t="s">
        <v>53</v>
      </c>
      <c r="AC62" s="497"/>
      <c r="AD62" s="497"/>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75"/>
      <c r="AF64" s="975"/>
      <c r="AG64" s="975"/>
      <c r="AH64" s="975"/>
      <c r="AI64" s="975"/>
      <c r="AJ64" s="975"/>
      <c r="AK64" s="975"/>
      <c r="AL64" s="975"/>
      <c r="AM64" s="975"/>
      <c r="AN64" s="975"/>
      <c r="AO64" s="975"/>
      <c r="AP64" s="975"/>
      <c r="AQ64" s="975"/>
      <c r="AR64" s="975"/>
      <c r="AS64" s="975"/>
      <c r="AT64" s="975"/>
      <c r="AU64" s="906"/>
      <c r="AV64" s="906"/>
      <c r="AW64" s="906"/>
      <c r="AX64" s="907"/>
      <c r="AY64">
        <f t="shared" si="7"/>
        <v>0</v>
      </c>
    </row>
    <row r="65" spans="1:51" ht="18.75" hidden="1" customHeight="1">
      <c r="A65" s="857" t="s">
        <v>55</v>
      </c>
      <c r="B65" s="858"/>
      <c r="C65" s="858"/>
      <c r="D65" s="858"/>
      <c r="E65" s="858"/>
      <c r="F65" s="859"/>
      <c r="G65" s="860"/>
      <c r="H65" s="862" t="s">
        <v>42</v>
      </c>
      <c r="I65" s="862"/>
      <c r="J65" s="862"/>
      <c r="K65" s="862"/>
      <c r="L65" s="862"/>
      <c r="M65" s="862"/>
      <c r="N65" s="862"/>
      <c r="O65" s="863"/>
      <c r="P65" s="866" t="s">
        <v>43</v>
      </c>
      <c r="Q65" s="862"/>
      <c r="R65" s="862"/>
      <c r="S65" s="862"/>
      <c r="T65" s="862"/>
      <c r="U65" s="862"/>
      <c r="V65" s="863"/>
      <c r="W65" s="868" t="s">
        <v>56</v>
      </c>
      <c r="X65" s="869"/>
      <c r="Y65" s="872"/>
      <c r="Z65" s="872"/>
      <c r="AA65" s="873"/>
      <c r="AB65" s="866" t="s">
        <v>44</v>
      </c>
      <c r="AC65" s="862"/>
      <c r="AD65" s="863"/>
      <c r="AE65" s="336" t="s">
        <v>20</v>
      </c>
      <c r="AF65" s="336"/>
      <c r="AG65" s="336"/>
      <c r="AH65" s="336"/>
      <c r="AI65" s="336" t="s">
        <v>21</v>
      </c>
      <c r="AJ65" s="336"/>
      <c r="AK65" s="336"/>
      <c r="AL65" s="336"/>
      <c r="AM65" s="336" t="s">
        <v>45</v>
      </c>
      <c r="AN65" s="336"/>
      <c r="AO65" s="336"/>
      <c r="AP65" s="336"/>
      <c r="AQ65" s="215" t="s">
        <v>46</v>
      </c>
      <c r="AR65" s="199"/>
      <c r="AS65" s="199"/>
      <c r="AT65" s="200"/>
      <c r="AU65" s="976" t="s">
        <v>47</v>
      </c>
      <c r="AV65" s="976"/>
      <c r="AW65" s="976"/>
      <c r="AX65" s="977"/>
      <c r="AY65">
        <f>COUNTA($H$67)</f>
        <v>0</v>
      </c>
    </row>
    <row r="66" spans="1:51"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6"/>
      <c r="AG66" s="336"/>
      <c r="AH66" s="336"/>
      <c r="AI66" s="336"/>
      <c r="AJ66" s="336"/>
      <c r="AK66" s="336"/>
      <c r="AL66" s="336"/>
      <c r="AM66" s="336"/>
      <c r="AN66" s="336"/>
      <c r="AO66" s="336"/>
      <c r="AP66" s="336"/>
      <c r="AQ66" s="231"/>
      <c r="AR66" s="178"/>
      <c r="AS66" s="179" t="s">
        <v>48</v>
      </c>
      <c r="AT66" s="202"/>
      <c r="AU66" s="271"/>
      <c r="AV66" s="271"/>
      <c r="AW66" s="864" t="s">
        <v>49</v>
      </c>
      <c r="AX66" s="978"/>
      <c r="AY66">
        <f>$AY$65</f>
        <v>0</v>
      </c>
    </row>
    <row r="67" spans="1:51" ht="23.25" hidden="1" customHeight="1">
      <c r="A67" s="850"/>
      <c r="B67" s="851"/>
      <c r="C67" s="851"/>
      <c r="D67" s="851"/>
      <c r="E67" s="851"/>
      <c r="F67" s="852"/>
      <c r="G67" s="979" t="s">
        <v>57</v>
      </c>
      <c r="H67" s="961"/>
      <c r="I67" s="962"/>
      <c r="J67" s="962"/>
      <c r="K67" s="962"/>
      <c r="L67" s="962"/>
      <c r="M67" s="962"/>
      <c r="N67" s="962"/>
      <c r="O67" s="963"/>
      <c r="P67" s="961"/>
      <c r="Q67" s="962"/>
      <c r="R67" s="962"/>
      <c r="S67" s="962"/>
      <c r="T67" s="962"/>
      <c r="U67" s="962"/>
      <c r="V67" s="963"/>
      <c r="W67" s="967"/>
      <c r="X67" s="968"/>
      <c r="Y67" s="948" t="s">
        <v>50</v>
      </c>
      <c r="Z67" s="948"/>
      <c r="AA67" s="949"/>
      <c r="AB67" s="950" t="s">
        <v>58</v>
      </c>
      <c r="AC67" s="950"/>
      <c r="AD67" s="950"/>
      <c r="AE67" s="364"/>
      <c r="AF67" s="365"/>
      <c r="AG67" s="365"/>
      <c r="AH67" s="365"/>
      <c r="AI67" s="364"/>
      <c r="AJ67" s="365"/>
      <c r="AK67" s="365"/>
      <c r="AL67" s="365"/>
      <c r="AM67" s="364"/>
      <c r="AN67" s="365"/>
      <c r="AO67" s="365"/>
      <c r="AP67" s="365"/>
      <c r="AQ67" s="364"/>
      <c r="AR67" s="365"/>
      <c r="AS67" s="365"/>
      <c r="AT67" s="815"/>
      <c r="AU67" s="365"/>
      <c r="AV67" s="365"/>
      <c r="AW67" s="365"/>
      <c r="AX67" s="366"/>
      <c r="AY67">
        <f t="shared" ref="AY67:AY72" si="8">$AY$65</f>
        <v>0</v>
      </c>
    </row>
    <row r="68" spans="1:51"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51</v>
      </c>
      <c r="Z68" s="130"/>
      <c r="AA68" s="131"/>
      <c r="AB68" s="973" t="s">
        <v>58</v>
      </c>
      <c r="AC68" s="973"/>
      <c r="AD68" s="973"/>
      <c r="AE68" s="364"/>
      <c r="AF68" s="365"/>
      <c r="AG68" s="365"/>
      <c r="AH68" s="365"/>
      <c r="AI68" s="364"/>
      <c r="AJ68" s="365"/>
      <c r="AK68" s="365"/>
      <c r="AL68" s="365"/>
      <c r="AM68" s="364"/>
      <c r="AN68" s="365"/>
      <c r="AO68" s="365"/>
      <c r="AP68" s="365"/>
      <c r="AQ68" s="364"/>
      <c r="AR68" s="365"/>
      <c r="AS68" s="365"/>
      <c r="AT68" s="815"/>
      <c r="AU68" s="365"/>
      <c r="AV68" s="365"/>
      <c r="AW68" s="365"/>
      <c r="AX68" s="366"/>
      <c r="AY68">
        <f t="shared" si="8"/>
        <v>0</v>
      </c>
    </row>
    <row r="69" spans="1:51" ht="23.25" hidden="1" customHeight="1">
      <c r="A69" s="850"/>
      <c r="B69" s="851"/>
      <c r="C69" s="851"/>
      <c r="D69" s="851"/>
      <c r="E69" s="851"/>
      <c r="F69" s="852"/>
      <c r="G69" s="980"/>
      <c r="H69" s="964"/>
      <c r="I69" s="965"/>
      <c r="J69" s="965"/>
      <c r="K69" s="965"/>
      <c r="L69" s="965"/>
      <c r="M69" s="965"/>
      <c r="N69" s="965"/>
      <c r="O69" s="966"/>
      <c r="P69" s="964"/>
      <c r="Q69" s="965"/>
      <c r="R69" s="965"/>
      <c r="S69" s="965"/>
      <c r="T69" s="965"/>
      <c r="U69" s="965"/>
      <c r="V69" s="966"/>
      <c r="W69" s="971"/>
      <c r="X69" s="972"/>
      <c r="Y69" s="130" t="s">
        <v>52</v>
      </c>
      <c r="Z69" s="130"/>
      <c r="AA69" s="131"/>
      <c r="AB69" s="974" t="s">
        <v>59</v>
      </c>
      <c r="AC69" s="974"/>
      <c r="AD69" s="974"/>
      <c r="AE69" s="372"/>
      <c r="AF69" s="373"/>
      <c r="AG69" s="373"/>
      <c r="AH69" s="373"/>
      <c r="AI69" s="372"/>
      <c r="AJ69" s="373"/>
      <c r="AK69" s="373"/>
      <c r="AL69" s="373"/>
      <c r="AM69" s="372"/>
      <c r="AN69" s="373"/>
      <c r="AO69" s="373"/>
      <c r="AP69" s="373"/>
      <c r="AQ69" s="364"/>
      <c r="AR69" s="365"/>
      <c r="AS69" s="365"/>
      <c r="AT69" s="815"/>
      <c r="AU69" s="365"/>
      <c r="AV69" s="365"/>
      <c r="AW69" s="365"/>
      <c r="AX69" s="366"/>
      <c r="AY69">
        <f t="shared" si="8"/>
        <v>0</v>
      </c>
    </row>
    <row r="70" spans="1:51" ht="23.25" hidden="1" customHeight="1">
      <c r="A70" s="850" t="s">
        <v>60</v>
      </c>
      <c r="B70" s="851"/>
      <c r="C70" s="851"/>
      <c r="D70" s="851"/>
      <c r="E70" s="851"/>
      <c r="F70" s="852"/>
      <c r="G70" s="938" t="s">
        <v>61</v>
      </c>
      <c r="H70" s="939"/>
      <c r="I70" s="939"/>
      <c r="J70" s="939"/>
      <c r="K70" s="939"/>
      <c r="L70" s="939"/>
      <c r="M70" s="939"/>
      <c r="N70" s="939"/>
      <c r="O70" s="939"/>
      <c r="P70" s="939"/>
      <c r="Q70" s="939"/>
      <c r="R70" s="939"/>
      <c r="S70" s="939"/>
      <c r="T70" s="939"/>
      <c r="U70" s="939"/>
      <c r="V70" s="939"/>
      <c r="W70" s="942" t="s">
        <v>62</v>
      </c>
      <c r="X70" s="943"/>
      <c r="Y70" s="948" t="s">
        <v>50</v>
      </c>
      <c r="Z70" s="948"/>
      <c r="AA70" s="949"/>
      <c r="AB70" s="950" t="s">
        <v>58</v>
      </c>
      <c r="AC70" s="950"/>
      <c r="AD70" s="950"/>
      <c r="AE70" s="364"/>
      <c r="AF70" s="365"/>
      <c r="AG70" s="365"/>
      <c r="AH70" s="365"/>
      <c r="AI70" s="364"/>
      <c r="AJ70" s="365"/>
      <c r="AK70" s="365"/>
      <c r="AL70" s="365"/>
      <c r="AM70" s="364"/>
      <c r="AN70" s="365"/>
      <c r="AO70" s="365"/>
      <c r="AP70" s="365"/>
      <c r="AQ70" s="364"/>
      <c r="AR70" s="365"/>
      <c r="AS70" s="365"/>
      <c r="AT70" s="815"/>
      <c r="AU70" s="365"/>
      <c r="AV70" s="365"/>
      <c r="AW70" s="365"/>
      <c r="AX70" s="366"/>
      <c r="AY70">
        <f t="shared" si="8"/>
        <v>0</v>
      </c>
    </row>
    <row r="71" spans="1:51"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51</v>
      </c>
      <c r="Z71" s="130"/>
      <c r="AA71" s="131"/>
      <c r="AB71" s="973" t="s">
        <v>58</v>
      </c>
      <c r="AC71" s="973"/>
      <c r="AD71" s="973"/>
      <c r="AE71" s="364"/>
      <c r="AF71" s="365"/>
      <c r="AG71" s="365"/>
      <c r="AH71" s="365"/>
      <c r="AI71" s="364"/>
      <c r="AJ71" s="365"/>
      <c r="AK71" s="365"/>
      <c r="AL71" s="365"/>
      <c r="AM71" s="364"/>
      <c r="AN71" s="365"/>
      <c r="AO71" s="365"/>
      <c r="AP71" s="365"/>
      <c r="AQ71" s="364"/>
      <c r="AR71" s="365"/>
      <c r="AS71" s="365"/>
      <c r="AT71" s="815"/>
      <c r="AU71" s="365"/>
      <c r="AV71" s="365"/>
      <c r="AW71" s="365"/>
      <c r="AX71" s="366"/>
      <c r="AY71">
        <f t="shared" si="8"/>
        <v>0</v>
      </c>
    </row>
    <row r="72" spans="1:51"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52</v>
      </c>
      <c r="Z72" s="130"/>
      <c r="AA72" s="131"/>
      <c r="AB72" s="974" t="s">
        <v>59</v>
      </c>
      <c r="AC72" s="974"/>
      <c r="AD72" s="974"/>
      <c r="AE72" s="372"/>
      <c r="AF72" s="373"/>
      <c r="AG72" s="373"/>
      <c r="AH72" s="373"/>
      <c r="AI72" s="372"/>
      <c r="AJ72" s="373"/>
      <c r="AK72" s="373"/>
      <c r="AL72" s="373"/>
      <c r="AM72" s="372"/>
      <c r="AN72" s="373"/>
      <c r="AO72" s="373"/>
      <c r="AP72" s="937"/>
      <c r="AQ72" s="364"/>
      <c r="AR72" s="365"/>
      <c r="AS72" s="365"/>
      <c r="AT72" s="815"/>
      <c r="AU72" s="365"/>
      <c r="AV72" s="365"/>
      <c r="AW72" s="365"/>
      <c r="AX72" s="366"/>
      <c r="AY72">
        <f t="shared" si="8"/>
        <v>0</v>
      </c>
    </row>
    <row r="73" spans="1:51" ht="18.75" hidden="1" customHeight="1">
      <c r="A73" s="836" t="s">
        <v>55</v>
      </c>
      <c r="B73" s="837"/>
      <c r="C73" s="837"/>
      <c r="D73" s="837"/>
      <c r="E73" s="837"/>
      <c r="F73" s="838"/>
      <c r="G73" s="807"/>
      <c r="H73" s="199" t="s">
        <v>42</v>
      </c>
      <c r="I73" s="199"/>
      <c r="J73" s="199"/>
      <c r="K73" s="199"/>
      <c r="L73" s="199"/>
      <c r="M73" s="199"/>
      <c r="N73" s="199"/>
      <c r="O73" s="200"/>
      <c r="P73" s="215" t="s">
        <v>43</v>
      </c>
      <c r="Q73" s="199"/>
      <c r="R73" s="199"/>
      <c r="S73" s="199"/>
      <c r="T73" s="199"/>
      <c r="U73" s="199"/>
      <c r="V73" s="199"/>
      <c r="W73" s="199"/>
      <c r="X73" s="200"/>
      <c r="Y73" s="809"/>
      <c r="Z73" s="810"/>
      <c r="AA73" s="811"/>
      <c r="AB73" s="215" t="s">
        <v>44</v>
      </c>
      <c r="AC73" s="199"/>
      <c r="AD73" s="200"/>
      <c r="AE73" s="336" t="s">
        <v>20</v>
      </c>
      <c r="AF73" s="336"/>
      <c r="AG73" s="336"/>
      <c r="AH73" s="336"/>
      <c r="AI73" s="336" t="s">
        <v>21</v>
      </c>
      <c r="AJ73" s="336"/>
      <c r="AK73" s="336"/>
      <c r="AL73" s="336"/>
      <c r="AM73" s="336" t="s">
        <v>45</v>
      </c>
      <c r="AN73" s="336"/>
      <c r="AO73" s="336"/>
      <c r="AP73" s="336"/>
      <c r="AQ73" s="215" t="s">
        <v>46</v>
      </c>
      <c r="AR73" s="199"/>
      <c r="AS73" s="199"/>
      <c r="AT73" s="200"/>
      <c r="AU73" s="273" t="s">
        <v>47</v>
      </c>
      <c r="AV73" s="176"/>
      <c r="AW73" s="176"/>
      <c r="AX73" s="177"/>
      <c r="AY73">
        <f>COUNTA($H$75)</f>
        <v>0</v>
      </c>
    </row>
    <row r="74" spans="1:51" ht="18.75" hidden="1" customHeight="1">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48</v>
      </c>
      <c r="AT74" s="202"/>
      <c r="AU74" s="231"/>
      <c r="AV74" s="178"/>
      <c r="AW74" s="179" t="s">
        <v>49</v>
      </c>
      <c r="AX74" s="180"/>
      <c r="AY74">
        <f>$AY$73</f>
        <v>0</v>
      </c>
    </row>
    <row r="75" spans="1:51" ht="23.25" hidden="1" customHeight="1">
      <c r="A75" s="839"/>
      <c r="B75" s="840"/>
      <c r="C75" s="840"/>
      <c r="D75" s="840"/>
      <c r="E75" s="840"/>
      <c r="F75" s="841"/>
      <c r="G75" s="782"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10" t="s">
        <v>63</v>
      </c>
      <c r="B78" s="911"/>
      <c r="C78" s="911"/>
      <c r="D78" s="911"/>
      <c r="E78" s="908" t="s">
        <v>64</v>
      </c>
      <c r="F78" s="909"/>
      <c r="G78" s="54" t="s">
        <v>61</v>
      </c>
      <c r="H78" s="793"/>
      <c r="I78" s="245"/>
      <c r="J78" s="245"/>
      <c r="K78" s="245"/>
      <c r="L78" s="245"/>
      <c r="M78" s="245"/>
      <c r="N78" s="245"/>
      <c r="O78" s="794"/>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12" t="s">
        <v>65</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66</v>
      </c>
      <c r="AP79" s="127"/>
      <c r="AQ79" s="127"/>
      <c r="AR79" s="76"/>
      <c r="AS79" s="126"/>
      <c r="AT79" s="127"/>
      <c r="AU79" s="127"/>
      <c r="AV79" s="127"/>
      <c r="AW79" s="127"/>
      <c r="AX79" s="128"/>
      <c r="AY79">
        <f>COUNTIF($AR$79,"☑")</f>
        <v>0</v>
      </c>
    </row>
    <row r="80" spans="1:51" ht="18.75" hidden="1" customHeight="1">
      <c r="A80" s="519" t="s">
        <v>67</v>
      </c>
      <c r="B80" s="845" t="s">
        <v>68</v>
      </c>
      <c r="C80" s="846"/>
      <c r="D80" s="846"/>
      <c r="E80" s="846"/>
      <c r="F80" s="847"/>
      <c r="G80" s="780" t="s">
        <v>69</v>
      </c>
      <c r="H80" s="780"/>
      <c r="I80" s="780"/>
      <c r="J80" s="780"/>
      <c r="K80" s="780"/>
      <c r="L80" s="780"/>
      <c r="M80" s="780"/>
      <c r="N80" s="780"/>
      <c r="O80" s="780"/>
      <c r="P80" s="780"/>
      <c r="Q80" s="780"/>
      <c r="R80" s="780"/>
      <c r="S80" s="780"/>
      <c r="T80" s="780"/>
      <c r="U80" s="780"/>
      <c r="V80" s="780"/>
      <c r="W80" s="780"/>
      <c r="X80" s="780"/>
      <c r="Y80" s="780"/>
      <c r="Z80" s="780"/>
      <c r="AA80" s="781"/>
      <c r="AB80" s="779" t="s">
        <v>70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c r="A81" s="520"/>
      <c r="B81" s="848"/>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c r="A85" s="520"/>
      <c r="B85" s="552" t="s">
        <v>71</v>
      </c>
      <c r="C85" s="552"/>
      <c r="D85" s="552"/>
      <c r="E85" s="552"/>
      <c r="F85" s="553"/>
      <c r="G85" s="795" t="s">
        <v>72</v>
      </c>
      <c r="H85" s="780"/>
      <c r="I85" s="780"/>
      <c r="J85" s="780"/>
      <c r="K85" s="780"/>
      <c r="L85" s="780"/>
      <c r="M85" s="780"/>
      <c r="N85" s="780"/>
      <c r="O85" s="781"/>
      <c r="P85" s="779" t="s">
        <v>73</v>
      </c>
      <c r="Q85" s="780"/>
      <c r="R85" s="780"/>
      <c r="S85" s="780"/>
      <c r="T85" s="780"/>
      <c r="U85" s="780"/>
      <c r="V85" s="780"/>
      <c r="W85" s="780"/>
      <c r="X85" s="781"/>
      <c r="Y85" s="203"/>
      <c r="Z85" s="204"/>
      <c r="AA85" s="205"/>
      <c r="AB85" s="458" t="s">
        <v>44</v>
      </c>
      <c r="AC85" s="459"/>
      <c r="AD85" s="460"/>
      <c r="AE85" s="336" t="s">
        <v>20</v>
      </c>
      <c r="AF85" s="336"/>
      <c r="AG85" s="336"/>
      <c r="AH85" s="336"/>
      <c r="AI85" s="336" t="s">
        <v>21</v>
      </c>
      <c r="AJ85" s="336"/>
      <c r="AK85" s="336"/>
      <c r="AL85" s="336"/>
      <c r="AM85" s="336" t="s">
        <v>45</v>
      </c>
      <c r="AN85" s="336"/>
      <c r="AO85" s="336"/>
      <c r="AP85" s="336"/>
      <c r="AQ85" s="215" t="s">
        <v>46</v>
      </c>
      <c r="AR85" s="199"/>
      <c r="AS85" s="199"/>
      <c r="AT85" s="200"/>
      <c r="AU85" s="370" t="s">
        <v>47</v>
      </c>
      <c r="AV85" s="370"/>
      <c r="AW85" s="370"/>
      <c r="AX85" s="371"/>
      <c r="AY85">
        <f t="shared" si="10"/>
        <v>0</v>
      </c>
      <c r="AZ85" s="10"/>
      <c r="BA85" s="10"/>
      <c r="BB85" s="10"/>
      <c r="BC85" s="10"/>
    </row>
    <row r="86" spans="1:60" ht="18.75" hidden="1" customHeight="1">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3"/>
      <c r="Z86" s="204"/>
      <c r="AA86" s="205"/>
      <c r="AB86" s="333"/>
      <c r="AC86" s="334"/>
      <c r="AD86" s="335"/>
      <c r="AE86" s="336"/>
      <c r="AF86" s="336"/>
      <c r="AG86" s="336"/>
      <c r="AH86" s="336"/>
      <c r="AI86" s="336"/>
      <c r="AJ86" s="336"/>
      <c r="AK86" s="336"/>
      <c r="AL86" s="336"/>
      <c r="AM86" s="336"/>
      <c r="AN86" s="336"/>
      <c r="AO86" s="336"/>
      <c r="AP86" s="336"/>
      <c r="AQ86" s="270"/>
      <c r="AR86" s="271"/>
      <c r="AS86" s="179" t="s">
        <v>48</v>
      </c>
      <c r="AT86" s="202"/>
      <c r="AU86" s="271"/>
      <c r="AV86" s="271"/>
      <c r="AW86" s="376" t="s">
        <v>49</v>
      </c>
      <c r="AX86" s="377"/>
      <c r="AY86">
        <f t="shared" si="10"/>
        <v>0</v>
      </c>
      <c r="AZ86" s="10"/>
      <c r="BA86" s="10"/>
      <c r="BB86" s="10"/>
      <c r="BC86" s="10"/>
      <c r="BD86" s="10"/>
      <c r="BE86" s="10"/>
      <c r="BF86" s="10"/>
      <c r="BG86" s="10"/>
      <c r="BH86" s="10"/>
    </row>
    <row r="87" spans="1:60" ht="23.25" hidden="1" customHeight="1">
      <c r="A87" s="520"/>
      <c r="B87" s="552"/>
      <c r="C87" s="552"/>
      <c r="D87" s="552"/>
      <c r="E87" s="552"/>
      <c r="F87" s="553"/>
      <c r="G87" s="232"/>
      <c r="H87" s="191"/>
      <c r="I87" s="191"/>
      <c r="J87" s="191"/>
      <c r="K87" s="191"/>
      <c r="L87" s="191"/>
      <c r="M87" s="191"/>
      <c r="N87" s="191"/>
      <c r="O87" s="233"/>
      <c r="P87" s="191"/>
      <c r="Q87" s="800"/>
      <c r="R87" s="800"/>
      <c r="S87" s="800"/>
      <c r="T87" s="800"/>
      <c r="U87" s="800"/>
      <c r="V87" s="800"/>
      <c r="W87" s="800"/>
      <c r="X87" s="801"/>
      <c r="Y87" s="756" t="s">
        <v>74</v>
      </c>
      <c r="Z87" s="757"/>
      <c r="AA87" s="758"/>
      <c r="AB87" s="551"/>
      <c r="AC87" s="551"/>
      <c r="AD87" s="551"/>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20"/>
      <c r="B88" s="552"/>
      <c r="C88" s="552"/>
      <c r="D88" s="552"/>
      <c r="E88" s="552"/>
      <c r="F88" s="553"/>
      <c r="G88" s="234"/>
      <c r="H88" s="235"/>
      <c r="I88" s="235"/>
      <c r="J88" s="235"/>
      <c r="K88" s="235"/>
      <c r="L88" s="235"/>
      <c r="M88" s="235"/>
      <c r="N88" s="235"/>
      <c r="O88" s="236"/>
      <c r="P88" s="802"/>
      <c r="Q88" s="802"/>
      <c r="R88" s="802"/>
      <c r="S88" s="802"/>
      <c r="T88" s="802"/>
      <c r="U88" s="802"/>
      <c r="V88" s="802"/>
      <c r="W88" s="802"/>
      <c r="X88" s="803"/>
      <c r="Y88" s="733" t="s">
        <v>51</v>
      </c>
      <c r="Z88" s="734"/>
      <c r="AA88" s="735"/>
      <c r="AB88" s="522"/>
      <c r="AC88" s="522"/>
      <c r="AD88" s="522"/>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c r="A89" s="520"/>
      <c r="B89" s="554"/>
      <c r="C89" s="554"/>
      <c r="D89" s="554"/>
      <c r="E89" s="554"/>
      <c r="F89" s="555"/>
      <c r="G89" s="237"/>
      <c r="H89" s="194"/>
      <c r="I89" s="194"/>
      <c r="J89" s="194"/>
      <c r="K89" s="194"/>
      <c r="L89" s="194"/>
      <c r="M89" s="194"/>
      <c r="N89" s="194"/>
      <c r="O89" s="238"/>
      <c r="P89" s="305"/>
      <c r="Q89" s="305"/>
      <c r="R89" s="305"/>
      <c r="S89" s="305"/>
      <c r="T89" s="305"/>
      <c r="U89" s="305"/>
      <c r="V89" s="305"/>
      <c r="W89" s="305"/>
      <c r="X89" s="804"/>
      <c r="Y89" s="733" t="s">
        <v>52</v>
      </c>
      <c r="Z89" s="734"/>
      <c r="AA89" s="735"/>
      <c r="AB89" s="461" t="s">
        <v>53</v>
      </c>
      <c r="AC89" s="461"/>
      <c r="AD89" s="461"/>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20"/>
      <c r="B90" s="552" t="s">
        <v>71</v>
      </c>
      <c r="C90" s="552"/>
      <c r="D90" s="552"/>
      <c r="E90" s="552"/>
      <c r="F90" s="553"/>
      <c r="G90" s="795" t="s">
        <v>72</v>
      </c>
      <c r="H90" s="780"/>
      <c r="I90" s="780"/>
      <c r="J90" s="780"/>
      <c r="K90" s="780"/>
      <c r="L90" s="780"/>
      <c r="M90" s="780"/>
      <c r="N90" s="780"/>
      <c r="O90" s="781"/>
      <c r="P90" s="779" t="s">
        <v>73</v>
      </c>
      <c r="Q90" s="780"/>
      <c r="R90" s="780"/>
      <c r="S90" s="780"/>
      <c r="T90" s="780"/>
      <c r="U90" s="780"/>
      <c r="V90" s="780"/>
      <c r="W90" s="780"/>
      <c r="X90" s="781"/>
      <c r="Y90" s="203"/>
      <c r="Z90" s="204"/>
      <c r="AA90" s="205"/>
      <c r="AB90" s="458" t="s">
        <v>44</v>
      </c>
      <c r="AC90" s="459"/>
      <c r="AD90" s="460"/>
      <c r="AE90" s="336" t="s">
        <v>20</v>
      </c>
      <c r="AF90" s="336"/>
      <c r="AG90" s="336"/>
      <c r="AH90" s="336"/>
      <c r="AI90" s="336" t="s">
        <v>21</v>
      </c>
      <c r="AJ90" s="336"/>
      <c r="AK90" s="336"/>
      <c r="AL90" s="336"/>
      <c r="AM90" s="336" t="s">
        <v>45</v>
      </c>
      <c r="AN90" s="336"/>
      <c r="AO90" s="336"/>
      <c r="AP90" s="336"/>
      <c r="AQ90" s="215" t="s">
        <v>46</v>
      </c>
      <c r="AR90" s="199"/>
      <c r="AS90" s="199"/>
      <c r="AT90" s="200"/>
      <c r="AU90" s="370" t="s">
        <v>47</v>
      </c>
      <c r="AV90" s="370"/>
      <c r="AW90" s="370"/>
      <c r="AX90" s="371"/>
      <c r="AY90">
        <f>COUNTA($G$92)</f>
        <v>0</v>
      </c>
    </row>
    <row r="91" spans="1:60" ht="18.75" hidden="1" customHeight="1">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3"/>
      <c r="Z91" s="204"/>
      <c r="AA91" s="205"/>
      <c r="AB91" s="333"/>
      <c r="AC91" s="334"/>
      <c r="AD91" s="335"/>
      <c r="AE91" s="336"/>
      <c r="AF91" s="336"/>
      <c r="AG91" s="336"/>
      <c r="AH91" s="336"/>
      <c r="AI91" s="336"/>
      <c r="AJ91" s="336"/>
      <c r="AK91" s="336"/>
      <c r="AL91" s="336"/>
      <c r="AM91" s="336"/>
      <c r="AN91" s="336"/>
      <c r="AO91" s="336"/>
      <c r="AP91" s="336"/>
      <c r="AQ91" s="270"/>
      <c r="AR91" s="271"/>
      <c r="AS91" s="179" t="s">
        <v>48</v>
      </c>
      <c r="AT91" s="202"/>
      <c r="AU91" s="271"/>
      <c r="AV91" s="271"/>
      <c r="AW91" s="376" t="s">
        <v>49</v>
      </c>
      <c r="AX91" s="377"/>
      <c r="AY91">
        <f>$AY$90</f>
        <v>0</v>
      </c>
      <c r="AZ91" s="10"/>
      <c r="BA91" s="10"/>
      <c r="BB91" s="10"/>
      <c r="BC91" s="10"/>
    </row>
    <row r="92" spans="1:60" ht="23.25" hidden="1" customHeight="1">
      <c r="A92" s="520"/>
      <c r="B92" s="552"/>
      <c r="C92" s="552"/>
      <c r="D92" s="552"/>
      <c r="E92" s="552"/>
      <c r="F92" s="553"/>
      <c r="G92" s="232"/>
      <c r="H92" s="191"/>
      <c r="I92" s="191"/>
      <c r="J92" s="191"/>
      <c r="K92" s="191"/>
      <c r="L92" s="191"/>
      <c r="M92" s="191"/>
      <c r="N92" s="191"/>
      <c r="O92" s="233"/>
      <c r="P92" s="191"/>
      <c r="Q92" s="800"/>
      <c r="R92" s="800"/>
      <c r="S92" s="800"/>
      <c r="T92" s="800"/>
      <c r="U92" s="800"/>
      <c r="V92" s="800"/>
      <c r="W92" s="800"/>
      <c r="X92" s="801"/>
      <c r="Y92" s="756" t="s">
        <v>74</v>
      </c>
      <c r="Z92" s="757"/>
      <c r="AA92" s="758"/>
      <c r="AB92" s="551"/>
      <c r="AC92" s="551"/>
      <c r="AD92" s="551"/>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802"/>
      <c r="Q93" s="802"/>
      <c r="R93" s="802"/>
      <c r="S93" s="802"/>
      <c r="T93" s="802"/>
      <c r="U93" s="802"/>
      <c r="V93" s="802"/>
      <c r="W93" s="802"/>
      <c r="X93" s="803"/>
      <c r="Y93" s="733" t="s">
        <v>51</v>
      </c>
      <c r="Z93" s="734"/>
      <c r="AA93" s="735"/>
      <c r="AB93" s="522"/>
      <c r="AC93" s="522"/>
      <c r="AD93" s="522"/>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20"/>
      <c r="B94" s="554"/>
      <c r="C94" s="554"/>
      <c r="D94" s="554"/>
      <c r="E94" s="554"/>
      <c r="F94" s="555"/>
      <c r="G94" s="237"/>
      <c r="H94" s="194"/>
      <c r="I94" s="194"/>
      <c r="J94" s="194"/>
      <c r="K94" s="194"/>
      <c r="L94" s="194"/>
      <c r="M94" s="194"/>
      <c r="N94" s="194"/>
      <c r="O94" s="238"/>
      <c r="P94" s="305"/>
      <c r="Q94" s="305"/>
      <c r="R94" s="305"/>
      <c r="S94" s="305"/>
      <c r="T94" s="305"/>
      <c r="U94" s="305"/>
      <c r="V94" s="305"/>
      <c r="W94" s="305"/>
      <c r="X94" s="804"/>
      <c r="Y94" s="733" t="s">
        <v>52</v>
      </c>
      <c r="Z94" s="734"/>
      <c r="AA94" s="735"/>
      <c r="AB94" s="461" t="s">
        <v>53</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20"/>
      <c r="B95" s="552" t="s">
        <v>71</v>
      </c>
      <c r="C95" s="552"/>
      <c r="D95" s="552"/>
      <c r="E95" s="552"/>
      <c r="F95" s="553"/>
      <c r="G95" s="795" t="s">
        <v>72</v>
      </c>
      <c r="H95" s="780"/>
      <c r="I95" s="780"/>
      <c r="J95" s="780"/>
      <c r="K95" s="780"/>
      <c r="L95" s="780"/>
      <c r="M95" s="780"/>
      <c r="N95" s="780"/>
      <c r="O95" s="781"/>
      <c r="P95" s="779" t="s">
        <v>73</v>
      </c>
      <c r="Q95" s="780"/>
      <c r="R95" s="780"/>
      <c r="S95" s="780"/>
      <c r="T95" s="780"/>
      <c r="U95" s="780"/>
      <c r="V95" s="780"/>
      <c r="W95" s="780"/>
      <c r="X95" s="781"/>
      <c r="Y95" s="203"/>
      <c r="Z95" s="204"/>
      <c r="AA95" s="205"/>
      <c r="AB95" s="458" t="s">
        <v>44</v>
      </c>
      <c r="AC95" s="459"/>
      <c r="AD95" s="460"/>
      <c r="AE95" s="336" t="s">
        <v>20</v>
      </c>
      <c r="AF95" s="336"/>
      <c r="AG95" s="336"/>
      <c r="AH95" s="336"/>
      <c r="AI95" s="336" t="s">
        <v>21</v>
      </c>
      <c r="AJ95" s="336"/>
      <c r="AK95" s="336"/>
      <c r="AL95" s="336"/>
      <c r="AM95" s="336" t="s">
        <v>45</v>
      </c>
      <c r="AN95" s="336"/>
      <c r="AO95" s="336"/>
      <c r="AP95" s="336"/>
      <c r="AQ95" s="215" t="s">
        <v>46</v>
      </c>
      <c r="AR95" s="199"/>
      <c r="AS95" s="199"/>
      <c r="AT95" s="200"/>
      <c r="AU95" s="370" t="s">
        <v>47</v>
      </c>
      <c r="AV95" s="370"/>
      <c r="AW95" s="370"/>
      <c r="AX95" s="371"/>
      <c r="AY95">
        <f>COUNTA($G$97)</f>
        <v>0</v>
      </c>
      <c r="AZ95" s="10"/>
      <c r="BA95" s="10"/>
      <c r="BB95" s="10"/>
      <c r="BC95" s="10"/>
      <c r="BD95" s="10"/>
      <c r="BE95" s="10"/>
      <c r="BF95" s="10"/>
      <c r="BG95" s="10"/>
      <c r="BH95" s="10"/>
    </row>
    <row r="96" spans="1:60" ht="18.75" hidden="1" customHeight="1">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3"/>
      <c r="Z96" s="204"/>
      <c r="AA96" s="205"/>
      <c r="AB96" s="333"/>
      <c r="AC96" s="334"/>
      <c r="AD96" s="335"/>
      <c r="AE96" s="336"/>
      <c r="AF96" s="336"/>
      <c r="AG96" s="336"/>
      <c r="AH96" s="336"/>
      <c r="AI96" s="336"/>
      <c r="AJ96" s="336"/>
      <c r="AK96" s="336"/>
      <c r="AL96" s="336"/>
      <c r="AM96" s="336"/>
      <c r="AN96" s="336"/>
      <c r="AO96" s="336"/>
      <c r="AP96" s="336"/>
      <c r="AQ96" s="270"/>
      <c r="AR96" s="271"/>
      <c r="AS96" s="179" t="s">
        <v>48</v>
      </c>
      <c r="AT96" s="202"/>
      <c r="AU96" s="271"/>
      <c r="AV96" s="271"/>
      <c r="AW96" s="376" t="s">
        <v>49</v>
      </c>
      <c r="AX96" s="377"/>
      <c r="AY96">
        <f>$AY$95</f>
        <v>0</v>
      </c>
    </row>
    <row r="97" spans="1:60" ht="23.25" hidden="1" customHeight="1">
      <c r="A97" s="520"/>
      <c r="B97" s="552"/>
      <c r="C97" s="552"/>
      <c r="D97" s="552"/>
      <c r="E97" s="552"/>
      <c r="F97" s="553"/>
      <c r="G97" s="232"/>
      <c r="H97" s="191"/>
      <c r="I97" s="191"/>
      <c r="J97" s="191"/>
      <c r="K97" s="191"/>
      <c r="L97" s="191"/>
      <c r="M97" s="191"/>
      <c r="N97" s="191"/>
      <c r="O97" s="233"/>
      <c r="P97" s="191"/>
      <c r="Q97" s="800"/>
      <c r="R97" s="800"/>
      <c r="S97" s="800"/>
      <c r="T97" s="800"/>
      <c r="U97" s="800"/>
      <c r="V97" s="800"/>
      <c r="W97" s="800"/>
      <c r="X97" s="801"/>
      <c r="Y97" s="756" t="s">
        <v>74</v>
      </c>
      <c r="Z97" s="757"/>
      <c r="AA97" s="758"/>
      <c r="AB97" s="405"/>
      <c r="AC97" s="406"/>
      <c r="AD97" s="407"/>
      <c r="AE97" s="364"/>
      <c r="AF97" s="365"/>
      <c r="AG97" s="365"/>
      <c r="AH97" s="815"/>
      <c r="AI97" s="364"/>
      <c r="AJ97" s="365"/>
      <c r="AK97" s="365"/>
      <c r="AL97" s="815"/>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802"/>
      <c r="Q98" s="802"/>
      <c r="R98" s="802"/>
      <c r="S98" s="802"/>
      <c r="T98" s="802"/>
      <c r="U98" s="802"/>
      <c r="V98" s="802"/>
      <c r="W98" s="802"/>
      <c r="X98" s="803"/>
      <c r="Y98" s="733" t="s">
        <v>51</v>
      </c>
      <c r="Z98" s="734"/>
      <c r="AA98" s="735"/>
      <c r="AB98" s="301"/>
      <c r="AC98" s="302"/>
      <c r="AD98" s="303"/>
      <c r="AE98" s="364"/>
      <c r="AF98" s="365"/>
      <c r="AG98" s="365"/>
      <c r="AH98" s="815"/>
      <c r="AI98" s="364"/>
      <c r="AJ98" s="365"/>
      <c r="AK98" s="365"/>
      <c r="AL98" s="815"/>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21"/>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0" t="s">
        <v>52</v>
      </c>
      <c r="Z99" s="481"/>
      <c r="AA99" s="482"/>
      <c r="AB99" s="462" t="s">
        <v>53</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c r="A100" s="831" t="s">
        <v>75</v>
      </c>
      <c r="B100" s="832"/>
      <c r="C100" s="832"/>
      <c r="D100" s="832"/>
      <c r="E100" s="832"/>
      <c r="F100" s="833"/>
      <c r="G100" s="834" t="s">
        <v>76</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44</v>
      </c>
      <c r="AC100" s="856"/>
      <c r="AD100" s="856"/>
      <c r="AE100" s="822" t="s">
        <v>20</v>
      </c>
      <c r="AF100" s="823"/>
      <c r="AG100" s="823"/>
      <c r="AH100" s="824"/>
      <c r="AI100" s="822" t="s">
        <v>21</v>
      </c>
      <c r="AJ100" s="823"/>
      <c r="AK100" s="823"/>
      <c r="AL100" s="824"/>
      <c r="AM100" s="822" t="s">
        <v>45</v>
      </c>
      <c r="AN100" s="823"/>
      <c r="AO100" s="823"/>
      <c r="AP100" s="824"/>
      <c r="AQ100" s="925" t="s">
        <v>77</v>
      </c>
      <c r="AR100" s="926"/>
      <c r="AS100" s="926"/>
      <c r="AT100" s="927"/>
      <c r="AU100" s="925" t="s">
        <v>78</v>
      </c>
      <c r="AV100" s="926"/>
      <c r="AW100" s="926"/>
      <c r="AX100" s="928"/>
    </row>
    <row r="101" spans="1:60" ht="28.5" customHeight="1">
      <c r="A101" s="491"/>
      <c r="B101" s="492"/>
      <c r="C101" s="492"/>
      <c r="D101" s="492"/>
      <c r="E101" s="492"/>
      <c r="F101" s="493"/>
      <c r="G101" s="191" t="s">
        <v>718</v>
      </c>
      <c r="H101" s="191"/>
      <c r="I101" s="191"/>
      <c r="J101" s="191"/>
      <c r="K101" s="191"/>
      <c r="L101" s="191"/>
      <c r="M101" s="191"/>
      <c r="N101" s="191"/>
      <c r="O101" s="191"/>
      <c r="P101" s="191"/>
      <c r="Q101" s="191"/>
      <c r="R101" s="191"/>
      <c r="S101" s="191"/>
      <c r="T101" s="191"/>
      <c r="U101" s="191"/>
      <c r="V101" s="191"/>
      <c r="W101" s="191"/>
      <c r="X101" s="233"/>
      <c r="Y101" s="814" t="s">
        <v>79</v>
      </c>
      <c r="Z101" s="719"/>
      <c r="AA101" s="720"/>
      <c r="AB101" s="551" t="s">
        <v>719</v>
      </c>
      <c r="AC101" s="551"/>
      <c r="AD101" s="551"/>
      <c r="AE101" s="359">
        <v>5</v>
      </c>
      <c r="AF101" s="359"/>
      <c r="AG101" s="359"/>
      <c r="AH101" s="359"/>
      <c r="AI101" s="359">
        <v>5</v>
      </c>
      <c r="AJ101" s="359"/>
      <c r="AK101" s="359"/>
      <c r="AL101" s="359"/>
      <c r="AM101" s="359">
        <v>5</v>
      </c>
      <c r="AN101" s="359"/>
      <c r="AO101" s="359"/>
      <c r="AP101" s="359"/>
      <c r="AQ101" s="359"/>
      <c r="AR101" s="359"/>
      <c r="AS101" s="359"/>
      <c r="AT101" s="359"/>
      <c r="AU101" s="364"/>
      <c r="AV101" s="365"/>
      <c r="AW101" s="365"/>
      <c r="AX101" s="366"/>
    </row>
    <row r="102" spans="1:60" ht="28.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80</v>
      </c>
      <c r="Z102" s="341"/>
      <c r="AA102" s="342"/>
      <c r="AB102" s="551" t="s">
        <v>719</v>
      </c>
      <c r="AC102" s="551"/>
      <c r="AD102" s="551"/>
      <c r="AE102" s="359">
        <v>5</v>
      </c>
      <c r="AF102" s="359"/>
      <c r="AG102" s="359"/>
      <c r="AH102" s="359"/>
      <c r="AI102" s="359">
        <v>5</v>
      </c>
      <c r="AJ102" s="359"/>
      <c r="AK102" s="359"/>
      <c r="AL102" s="359"/>
      <c r="AM102" s="359">
        <v>4</v>
      </c>
      <c r="AN102" s="359"/>
      <c r="AO102" s="359"/>
      <c r="AP102" s="359"/>
      <c r="AQ102" s="359">
        <v>5</v>
      </c>
      <c r="AR102" s="359"/>
      <c r="AS102" s="359"/>
      <c r="AT102" s="359"/>
      <c r="AU102" s="372"/>
      <c r="AV102" s="373"/>
      <c r="AW102" s="373"/>
      <c r="AX102" s="929"/>
    </row>
    <row r="103" spans="1:60" ht="31.5" hidden="1" customHeight="1">
      <c r="A103" s="488" t="s">
        <v>75</v>
      </c>
      <c r="B103" s="489"/>
      <c r="C103" s="489"/>
      <c r="D103" s="489"/>
      <c r="E103" s="489"/>
      <c r="F103" s="490"/>
      <c r="G103" s="734" t="s">
        <v>76</v>
      </c>
      <c r="H103" s="734"/>
      <c r="I103" s="734"/>
      <c r="J103" s="734"/>
      <c r="K103" s="734"/>
      <c r="L103" s="734"/>
      <c r="M103" s="734"/>
      <c r="N103" s="734"/>
      <c r="O103" s="734"/>
      <c r="P103" s="734"/>
      <c r="Q103" s="734"/>
      <c r="R103" s="734"/>
      <c r="S103" s="734"/>
      <c r="T103" s="734"/>
      <c r="U103" s="734"/>
      <c r="V103" s="734"/>
      <c r="W103" s="734"/>
      <c r="X103" s="735"/>
      <c r="Y103" s="468"/>
      <c r="Z103" s="469"/>
      <c r="AA103" s="470"/>
      <c r="AB103" s="304" t="s">
        <v>44</v>
      </c>
      <c r="AC103" s="299"/>
      <c r="AD103" s="300"/>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79</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405"/>
      <c r="AC105" s="406"/>
      <c r="AD105" s="407"/>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8" t="s">
        <v>75</v>
      </c>
      <c r="B106" s="489"/>
      <c r="C106" s="489"/>
      <c r="D106" s="489"/>
      <c r="E106" s="489"/>
      <c r="F106" s="490"/>
      <c r="G106" s="734" t="s">
        <v>76</v>
      </c>
      <c r="H106" s="734"/>
      <c r="I106" s="734"/>
      <c r="J106" s="734"/>
      <c r="K106" s="734"/>
      <c r="L106" s="734"/>
      <c r="M106" s="734"/>
      <c r="N106" s="734"/>
      <c r="O106" s="734"/>
      <c r="P106" s="734"/>
      <c r="Q106" s="734"/>
      <c r="R106" s="734"/>
      <c r="S106" s="734"/>
      <c r="T106" s="734"/>
      <c r="U106" s="734"/>
      <c r="V106" s="734"/>
      <c r="W106" s="734"/>
      <c r="X106" s="735"/>
      <c r="Y106" s="468"/>
      <c r="Z106" s="469"/>
      <c r="AA106" s="470"/>
      <c r="AB106" s="304" t="s">
        <v>44</v>
      </c>
      <c r="AC106" s="299"/>
      <c r="AD106" s="300"/>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79</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5"/>
      <c r="AC108" s="406"/>
      <c r="AD108" s="407"/>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8" t="s">
        <v>75</v>
      </c>
      <c r="B109" s="489"/>
      <c r="C109" s="489"/>
      <c r="D109" s="489"/>
      <c r="E109" s="489"/>
      <c r="F109" s="490"/>
      <c r="G109" s="734" t="s">
        <v>76</v>
      </c>
      <c r="H109" s="734"/>
      <c r="I109" s="734"/>
      <c r="J109" s="734"/>
      <c r="K109" s="734"/>
      <c r="L109" s="734"/>
      <c r="M109" s="734"/>
      <c r="N109" s="734"/>
      <c r="O109" s="734"/>
      <c r="P109" s="734"/>
      <c r="Q109" s="734"/>
      <c r="R109" s="734"/>
      <c r="S109" s="734"/>
      <c r="T109" s="734"/>
      <c r="U109" s="734"/>
      <c r="V109" s="734"/>
      <c r="W109" s="734"/>
      <c r="X109" s="735"/>
      <c r="Y109" s="468"/>
      <c r="Z109" s="469"/>
      <c r="AA109" s="470"/>
      <c r="AB109" s="304" t="s">
        <v>44</v>
      </c>
      <c r="AC109" s="299"/>
      <c r="AD109" s="300"/>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79</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8" t="s">
        <v>75</v>
      </c>
      <c r="B112" s="489"/>
      <c r="C112" s="489"/>
      <c r="D112" s="489"/>
      <c r="E112" s="489"/>
      <c r="F112" s="490"/>
      <c r="G112" s="734" t="s">
        <v>76</v>
      </c>
      <c r="H112" s="734"/>
      <c r="I112" s="734"/>
      <c r="J112" s="734"/>
      <c r="K112" s="734"/>
      <c r="L112" s="734"/>
      <c r="M112" s="734"/>
      <c r="N112" s="734"/>
      <c r="O112" s="734"/>
      <c r="P112" s="734"/>
      <c r="Q112" s="734"/>
      <c r="R112" s="734"/>
      <c r="S112" s="734"/>
      <c r="T112" s="734"/>
      <c r="U112" s="734"/>
      <c r="V112" s="734"/>
      <c r="W112" s="734"/>
      <c r="X112" s="735"/>
      <c r="Y112" s="468"/>
      <c r="Z112" s="469"/>
      <c r="AA112" s="470"/>
      <c r="AB112" s="304" t="s">
        <v>44</v>
      </c>
      <c r="AC112" s="299"/>
      <c r="AD112" s="300"/>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79</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5"/>
      <c r="AU113" s="359"/>
      <c r="AV113" s="359"/>
      <c r="AW113" s="359"/>
      <c r="AX113" s="360"/>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05"/>
      <c r="AC114" s="406"/>
      <c r="AD114" s="407"/>
      <c r="AE114" s="367"/>
      <c r="AF114" s="367"/>
      <c r="AG114" s="367"/>
      <c r="AH114" s="367"/>
      <c r="AI114" s="367"/>
      <c r="AJ114" s="367"/>
      <c r="AK114" s="367"/>
      <c r="AL114" s="367"/>
      <c r="AM114" s="367"/>
      <c r="AN114" s="367"/>
      <c r="AO114" s="367"/>
      <c r="AP114" s="367"/>
      <c r="AQ114" s="364"/>
      <c r="AR114" s="365"/>
      <c r="AS114" s="365"/>
      <c r="AT114" s="815"/>
      <c r="AU114" s="364"/>
      <c r="AV114" s="365"/>
      <c r="AW114" s="365"/>
      <c r="AX114" s="366"/>
      <c r="AY114">
        <f>$AY$112</f>
        <v>0</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44</v>
      </c>
      <c r="AC115" s="299"/>
      <c r="AD115" s="300"/>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3"/>
      <c r="B116" s="294"/>
      <c r="C116" s="294"/>
      <c r="D116" s="294"/>
      <c r="E116" s="294"/>
      <c r="F116" s="295"/>
      <c r="G116" s="657" t="s">
        <v>720</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1" t="s">
        <v>721</v>
      </c>
      <c r="AC116" s="302"/>
      <c r="AD116" s="303"/>
      <c r="AE116" s="359">
        <v>148057</v>
      </c>
      <c r="AF116" s="359"/>
      <c r="AG116" s="359"/>
      <c r="AH116" s="359"/>
      <c r="AI116" s="359">
        <v>117634</v>
      </c>
      <c r="AJ116" s="359"/>
      <c r="AK116" s="359"/>
      <c r="AL116" s="359"/>
      <c r="AM116" s="359">
        <v>0</v>
      </c>
      <c r="AN116" s="359"/>
      <c r="AO116" s="359"/>
      <c r="AP116" s="359"/>
      <c r="AQ116" s="364">
        <v>173518</v>
      </c>
      <c r="AR116" s="365"/>
      <c r="AS116" s="365"/>
      <c r="AT116" s="365"/>
      <c r="AU116" s="365"/>
      <c r="AV116" s="365"/>
      <c r="AW116" s="365"/>
      <c r="AX116" s="366"/>
    </row>
    <row r="117" spans="1:51" ht="46.5"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722</v>
      </c>
      <c r="AC117" s="344"/>
      <c r="AD117" s="345"/>
      <c r="AE117" s="402" t="s">
        <v>723</v>
      </c>
      <c r="AF117" s="307"/>
      <c r="AG117" s="307"/>
      <c r="AH117" s="307"/>
      <c r="AI117" s="402" t="s">
        <v>724</v>
      </c>
      <c r="AJ117" s="307"/>
      <c r="AK117" s="307"/>
      <c r="AL117" s="307"/>
      <c r="AM117" s="307" t="s">
        <v>713</v>
      </c>
      <c r="AN117" s="307"/>
      <c r="AO117" s="307"/>
      <c r="AP117" s="307"/>
      <c r="AQ117" s="402" t="s">
        <v>758</v>
      </c>
      <c r="AR117" s="307"/>
      <c r="AS117" s="307"/>
      <c r="AT117" s="307"/>
      <c r="AU117" s="307"/>
      <c r="AV117" s="307"/>
      <c r="AW117" s="307"/>
      <c r="AX117" s="308"/>
    </row>
    <row r="118" spans="1:51" ht="23.25"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44</v>
      </c>
      <c r="AC118" s="299"/>
      <c r="AD118" s="300"/>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1</v>
      </c>
    </row>
    <row r="119" spans="1:51" ht="23.25" customHeight="1">
      <c r="A119" s="293"/>
      <c r="B119" s="294"/>
      <c r="C119" s="294"/>
      <c r="D119" s="294"/>
      <c r="E119" s="294"/>
      <c r="F119" s="295"/>
      <c r="G119" s="657" t="s">
        <v>725</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1" t="s">
        <v>721</v>
      </c>
      <c r="AC119" s="302"/>
      <c r="AD119" s="303"/>
      <c r="AE119" s="359">
        <v>209700</v>
      </c>
      <c r="AF119" s="359"/>
      <c r="AG119" s="359"/>
      <c r="AH119" s="359"/>
      <c r="AI119" s="359">
        <v>214423</v>
      </c>
      <c r="AJ119" s="359"/>
      <c r="AK119" s="359"/>
      <c r="AL119" s="359"/>
      <c r="AM119" s="359">
        <v>0</v>
      </c>
      <c r="AN119" s="359"/>
      <c r="AO119" s="359"/>
      <c r="AP119" s="359"/>
      <c r="AQ119" s="359">
        <v>0</v>
      </c>
      <c r="AR119" s="359"/>
      <c r="AS119" s="359"/>
      <c r="AT119" s="359"/>
      <c r="AU119" s="359"/>
      <c r="AV119" s="359"/>
      <c r="AW119" s="359"/>
      <c r="AX119" s="360"/>
      <c r="AY119">
        <f>$AY$118</f>
        <v>1</v>
      </c>
    </row>
    <row r="120" spans="1:51" ht="46.5"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722</v>
      </c>
      <c r="AC120" s="344"/>
      <c r="AD120" s="345"/>
      <c r="AE120" s="402" t="s">
        <v>726</v>
      </c>
      <c r="AF120" s="307"/>
      <c r="AG120" s="307"/>
      <c r="AH120" s="307"/>
      <c r="AI120" s="402" t="s">
        <v>727</v>
      </c>
      <c r="AJ120" s="307"/>
      <c r="AK120" s="307"/>
      <c r="AL120" s="307"/>
      <c r="AM120" s="307" t="s">
        <v>713</v>
      </c>
      <c r="AN120" s="307"/>
      <c r="AO120" s="307"/>
      <c r="AP120" s="307"/>
      <c r="AQ120" s="307" t="s">
        <v>759</v>
      </c>
      <c r="AR120" s="307"/>
      <c r="AS120" s="307"/>
      <c r="AT120" s="307"/>
      <c r="AU120" s="307"/>
      <c r="AV120" s="307"/>
      <c r="AW120" s="307"/>
      <c r="AX120" s="308"/>
      <c r="AY120">
        <f>$AY$118</f>
        <v>1</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44</v>
      </c>
      <c r="AC121" s="299"/>
      <c r="AD121" s="300"/>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3"/>
      <c r="B122" s="294"/>
      <c r="C122" s="294"/>
      <c r="D122" s="294"/>
      <c r="E122" s="294"/>
      <c r="F122" s="295"/>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44</v>
      </c>
      <c r="AC124" s="299"/>
      <c r="AD124" s="300"/>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56" t="s">
        <v>81</v>
      </c>
      <c r="B127" s="294"/>
      <c r="C127" s="294"/>
      <c r="D127" s="294"/>
      <c r="E127" s="294"/>
      <c r="F127" s="295"/>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3"/>
      <c r="B128" s="294"/>
      <c r="C128" s="294"/>
      <c r="D128" s="294"/>
      <c r="E128" s="294"/>
      <c r="F128" s="295"/>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993" t="s">
        <v>87</v>
      </c>
      <c r="B130" s="991"/>
      <c r="C130" s="990" t="s">
        <v>88</v>
      </c>
      <c r="D130" s="991"/>
      <c r="E130" s="309" t="s">
        <v>89</v>
      </c>
      <c r="F130" s="310"/>
      <c r="G130" s="311" t="s">
        <v>728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994"/>
      <c r="B131" s="253"/>
      <c r="C131" s="252"/>
      <c r="D131" s="253"/>
      <c r="E131" s="239" t="s">
        <v>90</v>
      </c>
      <c r="F131" s="240"/>
      <c r="G131" s="237" t="s">
        <v>729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c r="A132" s="994"/>
      <c r="B132" s="253"/>
      <c r="C132" s="252"/>
      <c r="D132" s="253"/>
      <c r="E132" s="250" t="s">
        <v>91</v>
      </c>
      <c r="F132" s="314"/>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1</v>
      </c>
    </row>
    <row r="133" spans="1:51" ht="18.75" customHeight="1">
      <c r="A133" s="994"/>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1</v>
      </c>
    </row>
    <row r="134" spans="1:51" ht="39.75" customHeight="1">
      <c r="A134" s="994"/>
      <c r="B134" s="253"/>
      <c r="C134" s="252"/>
      <c r="D134" s="253"/>
      <c r="E134" s="252"/>
      <c r="F134" s="315"/>
      <c r="G134" s="289" t="s">
        <v>730</v>
      </c>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1</v>
      </c>
    </row>
    <row r="135" spans="1:51" ht="39.75" customHeight="1">
      <c r="A135" s="994"/>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1</v>
      </c>
    </row>
    <row r="136" spans="1:51" ht="18.75" hidden="1" customHeight="1">
      <c r="A136" s="994"/>
      <c r="B136" s="253"/>
      <c r="C136" s="252"/>
      <c r="D136" s="253"/>
      <c r="E136" s="252"/>
      <c r="F136" s="315"/>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1</v>
      </c>
    </row>
    <row r="137" spans="1:51" ht="18.75" hidden="1" customHeight="1">
      <c r="A137" s="994"/>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1</v>
      </c>
    </row>
    <row r="138" spans="1:51" ht="39.75" hidden="1" customHeight="1">
      <c r="A138" s="994"/>
      <c r="B138" s="253"/>
      <c r="C138" s="252"/>
      <c r="D138" s="253"/>
      <c r="E138" s="252"/>
      <c r="F138" s="315"/>
      <c r="G138" s="289" t="s">
        <v>730</v>
      </c>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1</v>
      </c>
    </row>
    <row r="139" spans="1:51" ht="39.75" hidden="1" customHeight="1">
      <c r="A139" s="994"/>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1</v>
      </c>
    </row>
    <row r="140" spans="1:51" ht="18.75" hidden="1" customHeight="1">
      <c r="A140" s="994"/>
      <c r="B140" s="253"/>
      <c r="C140" s="252"/>
      <c r="D140" s="253"/>
      <c r="E140" s="252"/>
      <c r="F140" s="315"/>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94"/>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4"/>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4"/>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4"/>
      <c r="B144" s="253"/>
      <c r="C144" s="252"/>
      <c r="D144" s="253"/>
      <c r="E144" s="252"/>
      <c r="F144" s="315"/>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94"/>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4"/>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4"/>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4"/>
      <c r="B148" s="253"/>
      <c r="C148" s="252"/>
      <c r="D148" s="253"/>
      <c r="E148" s="252"/>
      <c r="F148" s="315"/>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94"/>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4"/>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4"/>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4"/>
      <c r="B152" s="253"/>
      <c r="C152" s="252"/>
      <c r="D152" s="253"/>
      <c r="E152" s="252"/>
      <c r="F152" s="315"/>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c r="A153" s="994"/>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4"/>
      <c r="B154" s="253"/>
      <c r="C154" s="252"/>
      <c r="D154" s="253"/>
      <c r="E154" s="252"/>
      <c r="F154" s="315"/>
      <c r="G154" s="289" t="s">
        <v>730</v>
      </c>
      <c r="H154" s="191"/>
      <c r="I154" s="191"/>
      <c r="J154" s="191"/>
      <c r="K154" s="191"/>
      <c r="L154" s="191"/>
      <c r="M154" s="191"/>
      <c r="N154" s="191"/>
      <c r="O154" s="191"/>
      <c r="P154" s="233"/>
      <c r="Q154" s="919" t="s">
        <v>730</v>
      </c>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94"/>
      <c r="B155" s="253"/>
      <c r="C155" s="252"/>
      <c r="D155" s="253"/>
      <c r="E155" s="252"/>
      <c r="F155" s="315"/>
      <c r="G155" s="234"/>
      <c r="H155" s="235"/>
      <c r="I155" s="235"/>
      <c r="J155" s="235"/>
      <c r="K155" s="235"/>
      <c r="L155" s="235"/>
      <c r="M155" s="235"/>
      <c r="N155" s="235"/>
      <c r="O155" s="235"/>
      <c r="P155" s="236"/>
      <c r="Q155" s="426"/>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4"/>
      <c r="B156" s="253"/>
      <c r="C156" s="252"/>
      <c r="D156" s="253"/>
      <c r="E156" s="252"/>
      <c r="F156" s="315"/>
      <c r="G156" s="234"/>
      <c r="H156" s="235"/>
      <c r="I156" s="235"/>
      <c r="J156" s="235"/>
      <c r="K156" s="235"/>
      <c r="L156" s="235"/>
      <c r="M156" s="235"/>
      <c r="N156" s="235"/>
      <c r="O156" s="235"/>
      <c r="P156" s="236"/>
      <c r="Q156" s="426"/>
      <c r="R156" s="235"/>
      <c r="S156" s="235"/>
      <c r="T156" s="235"/>
      <c r="U156" s="235"/>
      <c r="V156" s="235"/>
      <c r="W156" s="235"/>
      <c r="X156" s="235"/>
      <c r="Y156" s="235"/>
      <c r="Z156" s="235"/>
      <c r="AA156" s="921"/>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94"/>
      <c r="B157" s="253"/>
      <c r="C157" s="252"/>
      <c r="D157" s="253"/>
      <c r="E157" s="252"/>
      <c r="F157" s="315"/>
      <c r="G157" s="234"/>
      <c r="H157" s="235"/>
      <c r="I157" s="235"/>
      <c r="J157" s="235"/>
      <c r="K157" s="235"/>
      <c r="L157" s="235"/>
      <c r="M157" s="235"/>
      <c r="N157" s="235"/>
      <c r="O157" s="235"/>
      <c r="P157" s="236"/>
      <c r="Q157" s="426"/>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thickBot="1">
      <c r="A158" s="994"/>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4"/>
      <c r="B159" s="253"/>
      <c r="C159" s="252"/>
      <c r="D159" s="253"/>
      <c r="E159" s="252"/>
      <c r="F159" s="315"/>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4"/>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4"/>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4"/>
      <c r="B162" s="253"/>
      <c r="C162" s="252"/>
      <c r="D162" s="253"/>
      <c r="E162" s="252"/>
      <c r="F162" s="315"/>
      <c r="G162" s="234"/>
      <c r="H162" s="235"/>
      <c r="I162" s="235"/>
      <c r="J162" s="235"/>
      <c r="K162" s="235"/>
      <c r="L162" s="235"/>
      <c r="M162" s="235"/>
      <c r="N162" s="235"/>
      <c r="O162" s="235"/>
      <c r="P162" s="236"/>
      <c r="Q162" s="426"/>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4"/>
      <c r="B163" s="253"/>
      <c r="C163" s="252"/>
      <c r="D163" s="253"/>
      <c r="E163" s="252"/>
      <c r="F163" s="315"/>
      <c r="G163" s="234"/>
      <c r="H163" s="235"/>
      <c r="I163" s="235"/>
      <c r="J163" s="235"/>
      <c r="K163" s="235"/>
      <c r="L163" s="235"/>
      <c r="M163" s="235"/>
      <c r="N163" s="235"/>
      <c r="O163" s="235"/>
      <c r="P163" s="236"/>
      <c r="Q163" s="426"/>
      <c r="R163" s="235"/>
      <c r="S163" s="235"/>
      <c r="T163" s="235"/>
      <c r="U163" s="235"/>
      <c r="V163" s="235"/>
      <c r="W163" s="235"/>
      <c r="X163" s="235"/>
      <c r="Y163" s="235"/>
      <c r="Z163" s="235"/>
      <c r="AA163" s="921"/>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4"/>
      <c r="B164" s="253"/>
      <c r="C164" s="252"/>
      <c r="D164" s="253"/>
      <c r="E164" s="252"/>
      <c r="F164" s="315"/>
      <c r="G164" s="234"/>
      <c r="H164" s="235"/>
      <c r="I164" s="235"/>
      <c r="J164" s="235"/>
      <c r="K164" s="235"/>
      <c r="L164" s="235"/>
      <c r="M164" s="235"/>
      <c r="N164" s="235"/>
      <c r="O164" s="235"/>
      <c r="P164" s="236"/>
      <c r="Q164" s="426"/>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4"/>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4"/>
      <c r="B166" s="253"/>
      <c r="C166" s="252"/>
      <c r="D166" s="253"/>
      <c r="E166" s="252"/>
      <c r="F166" s="315"/>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4"/>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4"/>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4"/>
      <c r="B169" s="253"/>
      <c r="C169" s="252"/>
      <c r="D169" s="253"/>
      <c r="E169" s="252"/>
      <c r="F169" s="315"/>
      <c r="G169" s="234"/>
      <c r="H169" s="235"/>
      <c r="I169" s="235"/>
      <c r="J169" s="235"/>
      <c r="K169" s="235"/>
      <c r="L169" s="235"/>
      <c r="M169" s="235"/>
      <c r="N169" s="235"/>
      <c r="O169" s="235"/>
      <c r="P169" s="236"/>
      <c r="Q169" s="426"/>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4"/>
      <c r="B170" s="253"/>
      <c r="C170" s="252"/>
      <c r="D170" s="253"/>
      <c r="E170" s="252"/>
      <c r="F170" s="315"/>
      <c r="G170" s="234"/>
      <c r="H170" s="235"/>
      <c r="I170" s="235"/>
      <c r="J170" s="235"/>
      <c r="K170" s="235"/>
      <c r="L170" s="235"/>
      <c r="M170" s="235"/>
      <c r="N170" s="235"/>
      <c r="O170" s="235"/>
      <c r="P170" s="236"/>
      <c r="Q170" s="426"/>
      <c r="R170" s="235"/>
      <c r="S170" s="235"/>
      <c r="T170" s="235"/>
      <c r="U170" s="235"/>
      <c r="V170" s="235"/>
      <c r="W170" s="235"/>
      <c r="X170" s="235"/>
      <c r="Y170" s="235"/>
      <c r="Z170" s="235"/>
      <c r="AA170" s="921"/>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4"/>
      <c r="B171" s="253"/>
      <c r="C171" s="252"/>
      <c r="D171" s="253"/>
      <c r="E171" s="252"/>
      <c r="F171" s="315"/>
      <c r="G171" s="234"/>
      <c r="H171" s="235"/>
      <c r="I171" s="235"/>
      <c r="J171" s="235"/>
      <c r="K171" s="235"/>
      <c r="L171" s="235"/>
      <c r="M171" s="235"/>
      <c r="N171" s="235"/>
      <c r="O171" s="235"/>
      <c r="P171" s="236"/>
      <c r="Q171" s="426"/>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4"/>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4"/>
      <c r="B173" s="253"/>
      <c r="C173" s="252"/>
      <c r="D173" s="253"/>
      <c r="E173" s="252"/>
      <c r="F173" s="315"/>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4"/>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4"/>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4"/>
      <c r="B176" s="253"/>
      <c r="C176" s="252"/>
      <c r="D176" s="253"/>
      <c r="E176" s="252"/>
      <c r="F176" s="315"/>
      <c r="G176" s="234"/>
      <c r="H176" s="235"/>
      <c r="I176" s="235"/>
      <c r="J176" s="235"/>
      <c r="K176" s="235"/>
      <c r="L176" s="235"/>
      <c r="M176" s="235"/>
      <c r="N176" s="235"/>
      <c r="O176" s="235"/>
      <c r="P176" s="236"/>
      <c r="Q176" s="426"/>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4"/>
      <c r="B177" s="253"/>
      <c r="C177" s="252"/>
      <c r="D177" s="253"/>
      <c r="E177" s="252"/>
      <c r="F177" s="315"/>
      <c r="G177" s="234"/>
      <c r="H177" s="235"/>
      <c r="I177" s="235"/>
      <c r="J177" s="235"/>
      <c r="K177" s="235"/>
      <c r="L177" s="235"/>
      <c r="M177" s="235"/>
      <c r="N177" s="235"/>
      <c r="O177" s="235"/>
      <c r="P177" s="236"/>
      <c r="Q177" s="426"/>
      <c r="R177" s="235"/>
      <c r="S177" s="235"/>
      <c r="T177" s="235"/>
      <c r="U177" s="235"/>
      <c r="V177" s="235"/>
      <c r="W177" s="235"/>
      <c r="X177" s="235"/>
      <c r="Y177" s="235"/>
      <c r="Z177" s="235"/>
      <c r="AA177" s="921"/>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4"/>
      <c r="B178" s="253"/>
      <c r="C178" s="252"/>
      <c r="D178" s="253"/>
      <c r="E178" s="252"/>
      <c r="F178" s="315"/>
      <c r="G178" s="234"/>
      <c r="H178" s="235"/>
      <c r="I178" s="235"/>
      <c r="J178" s="235"/>
      <c r="K178" s="235"/>
      <c r="L178" s="235"/>
      <c r="M178" s="235"/>
      <c r="N178" s="235"/>
      <c r="O178" s="235"/>
      <c r="P178" s="236"/>
      <c r="Q178" s="426"/>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4"/>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4"/>
      <c r="B180" s="253"/>
      <c r="C180" s="252"/>
      <c r="D180" s="253"/>
      <c r="E180" s="252"/>
      <c r="F180" s="315"/>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4"/>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4"/>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4"/>
      <c r="B183" s="253"/>
      <c r="C183" s="252"/>
      <c r="D183" s="253"/>
      <c r="E183" s="252"/>
      <c r="F183" s="315"/>
      <c r="G183" s="234"/>
      <c r="H183" s="235"/>
      <c r="I183" s="235"/>
      <c r="J183" s="235"/>
      <c r="K183" s="235"/>
      <c r="L183" s="235"/>
      <c r="M183" s="235"/>
      <c r="N183" s="235"/>
      <c r="O183" s="235"/>
      <c r="P183" s="236"/>
      <c r="Q183" s="426"/>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4"/>
      <c r="B184" s="253"/>
      <c r="C184" s="252"/>
      <c r="D184" s="253"/>
      <c r="E184" s="252"/>
      <c r="F184" s="315"/>
      <c r="G184" s="234"/>
      <c r="H184" s="235"/>
      <c r="I184" s="235"/>
      <c r="J184" s="235"/>
      <c r="K184" s="235"/>
      <c r="L184" s="235"/>
      <c r="M184" s="235"/>
      <c r="N184" s="235"/>
      <c r="O184" s="235"/>
      <c r="P184" s="236"/>
      <c r="Q184" s="426"/>
      <c r="R184" s="235"/>
      <c r="S184" s="235"/>
      <c r="T184" s="235"/>
      <c r="U184" s="235"/>
      <c r="V184" s="235"/>
      <c r="W184" s="235"/>
      <c r="X184" s="235"/>
      <c r="Y184" s="235"/>
      <c r="Z184" s="235"/>
      <c r="AA184" s="921"/>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4"/>
      <c r="B185" s="253"/>
      <c r="C185" s="252"/>
      <c r="D185" s="253"/>
      <c r="E185" s="252"/>
      <c r="F185" s="315"/>
      <c r="G185" s="234"/>
      <c r="H185" s="235"/>
      <c r="I185" s="235"/>
      <c r="J185" s="235"/>
      <c r="K185" s="235"/>
      <c r="L185" s="235"/>
      <c r="M185" s="235"/>
      <c r="N185" s="235"/>
      <c r="O185" s="235"/>
      <c r="P185" s="236"/>
      <c r="Q185" s="426"/>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4"/>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94"/>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9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94"/>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c r="A190" s="994"/>
      <c r="B190" s="253"/>
      <c r="C190" s="252"/>
      <c r="D190" s="253"/>
      <c r="E190" s="309" t="s">
        <v>89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994"/>
      <c r="B191" s="253"/>
      <c r="C191" s="252"/>
      <c r="D191" s="253"/>
      <c r="E191" s="239" t="s">
        <v>90</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94"/>
      <c r="B192" s="253"/>
      <c r="C192" s="252"/>
      <c r="D192" s="253"/>
      <c r="E192" s="250" t="s">
        <v>91</v>
      </c>
      <c r="F192" s="314"/>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94"/>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4"/>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4"/>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4"/>
      <c r="B196" s="253"/>
      <c r="C196" s="252"/>
      <c r="D196" s="253"/>
      <c r="E196" s="252"/>
      <c r="F196" s="315"/>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94"/>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4"/>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4"/>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4"/>
      <c r="B200" s="253"/>
      <c r="C200" s="252"/>
      <c r="D200" s="253"/>
      <c r="E200" s="252"/>
      <c r="F200" s="315"/>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94"/>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4"/>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4"/>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4"/>
      <c r="B204" s="253"/>
      <c r="C204" s="252"/>
      <c r="D204" s="253"/>
      <c r="E204" s="252"/>
      <c r="F204" s="315"/>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94"/>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4"/>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4"/>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4"/>
      <c r="B208" s="253"/>
      <c r="C208" s="252"/>
      <c r="D208" s="253"/>
      <c r="E208" s="252"/>
      <c r="F208" s="315"/>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94"/>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4"/>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4"/>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4"/>
      <c r="B212" s="253"/>
      <c r="C212" s="252"/>
      <c r="D212" s="253"/>
      <c r="E212" s="252"/>
      <c r="F212" s="315"/>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c r="A213" s="994"/>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4"/>
      <c r="B214" s="253"/>
      <c r="C214" s="252"/>
      <c r="D214" s="253"/>
      <c r="E214" s="252"/>
      <c r="F214" s="315"/>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4"/>
      <c r="B215" s="253"/>
      <c r="C215" s="252"/>
      <c r="D215" s="253"/>
      <c r="E215" s="252"/>
      <c r="F215" s="315"/>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4"/>
      <c r="B216" s="253"/>
      <c r="C216" s="252"/>
      <c r="D216" s="253"/>
      <c r="E216" s="252"/>
      <c r="F216" s="315"/>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4"/>
      <c r="B217" s="253"/>
      <c r="C217" s="252"/>
      <c r="D217" s="253"/>
      <c r="E217" s="252"/>
      <c r="F217" s="315"/>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4"/>
      <c r="B218" s="253"/>
      <c r="C218" s="252"/>
      <c r="D218" s="253"/>
      <c r="E218" s="252"/>
      <c r="F218" s="315"/>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4"/>
      <c r="B219" s="253"/>
      <c r="C219" s="252"/>
      <c r="D219" s="253"/>
      <c r="E219" s="252"/>
      <c r="F219" s="315"/>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4"/>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4"/>
      <c r="B221" s="253"/>
      <c r="C221" s="252"/>
      <c r="D221" s="253"/>
      <c r="E221" s="252"/>
      <c r="F221" s="315"/>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4"/>
      <c r="B222" s="253"/>
      <c r="C222" s="252"/>
      <c r="D222" s="253"/>
      <c r="E222" s="252"/>
      <c r="F222" s="315"/>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4"/>
      <c r="B223" s="253"/>
      <c r="C223" s="252"/>
      <c r="D223" s="253"/>
      <c r="E223" s="252"/>
      <c r="F223" s="315"/>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4"/>
      <c r="B224" s="253"/>
      <c r="C224" s="252"/>
      <c r="D224" s="253"/>
      <c r="E224" s="252"/>
      <c r="F224" s="315"/>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4"/>
      <c r="B225" s="253"/>
      <c r="C225" s="252"/>
      <c r="D225" s="253"/>
      <c r="E225" s="252"/>
      <c r="F225" s="315"/>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4"/>
      <c r="B226" s="253"/>
      <c r="C226" s="252"/>
      <c r="D226" s="253"/>
      <c r="E226" s="252"/>
      <c r="F226" s="315"/>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4"/>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4"/>
      <c r="B228" s="253"/>
      <c r="C228" s="252"/>
      <c r="D228" s="253"/>
      <c r="E228" s="252"/>
      <c r="F228" s="315"/>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4"/>
      <c r="B229" s="253"/>
      <c r="C229" s="252"/>
      <c r="D229" s="253"/>
      <c r="E229" s="252"/>
      <c r="F229" s="315"/>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4"/>
      <c r="B230" s="253"/>
      <c r="C230" s="252"/>
      <c r="D230" s="253"/>
      <c r="E230" s="252"/>
      <c r="F230" s="315"/>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4"/>
      <c r="B231" s="253"/>
      <c r="C231" s="252"/>
      <c r="D231" s="253"/>
      <c r="E231" s="252"/>
      <c r="F231" s="315"/>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4"/>
      <c r="B232" s="253"/>
      <c r="C232" s="252"/>
      <c r="D232" s="253"/>
      <c r="E232" s="252"/>
      <c r="F232" s="315"/>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4"/>
      <c r="B233" s="253"/>
      <c r="C233" s="252"/>
      <c r="D233" s="253"/>
      <c r="E233" s="252"/>
      <c r="F233" s="315"/>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4"/>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4"/>
      <c r="B235" s="253"/>
      <c r="C235" s="252"/>
      <c r="D235" s="253"/>
      <c r="E235" s="252"/>
      <c r="F235" s="315"/>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4"/>
      <c r="B236" s="253"/>
      <c r="C236" s="252"/>
      <c r="D236" s="253"/>
      <c r="E236" s="252"/>
      <c r="F236" s="315"/>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4"/>
      <c r="B237" s="253"/>
      <c r="C237" s="252"/>
      <c r="D237" s="253"/>
      <c r="E237" s="252"/>
      <c r="F237" s="315"/>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4"/>
      <c r="B238" s="253"/>
      <c r="C238" s="252"/>
      <c r="D238" s="253"/>
      <c r="E238" s="252"/>
      <c r="F238" s="315"/>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4"/>
      <c r="B239" s="253"/>
      <c r="C239" s="252"/>
      <c r="D239" s="253"/>
      <c r="E239" s="252"/>
      <c r="F239" s="315"/>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4"/>
      <c r="B240" s="253"/>
      <c r="C240" s="252"/>
      <c r="D240" s="253"/>
      <c r="E240" s="252"/>
      <c r="F240" s="315"/>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4"/>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4"/>
      <c r="B242" s="253"/>
      <c r="C242" s="252"/>
      <c r="D242" s="253"/>
      <c r="E242" s="252"/>
      <c r="F242" s="315"/>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4"/>
      <c r="B243" s="253"/>
      <c r="C243" s="252"/>
      <c r="D243" s="253"/>
      <c r="E243" s="252"/>
      <c r="F243" s="315"/>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4"/>
      <c r="B244" s="253"/>
      <c r="C244" s="252"/>
      <c r="D244" s="253"/>
      <c r="E244" s="252"/>
      <c r="F244" s="315"/>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4"/>
      <c r="B245" s="253"/>
      <c r="C245" s="252"/>
      <c r="D245" s="253"/>
      <c r="E245" s="252"/>
      <c r="F245" s="315"/>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4"/>
      <c r="B246" s="253"/>
      <c r="C246" s="252"/>
      <c r="D246" s="253"/>
      <c r="E246" s="316"/>
      <c r="F246" s="317"/>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4"/>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4"/>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c r="A250" s="994"/>
      <c r="B250" s="253"/>
      <c r="C250" s="252"/>
      <c r="D250" s="253"/>
      <c r="E250" s="309" t="s">
        <v>89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994"/>
      <c r="B251" s="253"/>
      <c r="C251" s="252"/>
      <c r="D251" s="253"/>
      <c r="E251" s="239" t="s">
        <v>90</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94"/>
      <c r="B252" s="253"/>
      <c r="C252" s="252"/>
      <c r="D252" s="253"/>
      <c r="E252" s="250" t="s">
        <v>91</v>
      </c>
      <c r="F252" s="314"/>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94"/>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4"/>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4"/>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4"/>
      <c r="B256" s="253"/>
      <c r="C256" s="252"/>
      <c r="D256" s="253"/>
      <c r="E256" s="252"/>
      <c r="F256" s="315"/>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94"/>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4"/>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4"/>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4"/>
      <c r="B260" s="253"/>
      <c r="C260" s="252"/>
      <c r="D260" s="253"/>
      <c r="E260" s="252"/>
      <c r="F260" s="315"/>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94"/>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4"/>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4"/>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4"/>
      <c r="B264" s="253"/>
      <c r="C264" s="252"/>
      <c r="D264" s="253"/>
      <c r="E264" s="252"/>
      <c r="F264" s="315"/>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94"/>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4"/>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4"/>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4"/>
      <c r="B268" s="253"/>
      <c r="C268" s="252"/>
      <c r="D268" s="253"/>
      <c r="E268" s="252"/>
      <c r="F268" s="315"/>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94"/>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4"/>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4"/>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4"/>
      <c r="B272" s="253"/>
      <c r="C272" s="252"/>
      <c r="D272" s="253"/>
      <c r="E272" s="252"/>
      <c r="F272" s="315"/>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c r="A273" s="994"/>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4"/>
      <c r="B274" s="253"/>
      <c r="C274" s="252"/>
      <c r="D274" s="253"/>
      <c r="E274" s="252"/>
      <c r="F274" s="315"/>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4"/>
      <c r="B275" s="253"/>
      <c r="C275" s="252"/>
      <c r="D275" s="253"/>
      <c r="E275" s="252"/>
      <c r="F275" s="315"/>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4"/>
      <c r="B276" s="253"/>
      <c r="C276" s="252"/>
      <c r="D276" s="253"/>
      <c r="E276" s="252"/>
      <c r="F276" s="315"/>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4"/>
      <c r="B277" s="253"/>
      <c r="C277" s="252"/>
      <c r="D277" s="253"/>
      <c r="E277" s="252"/>
      <c r="F277" s="315"/>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4"/>
      <c r="B278" s="253"/>
      <c r="C278" s="252"/>
      <c r="D278" s="253"/>
      <c r="E278" s="252"/>
      <c r="F278" s="315"/>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4"/>
      <c r="B279" s="253"/>
      <c r="C279" s="252"/>
      <c r="D279" s="253"/>
      <c r="E279" s="252"/>
      <c r="F279" s="315"/>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4"/>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4"/>
      <c r="B281" s="253"/>
      <c r="C281" s="252"/>
      <c r="D281" s="253"/>
      <c r="E281" s="252"/>
      <c r="F281" s="315"/>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4"/>
      <c r="B282" s="253"/>
      <c r="C282" s="252"/>
      <c r="D282" s="253"/>
      <c r="E282" s="252"/>
      <c r="F282" s="315"/>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4"/>
      <c r="B283" s="253"/>
      <c r="C283" s="252"/>
      <c r="D283" s="253"/>
      <c r="E283" s="252"/>
      <c r="F283" s="315"/>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4"/>
      <c r="B284" s="253"/>
      <c r="C284" s="252"/>
      <c r="D284" s="253"/>
      <c r="E284" s="252"/>
      <c r="F284" s="315"/>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4"/>
      <c r="B285" s="253"/>
      <c r="C285" s="252"/>
      <c r="D285" s="253"/>
      <c r="E285" s="252"/>
      <c r="F285" s="315"/>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4"/>
      <c r="B286" s="253"/>
      <c r="C286" s="252"/>
      <c r="D286" s="253"/>
      <c r="E286" s="252"/>
      <c r="F286" s="315"/>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4"/>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4"/>
      <c r="B288" s="253"/>
      <c r="C288" s="252"/>
      <c r="D288" s="253"/>
      <c r="E288" s="252"/>
      <c r="F288" s="315"/>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4"/>
      <c r="B289" s="253"/>
      <c r="C289" s="252"/>
      <c r="D289" s="253"/>
      <c r="E289" s="252"/>
      <c r="F289" s="315"/>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4"/>
      <c r="B290" s="253"/>
      <c r="C290" s="252"/>
      <c r="D290" s="253"/>
      <c r="E290" s="252"/>
      <c r="F290" s="315"/>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4"/>
      <c r="B291" s="253"/>
      <c r="C291" s="252"/>
      <c r="D291" s="253"/>
      <c r="E291" s="252"/>
      <c r="F291" s="315"/>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4"/>
      <c r="B292" s="253"/>
      <c r="C292" s="252"/>
      <c r="D292" s="253"/>
      <c r="E292" s="252"/>
      <c r="F292" s="315"/>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4"/>
      <c r="B293" s="253"/>
      <c r="C293" s="252"/>
      <c r="D293" s="253"/>
      <c r="E293" s="252"/>
      <c r="F293" s="315"/>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4"/>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4"/>
      <c r="B295" s="253"/>
      <c r="C295" s="252"/>
      <c r="D295" s="253"/>
      <c r="E295" s="252"/>
      <c r="F295" s="315"/>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4"/>
      <c r="B296" s="253"/>
      <c r="C296" s="252"/>
      <c r="D296" s="253"/>
      <c r="E296" s="252"/>
      <c r="F296" s="315"/>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4"/>
      <c r="B297" s="253"/>
      <c r="C297" s="252"/>
      <c r="D297" s="253"/>
      <c r="E297" s="252"/>
      <c r="F297" s="315"/>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4"/>
      <c r="B298" s="253"/>
      <c r="C298" s="252"/>
      <c r="D298" s="253"/>
      <c r="E298" s="252"/>
      <c r="F298" s="315"/>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4"/>
      <c r="B299" s="253"/>
      <c r="C299" s="252"/>
      <c r="D299" s="253"/>
      <c r="E299" s="252"/>
      <c r="F299" s="315"/>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4"/>
      <c r="B300" s="253"/>
      <c r="C300" s="252"/>
      <c r="D300" s="253"/>
      <c r="E300" s="252"/>
      <c r="F300" s="315"/>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4"/>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4"/>
      <c r="B302" s="253"/>
      <c r="C302" s="252"/>
      <c r="D302" s="253"/>
      <c r="E302" s="252"/>
      <c r="F302" s="315"/>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4"/>
      <c r="B303" s="253"/>
      <c r="C303" s="252"/>
      <c r="D303" s="253"/>
      <c r="E303" s="252"/>
      <c r="F303" s="315"/>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4"/>
      <c r="B304" s="253"/>
      <c r="C304" s="252"/>
      <c r="D304" s="253"/>
      <c r="E304" s="252"/>
      <c r="F304" s="315"/>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4"/>
      <c r="B305" s="253"/>
      <c r="C305" s="252"/>
      <c r="D305" s="253"/>
      <c r="E305" s="252"/>
      <c r="F305" s="315"/>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4"/>
      <c r="B306" s="253"/>
      <c r="C306" s="252"/>
      <c r="D306" s="253"/>
      <c r="E306" s="316"/>
      <c r="F306" s="317"/>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4"/>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4"/>
      <c r="B310" s="253"/>
      <c r="C310" s="252"/>
      <c r="D310" s="253"/>
      <c r="E310" s="309" t="s">
        <v>89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994"/>
      <c r="B311" s="253"/>
      <c r="C311" s="252"/>
      <c r="D311" s="253"/>
      <c r="E311" s="239" t="s">
        <v>90</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94"/>
      <c r="B312" s="253"/>
      <c r="C312" s="252"/>
      <c r="D312" s="253"/>
      <c r="E312" s="250" t="s">
        <v>91</v>
      </c>
      <c r="F312" s="314"/>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94"/>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4"/>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4"/>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4"/>
      <c r="B316" s="253"/>
      <c r="C316" s="252"/>
      <c r="D316" s="253"/>
      <c r="E316" s="252"/>
      <c r="F316" s="315"/>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94"/>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4"/>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4"/>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4"/>
      <c r="B320" s="253"/>
      <c r="C320" s="252"/>
      <c r="D320" s="253"/>
      <c r="E320" s="252"/>
      <c r="F320" s="315"/>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94"/>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4"/>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4"/>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4"/>
      <c r="B324" s="253"/>
      <c r="C324" s="252"/>
      <c r="D324" s="253"/>
      <c r="E324" s="252"/>
      <c r="F324" s="315"/>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94"/>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4"/>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4"/>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4"/>
      <c r="B328" s="253"/>
      <c r="C328" s="252"/>
      <c r="D328" s="253"/>
      <c r="E328" s="252"/>
      <c r="F328" s="315"/>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94"/>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4"/>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4"/>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4"/>
      <c r="B332" s="253"/>
      <c r="C332" s="252"/>
      <c r="D332" s="253"/>
      <c r="E332" s="252"/>
      <c r="F332" s="315"/>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c r="A333" s="994"/>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4"/>
      <c r="B334" s="253"/>
      <c r="C334" s="252"/>
      <c r="D334" s="253"/>
      <c r="E334" s="252"/>
      <c r="F334" s="315"/>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4"/>
      <c r="B335" s="253"/>
      <c r="C335" s="252"/>
      <c r="D335" s="253"/>
      <c r="E335" s="252"/>
      <c r="F335" s="315"/>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4"/>
      <c r="B336" s="253"/>
      <c r="C336" s="252"/>
      <c r="D336" s="253"/>
      <c r="E336" s="252"/>
      <c r="F336" s="315"/>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4"/>
      <c r="B337" s="253"/>
      <c r="C337" s="252"/>
      <c r="D337" s="253"/>
      <c r="E337" s="252"/>
      <c r="F337" s="315"/>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4"/>
      <c r="B338" s="253"/>
      <c r="C338" s="252"/>
      <c r="D338" s="253"/>
      <c r="E338" s="252"/>
      <c r="F338" s="315"/>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4"/>
      <c r="B339" s="253"/>
      <c r="C339" s="252"/>
      <c r="D339" s="253"/>
      <c r="E339" s="252"/>
      <c r="F339" s="315"/>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4"/>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4"/>
      <c r="B341" s="253"/>
      <c r="C341" s="252"/>
      <c r="D341" s="253"/>
      <c r="E341" s="252"/>
      <c r="F341" s="315"/>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4"/>
      <c r="B342" s="253"/>
      <c r="C342" s="252"/>
      <c r="D342" s="253"/>
      <c r="E342" s="252"/>
      <c r="F342" s="315"/>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4"/>
      <c r="B343" s="253"/>
      <c r="C343" s="252"/>
      <c r="D343" s="253"/>
      <c r="E343" s="252"/>
      <c r="F343" s="315"/>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4"/>
      <c r="B344" s="253"/>
      <c r="C344" s="252"/>
      <c r="D344" s="253"/>
      <c r="E344" s="252"/>
      <c r="F344" s="315"/>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4"/>
      <c r="B345" s="253"/>
      <c r="C345" s="252"/>
      <c r="D345" s="253"/>
      <c r="E345" s="252"/>
      <c r="F345" s="315"/>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4"/>
      <c r="B346" s="253"/>
      <c r="C346" s="252"/>
      <c r="D346" s="253"/>
      <c r="E346" s="252"/>
      <c r="F346" s="315"/>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4"/>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4"/>
      <c r="B348" s="253"/>
      <c r="C348" s="252"/>
      <c r="D348" s="253"/>
      <c r="E348" s="252"/>
      <c r="F348" s="315"/>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4"/>
      <c r="B349" s="253"/>
      <c r="C349" s="252"/>
      <c r="D349" s="253"/>
      <c r="E349" s="252"/>
      <c r="F349" s="315"/>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4"/>
      <c r="B350" s="253"/>
      <c r="C350" s="252"/>
      <c r="D350" s="253"/>
      <c r="E350" s="252"/>
      <c r="F350" s="315"/>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4"/>
      <c r="B351" s="253"/>
      <c r="C351" s="252"/>
      <c r="D351" s="253"/>
      <c r="E351" s="252"/>
      <c r="F351" s="315"/>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4"/>
      <c r="B352" s="253"/>
      <c r="C352" s="252"/>
      <c r="D352" s="253"/>
      <c r="E352" s="252"/>
      <c r="F352" s="315"/>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4"/>
      <c r="B353" s="253"/>
      <c r="C353" s="252"/>
      <c r="D353" s="253"/>
      <c r="E353" s="252"/>
      <c r="F353" s="315"/>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4"/>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4"/>
      <c r="B355" s="253"/>
      <c r="C355" s="252"/>
      <c r="D355" s="253"/>
      <c r="E355" s="252"/>
      <c r="F355" s="315"/>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4"/>
      <c r="B356" s="253"/>
      <c r="C356" s="252"/>
      <c r="D356" s="253"/>
      <c r="E356" s="252"/>
      <c r="F356" s="315"/>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4"/>
      <c r="B357" s="253"/>
      <c r="C357" s="252"/>
      <c r="D357" s="253"/>
      <c r="E357" s="252"/>
      <c r="F357" s="315"/>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4"/>
      <c r="B358" s="253"/>
      <c r="C358" s="252"/>
      <c r="D358" s="253"/>
      <c r="E358" s="252"/>
      <c r="F358" s="315"/>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4"/>
      <c r="B359" s="253"/>
      <c r="C359" s="252"/>
      <c r="D359" s="253"/>
      <c r="E359" s="252"/>
      <c r="F359" s="315"/>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4"/>
      <c r="B360" s="253"/>
      <c r="C360" s="252"/>
      <c r="D360" s="253"/>
      <c r="E360" s="252"/>
      <c r="F360" s="315"/>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4"/>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4"/>
      <c r="B362" s="253"/>
      <c r="C362" s="252"/>
      <c r="D362" s="253"/>
      <c r="E362" s="252"/>
      <c r="F362" s="315"/>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4"/>
      <c r="B363" s="253"/>
      <c r="C363" s="252"/>
      <c r="D363" s="253"/>
      <c r="E363" s="252"/>
      <c r="F363" s="315"/>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4"/>
      <c r="B364" s="253"/>
      <c r="C364" s="252"/>
      <c r="D364" s="253"/>
      <c r="E364" s="252"/>
      <c r="F364" s="315"/>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4"/>
      <c r="B365" s="253"/>
      <c r="C365" s="252"/>
      <c r="D365" s="253"/>
      <c r="E365" s="252"/>
      <c r="F365" s="315"/>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4"/>
      <c r="B366" s="253"/>
      <c r="C366" s="252"/>
      <c r="D366" s="253"/>
      <c r="E366" s="316"/>
      <c r="F366" s="317"/>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4"/>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4"/>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c r="A370" s="994"/>
      <c r="B370" s="253"/>
      <c r="C370" s="252"/>
      <c r="D370" s="253"/>
      <c r="E370" s="309" t="s">
        <v>89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994"/>
      <c r="B371" s="253"/>
      <c r="C371" s="252"/>
      <c r="D371" s="253"/>
      <c r="E371" s="239" t="s">
        <v>90</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94"/>
      <c r="B372" s="253"/>
      <c r="C372" s="252"/>
      <c r="D372" s="253"/>
      <c r="E372" s="250" t="s">
        <v>91</v>
      </c>
      <c r="F372" s="314"/>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94"/>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4"/>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4"/>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4"/>
      <c r="B376" s="253"/>
      <c r="C376" s="252"/>
      <c r="D376" s="253"/>
      <c r="E376" s="252"/>
      <c r="F376" s="315"/>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94"/>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4"/>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4"/>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4"/>
      <c r="B380" s="253"/>
      <c r="C380" s="252"/>
      <c r="D380" s="253"/>
      <c r="E380" s="252"/>
      <c r="F380" s="315"/>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94"/>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4"/>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4"/>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4"/>
      <c r="B384" s="253"/>
      <c r="C384" s="252"/>
      <c r="D384" s="253"/>
      <c r="E384" s="252"/>
      <c r="F384" s="315"/>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94"/>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4"/>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4"/>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4"/>
      <c r="B388" s="253"/>
      <c r="C388" s="252"/>
      <c r="D388" s="253"/>
      <c r="E388" s="252"/>
      <c r="F388" s="315"/>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94"/>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4"/>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4"/>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4"/>
      <c r="B392" s="253"/>
      <c r="C392" s="252"/>
      <c r="D392" s="253"/>
      <c r="E392" s="252"/>
      <c r="F392" s="315"/>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c r="A393" s="994"/>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4"/>
      <c r="B394" s="253"/>
      <c r="C394" s="252"/>
      <c r="D394" s="253"/>
      <c r="E394" s="252"/>
      <c r="F394" s="315"/>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4"/>
      <c r="B395" s="253"/>
      <c r="C395" s="252"/>
      <c r="D395" s="253"/>
      <c r="E395" s="252"/>
      <c r="F395" s="315"/>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4"/>
      <c r="B396" s="253"/>
      <c r="C396" s="252"/>
      <c r="D396" s="253"/>
      <c r="E396" s="252"/>
      <c r="F396" s="315"/>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4"/>
      <c r="B397" s="253"/>
      <c r="C397" s="252"/>
      <c r="D397" s="253"/>
      <c r="E397" s="252"/>
      <c r="F397" s="315"/>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4"/>
      <c r="B398" s="253"/>
      <c r="C398" s="252"/>
      <c r="D398" s="253"/>
      <c r="E398" s="252"/>
      <c r="F398" s="315"/>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4"/>
      <c r="B399" s="253"/>
      <c r="C399" s="252"/>
      <c r="D399" s="253"/>
      <c r="E399" s="252"/>
      <c r="F399" s="315"/>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4"/>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4"/>
      <c r="B401" s="253"/>
      <c r="C401" s="252"/>
      <c r="D401" s="253"/>
      <c r="E401" s="252"/>
      <c r="F401" s="315"/>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4"/>
      <c r="B402" s="253"/>
      <c r="C402" s="252"/>
      <c r="D402" s="253"/>
      <c r="E402" s="252"/>
      <c r="F402" s="315"/>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4"/>
      <c r="B403" s="253"/>
      <c r="C403" s="252"/>
      <c r="D403" s="253"/>
      <c r="E403" s="252"/>
      <c r="F403" s="315"/>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4"/>
      <c r="B404" s="253"/>
      <c r="C404" s="252"/>
      <c r="D404" s="253"/>
      <c r="E404" s="252"/>
      <c r="F404" s="315"/>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4"/>
      <c r="B405" s="253"/>
      <c r="C405" s="252"/>
      <c r="D405" s="253"/>
      <c r="E405" s="252"/>
      <c r="F405" s="315"/>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4"/>
      <c r="B406" s="253"/>
      <c r="C406" s="252"/>
      <c r="D406" s="253"/>
      <c r="E406" s="252"/>
      <c r="F406" s="315"/>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4"/>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4"/>
      <c r="B408" s="253"/>
      <c r="C408" s="252"/>
      <c r="D408" s="253"/>
      <c r="E408" s="252"/>
      <c r="F408" s="315"/>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4"/>
      <c r="B409" s="253"/>
      <c r="C409" s="252"/>
      <c r="D409" s="253"/>
      <c r="E409" s="252"/>
      <c r="F409" s="315"/>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4"/>
      <c r="B410" s="253"/>
      <c r="C410" s="252"/>
      <c r="D410" s="253"/>
      <c r="E410" s="252"/>
      <c r="F410" s="315"/>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4"/>
      <c r="B411" s="253"/>
      <c r="C411" s="252"/>
      <c r="D411" s="253"/>
      <c r="E411" s="252"/>
      <c r="F411" s="315"/>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4"/>
      <c r="B412" s="253"/>
      <c r="C412" s="252"/>
      <c r="D412" s="253"/>
      <c r="E412" s="252"/>
      <c r="F412" s="315"/>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4"/>
      <c r="B413" s="253"/>
      <c r="C413" s="252"/>
      <c r="D413" s="253"/>
      <c r="E413" s="252"/>
      <c r="F413" s="315"/>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4"/>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4"/>
      <c r="B415" s="253"/>
      <c r="C415" s="252"/>
      <c r="D415" s="253"/>
      <c r="E415" s="252"/>
      <c r="F415" s="315"/>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4"/>
      <c r="B416" s="253"/>
      <c r="C416" s="252"/>
      <c r="D416" s="253"/>
      <c r="E416" s="252"/>
      <c r="F416" s="315"/>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4"/>
      <c r="B417" s="253"/>
      <c r="C417" s="252"/>
      <c r="D417" s="253"/>
      <c r="E417" s="252"/>
      <c r="F417" s="315"/>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4"/>
      <c r="B418" s="253"/>
      <c r="C418" s="252"/>
      <c r="D418" s="253"/>
      <c r="E418" s="252"/>
      <c r="F418" s="315"/>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4"/>
      <c r="B419" s="253"/>
      <c r="C419" s="252"/>
      <c r="D419" s="253"/>
      <c r="E419" s="252"/>
      <c r="F419" s="315"/>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4"/>
      <c r="B420" s="253"/>
      <c r="C420" s="252"/>
      <c r="D420" s="253"/>
      <c r="E420" s="252"/>
      <c r="F420" s="315"/>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4"/>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4"/>
      <c r="B422" s="253"/>
      <c r="C422" s="252"/>
      <c r="D422" s="253"/>
      <c r="E422" s="252"/>
      <c r="F422" s="315"/>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4"/>
      <c r="B423" s="253"/>
      <c r="C423" s="252"/>
      <c r="D423" s="253"/>
      <c r="E423" s="252"/>
      <c r="F423" s="315"/>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4"/>
      <c r="B424" s="253"/>
      <c r="C424" s="252"/>
      <c r="D424" s="253"/>
      <c r="E424" s="252"/>
      <c r="F424" s="315"/>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4"/>
      <c r="B425" s="253"/>
      <c r="C425" s="252"/>
      <c r="D425" s="253"/>
      <c r="E425" s="252"/>
      <c r="F425" s="315"/>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4"/>
      <c r="B426" s="253"/>
      <c r="C426" s="252"/>
      <c r="D426" s="253"/>
      <c r="E426" s="316"/>
      <c r="F426" s="317"/>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4"/>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4"/>
      <c r="B429" s="253"/>
      <c r="C429" s="316"/>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4"/>
      <c r="B430" s="253"/>
      <c r="C430" s="250" t="s">
        <v>101</v>
      </c>
      <c r="D430" s="251"/>
      <c r="E430" s="239" t="s">
        <v>102</v>
      </c>
      <c r="F430" s="448"/>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4"/>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4"/>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4"/>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4"/>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4"/>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4"/>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4"/>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4"/>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4"/>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4"/>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4"/>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4"/>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4"/>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4"/>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4"/>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4"/>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4"/>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4"/>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4"/>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4"/>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4"/>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4"/>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4"/>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4"/>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4"/>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4"/>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4"/>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4"/>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4"/>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4"/>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4"/>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4"/>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4"/>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4"/>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4"/>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4"/>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4"/>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4"/>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4"/>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4"/>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4"/>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4"/>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4"/>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4"/>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4"/>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4"/>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4"/>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4"/>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4"/>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4"/>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4"/>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4"/>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4"/>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4"/>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4"/>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4"/>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4"/>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4"/>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4"/>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0" t="s">
        <v>114</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82" t="s">
        <v>115</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116</v>
      </c>
      <c r="AE701" s="609"/>
      <c r="AF701" s="609"/>
      <c r="AG701" s="608" t="s">
        <v>117</v>
      </c>
      <c r="AH701" s="609"/>
      <c r="AI701" s="609"/>
      <c r="AJ701" s="609"/>
      <c r="AK701" s="609"/>
      <c r="AL701" s="609"/>
      <c r="AM701" s="609"/>
      <c r="AN701" s="609"/>
      <c r="AO701" s="609"/>
      <c r="AP701" s="609"/>
      <c r="AQ701" s="609"/>
      <c r="AR701" s="609"/>
      <c r="AS701" s="609"/>
      <c r="AT701" s="609"/>
      <c r="AU701" s="609"/>
      <c r="AV701" s="609"/>
      <c r="AW701" s="609"/>
      <c r="AX701" s="610"/>
    </row>
    <row r="702" spans="1:51" ht="71.25" customHeight="1">
      <c r="A702" s="529" t="s">
        <v>118</v>
      </c>
      <c r="B702" s="530"/>
      <c r="C702" s="730" t="s">
        <v>119</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705</v>
      </c>
      <c r="AE702" s="895"/>
      <c r="AF702" s="895"/>
      <c r="AG702" s="884" t="s">
        <v>731</v>
      </c>
      <c r="AH702" s="885"/>
      <c r="AI702" s="885"/>
      <c r="AJ702" s="885"/>
      <c r="AK702" s="885"/>
      <c r="AL702" s="885"/>
      <c r="AM702" s="885"/>
      <c r="AN702" s="885"/>
      <c r="AO702" s="885"/>
      <c r="AP702" s="885"/>
      <c r="AQ702" s="885"/>
      <c r="AR702" s="885"/>
      <c r="AS702" s="885"/>
      <c r="AT702" s="885"/>
      <c r="AU702" s="885"/>
      <c r="AV702" s="885"/>
      <c r="AW702" s="885"/>
      <c r="AX702" s="886"/>
    </row>
    <row r="703" spans="1:51" ht="42.75" customHeight="1">
      <c r="A703" s="531"/>
      <c r="B703" s="532"/>
      <c r="C703" s="599" t="s">
        <v>120</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705</v>
      </c>
      <c r="AE703" s="185"/>
      <c r="AF703" s="185"/>
      <c r="AG703" s="668" t="s">
        <v>732</v>
      </c>
      <c r="AH703" s="669"/>
      <c r="AI703" s="669"/>
      <c r="AJ703" s="669"/>
      <c r="AK703" s="669"/>
      <c r="AL703" s="669"/>
      <c r="AM703" s="669"/>
      <c r="AN703" s="669"/>
      <c r="AO703" s="669"/>
      <c r="AP703" s="669"/>
      <c r="AQ703" s="669"/>
      <c r="AR703" s="669"/>
      <c r="AS703" s="669"/>
      <c r="AT703" s="669"/>
      <c r="AU703" s="669"/>
      <c r="AV703" s="669"/>
      <c r="AW703" s="669"/>
      <c r="AX703" s="670"/>
    </row>
    <row r="704" spans="1:51" ht="69.75" customHeight="1">
      <c r="A704" s="533"/>
      <c r="B704" s="534"/>
      <c r="C704" s="601" t="s">
        <v>121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705</v>
      </c>
      <c r="AE704" s="586"/>
      <c r="AF704" s="586"/>
      <c r="AG704" s="426" t="s">
        <v>733</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c r="A705" s="621" t="s">
        <v>122</v>
      </c>
      <c r="B705" s="770"/>
      <c r="C705" s="604" t="s">
        <v>123</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705</v>
      </c>
      <c r="AE705" s="737"/>
      <c r="AF705" s="737"/>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9"/>
      <c r="B706" s="771"/>
      <c r="C706" s="614"/>
      <c r="D706" s="615"/>
      <c r="E706" s="687" t="s">
        <v>124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734</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c r="A707" s="659"/>
      <c r="B707" s="771"/>
      <c r="C707" s="616"/>
      <c r="D707" s="617"/>
      <c r="E707" s="690" t="s">
        <v>125</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734</v>
      </c>
      <c r="AE707" s="584"/>
      <c r="AF707" s="584"/>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c r="A708" s="659"/>
      <c r="B708" s="660"/>
      <c r="C708" s="597" t="s">
        <v>126</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705</v>
      </c>
      <c r="AE708" s="672"/>
      <c r="AF708" s="672"/>
      <c r="AG708" s="526" t="s">
        <v>738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9"/>
      <c r="B709" s="660"/>
      <c r="C709" s="588" t="s">
        <v>127</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705</v>
      </c>
      <c r="AE709" s="185"/>
      <c r="AF709" s="185"/>
      <c r="AG709" s="668" t="s">
        <v>735</v>
      </c>
      <c r="AH709" s="669"/>
      <c r="AI709" s="669"/>
      <c r="AJ709" s="669"/>
      <c r="AK709" s="669"/>
      <c r="AL709" s="669"/>
      <c r="AM709" s="669"/>
      <c r="AN709" s="669"/>
      <c r="AO709" s="669"/>
      <c r="AP709" s="669"/>
      <c r="AQ709" s="669"/>
      <c r="AR709" s="669"/>
      <c r="AS709" s="669"/>
      <c r="AT709" s="669"/>
      <c r="AU709" s="669"/>
      <c r="AV709" s="669"/>
      <c r="AW709" s="669"/>
      <c r="AX709" s="670"/>
    </row>
    <row r="710" spans="1:50" ht="52.5" customHeight="1">
      <c r="A710" s="659"/>
      <c r="B710" s="660"/>
      <c r="C710" s="588" t="s">
        <v>128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705</v>
      </c>
      <c r="AE710" s="185"/>
      <c r="AF710" s="185"/>
      <c r="AG710" s="668" t="s">
        <v>739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8" t="s">
        <v>129</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705</v>
      </c>
      <c r="AE711" s="185"/>
      <c r="AF711" s="185"/>
      <c r="AG711" s="668" t="s">
        <v>736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8" t="s">
        <v>130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9"/>
      <c r="B713" s="660"/>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2" t="s">
        <v>132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705</v>
      </c>
      <c r="AE714" s="592"/>
      <c r="AF714" s="593"/>
      <c r="AG714" s="693" t="s">
        <v>740</v>
      </c>
      <c r="AH714" s="694"/>
      <c r="AI714" s="694"/>
      <c r="AJ714" s="694"/>
      <c r="AK714" s="694"/>
      <c r="AL714" s="694"/>
      <c r="AM714" s="694"/>
      <c r="AN714" s="694"/>
      <c r="AO714" s="694"/>
      <c r="AP714" s="694"/>
      <c r="AQ714" s="694"/>
      <c r="AR714" s="694"/>
      <c r="AS714" s="694"/>
      <c r="AT714" s="694"/>
      <c r="AU714" s="694"/>
      <c r="AV714" s="694"/>
      <c r="AW714" s="694"/>
      <c r="AX714" s="695"/>
    </row>
    <row r="715" spans="1:50" ht="45" customHeight="1">
      <c r="A715" s="621" t="s">
        <v>133</v>
      </c>
      <c r="B715" s="658"/>
      <c r="C715" s="663" t="s">
        <v>134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705</v>
      </c>
      <c r="AE715" s="672"/>
      <c r="AF715" s="778"/>
      <c r="AG715" s="526" t="s">
        <v>742</v>
      </c>
      <c r="AH715" s="527"/>
      <c r="AI715" s="527"/>
      <c r="AJ715" s="527"/>
      <c r="AK715" s="527"/>
      <c r="AL715" s="527"/>
      <c r="AM715" s="527"/>
      <c r="AN715" s="527"/>
      <c r="AO715" s="527"/>
      <c r="AP715" s="527"/>
      <c r="AQ715" s="527"/>
      <c r="AR715" s="527"/>
      <c r="AS715" s="527"/>
      <c r="AT715" s="527"/>
      <c r="AU715" s="527"/>
      <c r="AV715" s="527"/>
      <c r="AW715" s="527"/>
      <c r="AX715" s="528"/>
    </row>
    <row r="716" spans="1:50" ht="55.5" customHeight="1">
      <c r="A716" s="659"/>
      <c r="B716" s="660"/>
      <c r="C716" s="788" t="s">
        <v>135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705</v>
      </c>
      <c r="AE716" s="760"/>
      <c r="AF716" s="760"/>
      <c r="AG716" s="668" t="s">
        <v>743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8" t="s">
        <v>136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705</v>
      </c>
      <c r="AE717" s="185"/>
      <c r="AF717" s="185"/>
      <c r="AG717" s="668" t="s">
        <v>741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8" t="s">
        <v>137</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737</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1" t="s">
        <v>138</v>
      </c>
      <c r="B719" s="652"/>
      <c r="C719" s="791" t="s">
        <v>139</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71" t="s">
        <v>737</v>
      </c>
      <c r="AE719" s="672"/>
      <c r="AF719" s="67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3"/>
      <c r="B720" s="654"/>
      <c r="C720" s="933" t="s">
        <v>140</v>
      </c>
      <c r="D720" s="931"/>
      <c r="E720" s="931"/>
      <c r="F720" s="934"/>
      <c r="G720" s="930" t="s">
        <v>141</v>
      </c>
      <c r="H720" s="931"/>
      <c r="I720" s="931"/>
      <c r="J720" s="931"/>
      <c r="K720" s="931"/>
      <c r="L720" s="931"/>
      <c r="M720" s="931"/>
      <c r="N720" s="930" t="s">
        <v>142</v>
      </c>
      <c r="O720" s="931"/>
      <c r="P720" s="931"/>
      <c r="Q720" s="931"/>
      <c r="R720" s="931"/>
      <c r="S720" s="931"/>
      <c r="T720" s="931"/>
      <c r="U720" s="931"/>
      <c r="V720" s="931"/>
      <c r="W720" s="931"/>
      <c r="X720" s="931"/>
      <c r="Y720" s="931"/>
      <c r="Z720" s="931"/>
      <c r="AA720" s="931"/>
      <c r="AB720" s="931"/>
      <c r="AC720" s="931"/>
      <c r="AD720" s="931"/>
      <c r="AE720" s="931"/>
      <c r="AF720" s="932"/>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c r="A721" s="653"/>
      <c r="B721" s="654"/>
      <c r="C721" s="916"/>
      <c r="D721" s="917"/>
      <c r="E721" s="917"/>
      <c r="F721" s="918"/>
      <c r="G721" s="935"/>
      <c r="H721" s="936"/>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c r="A722" s="653"/>
      <c r="B722" s="654"/>
      <c r="C722" s="916"/>
      <c r="D722" s="917"/>
      <c r="E722" s="917"/>
      <c r="F722" s="918"/>
      <c r="G722" s="935"/>
      <c r="H722" s="936"/>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c r="A723" s="653"/>
      <c r="B723" s="654"/>
      <c r="C723" s="916"/>
      <c r="D723" s="917"/>
      <c r="E723" s="917"/>
      <c r="F723" s="918"/>
      <c r="G723" s="935"/>
      <c r="H723" s="936"/>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c r="A724" s="653"/>
      <c r="B724" s="654"/>
      <c r="C724" s="916"/>
      <c r="D724" s="917"/>
      <c r="E724" s="917"/>
      <c r="F724" s="918"/>
      <c r="G724" s="935"/>
      <c r="H724" s="936"/>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c r="A725" s="655"/>
      <c r="B725" s="656"/>
      <c r="C725" s="916"/>
      <c r="D725" s="917"/>
      <c r="E725" s="917"/>
      <c r="F725" s="918"/>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116.25" customHeight="1">
      <c r="A726" s="621" t="s">
        <v>143</v>
      </c>
      <c r="B726" s="622"/>
      <c r="C726" s="443" t="s">
        <v>144</v>
      </c>
      <c r="D726" s="581"/>
      <c r="E726" s="581"/>
      <c r="F726" s="582"/>
      <c r="G726" s="798" t="s">
        <v>744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c r="A727" s="623"/>
      <c r="B727" s="624"/>
      <c r="C727" s="699" t="s">
        <v>145</v>
      </c>
      <c r="D727" s="700"/>
      <c r="E727" s="700"/>
      <c r="F727" s="701"/>
      <c r="G727" s="796" t="s">
        <v>745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c r="A728" s="696" t="s">
        <v>146</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c r="A729" s="766" t="s">
        <v>761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c r="A730" s="625" t="s">
        <v>147</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c r="A731" s="618" t="s">
        <v>276</v>
      </c>
      <c r="B731" s="619"/>
      <c r="C731" s="619"/>
      <c r="D731" s="619"/>
      <c r="E731" s="620"/>
      <c r="F731" s="684" t="s">
        <v>762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c r="A732" s="625" t="s">
        <v>148</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c r="A733" s="618" t="s">
        <v>276</v>
      </c>
      <c r="B733" s="619"/>
      <c r="C733" s="619"/>
      <c r="D733" s="619"/>
      <c r="E733" s="620"/>
      <c r="F733" s="767" t="s">
        <v>763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c r="A734" s="673" t="s">
        <v>149</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c r="A735" s="611" t="s">
        <v>746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75" t="s">
        <v>150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c r="A737" s="157" t="s">
        <v>151</v>
      </c>
      <c r="B737" s="158"/>
      <c r="C737" s="158"/>
      <c r="D737" s="159"/>
      <c r="E737" s="105" t="s">
        <v>747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748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753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753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700</v>
      </c>
      <c r="F746" s="113"/>
      <c r="G746" s="113"/>
      <c r="H746" s="100" t="str">
        <f>IF(E746="","","-")</f>
        <v>-</v>
      </c>
      <c r="I746" s="113"/>
      <c r="J746" s="113"/>
      <c r="K746" s="100" t="str">
        <f>IF(I746="","","-")</f>
        <v/>
      </c>
      <c r="L746" s="104">
        <v>198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700</v>
      </c>
      <c r="F747" s="113"/>
      <c r="G747" s="113"/>
      <c r="H747" s="100" t="str">
        <f>IF(E747="","","-")</f>
        <v>-</v>
      </c>
      <c r="I747" s="113"/>
      <c r="J747" s="113"/>
      <c r="K747" s="100" t="str">
        <f>IF(I747="","","-")</f>
        <v/>
      </c>
      <c r="L747" s="104">
        <v>206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1" t="s">
        <v>162</v>
      </c>
      <c r="B787" s="762"/>
      <c r="C787" s="762"/>
      <c r="D787" s="762"/>
      <c r="E787" s="762"/>
      <c r="F787" s="763"/>
      <c r="G787" s="439" t="s">
        <v>163</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164</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6"/>
      <c r="B788" s="764"/>
      <c r="C788" s="764"/>
      <c r="D788" s="764"/>
      <c r="E788" s="764"/>
      <c r="F788" s="765"/>
      <c r="G788" s="443" t="s">
        <v>165</v>
      </c>
      <c r="H788" s="444"/>
      <c r="I788" s="444"/>
      <c r="J788" s="444"/>
      <c r="K788" s="444"/>
      <c r="L788" s="445" t="s">
        <v>166</v>
      </c>
      <c r="M788" s="444"/>
      <c r="N788" s="444"/>
      <c r="O788" s="444"/>
      <c r="P788" s="444"/>
      <c r="Q788" s="444"/>
      <c r="R788" s="444"/>
      <c r="S788" s="444"/>
      <c r="T788" s="444"/>
      <c r="U788" s="444"/>
      <c r="V788" s="444"/>
      <c r="W788" s="444"/>
      <c r="X788" s="446"/>
      <c r="Y788" s="436" t="s">
        <v>167</v>
      </c>
      <c r="Z788" s="437"/>
      <c r="AA788" s="437"/>
      <c r="AB788" s="447"/>
      <c r="AC788" s="443" t="s">
        <v>165</v>
      </c>
      <c r="AD788" s="444"/>
      <c r="AE788" s="444"/>
      <c r="AF788" s="444"/>
      <c r="AG788" s="444"/>
      <c r="AH788" s="445" t="s">
        <v>166</v>
      </c>
      <c r="AI788" s="444"/>
      <c r="AJ788" s="444"/>
      <c r="AK788" s="444"/>
      <c r="AL788" s="444"/>
      <c r="AM788" s="444"/>
      <c r="AN788" s="444"/>
      <c r="AO788" s="444"/>
      <c r="AP788" s="444"/>
      <c r="AQ788" s="444"/>
      <c r="AR788" s="444"/>
      <c r="AS788" s="444"/>
      <c r="AT788" s="446"/>
      <c r="AU788" s="436" t="s">
        <v>167</v>
      </c>
      <c r="AV788" s="437"/>
      <c r="AW788" s="437"/>
      <c r="AX788" s="438"/>
    </row>
    <row r="789" spans="1:51" ht="24.75" customHeight="1">
      <c r="A789" s="556"/>
      <c r="B789" s="764"/>
      <c r="C789" s="764"/>
      <c r="D789" s="764"/>
      <c r="E789" s="764"/>
      <c r="F789" s="765"/>
      <c r="G789" s="449" t="s">
        <v>708</v>
      </c>
      <c r="H789" s="450"/>
      <c r="I789" s="450"/>
      <c r="J789" s="450"/>
      <c r="K789" s="451"/>
      <c r="L789" s="452" t="s">
        <v>754</v>
      </c>
      <c r="M789" s="453"/>
      <c r="N789" s="453"/>
      <c r="O789" s="453"/>
      <c r="P789" s="453"/>
      <c r="Q789" s="453"/>
      <c r="R789" s="453"/>
      <c r="S789" s="453"/>
      <c r="T789" s="453"/>
      <c r="U789" s="453"/>
      <c r="V789" s="453"/>
      <c r="W789" s="453"/>
      <c r="X789" s="454"/>
      <c r="Y789" s="455">
        <v>50</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6"/>
      <c r="B790" s="764"/>
      <c r="C790" s="764"/>
      <c r="D790" s="764"/>
      <c r="E790" s="764"/>
      <c r="F790" s="765"/>
      <c r="G790" s="349" t="s">
        <v>709</v>
      </c>
      <c r="H790" s="350"/>
      <c r="I790" s="350"/>
      <c r="J790" s="350"/>
      <c r="K790" s="351"/>
      <c r="L790" s="399" t="s">
        <v>755</v>
      </c>
      <c r="M790" s="400"/>
      <c r="N790" s="400"/>
      <c r="O790" s="400"/>
      <c r="P790" s="400"/>
      <c r="Q790" s="400"/>
      <c r="R790" s="400"/>
      <c r="S790" s="400"/>
      <c r="T790" s="400"/>
      <c r="U790" s="400"/>
      <c r="V790" s="400"/>
      <c r="W790" s="400"/>
      <c r="X790" s="401"/>
      <c r="Y790" s="396">
        <v>29</v>
      </c>
      <c r="Z790" s="397"/>
      <c r="AA790" s="397"/>
      <c r="AB790" s="404"/>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c r="A791" s="556"/>
      <c r="B791" s="764"/>
      <c r="C791" s="764"/>
      <c r="D791" s="764"/>
      <c r="E791" s="764"/>
      <c r="F791" s="765"/>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4"/>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c r="A792" s="556"/>
      <c r="B792" s="764"/>
      <c r="C792" s="764"/>
      <c r="D792" s="764"/>
      <c r="E792" s="764"/>
      <c r="F792" s="765"/>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4"/>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c r="A793" s="556"/>
      <c r="B793" s="764"/>
      <c r="C793" s="764"/>
      <c r="D793" s="764"/>
      <c r="E793" s="764"/>
      <c r="F793" s="765"/>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4"/>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c r="A794" s="556"/>
      <c r="B794" s="764"/>
      <c r="C794" s="764"/>
      <c r="D794" s="764"/>
      <c r="E794" s="764"/>
      <c r="F794" s="765"/>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4"/>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c r="A795" s="556"/>
      <c r="B795" s="764"/>
      <c r="C795" s="764"/>
      <c r="D795" s="764"/>
      <c r="E795" s="764"/>
      <c r="F795" s="765"/>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4"/>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c r="A796" s="556"/>
      <c r="B796" s="764"/>
      <c r="C796" s="764"/>
      <c r="D796" s="764"/>
      <c r="E796" s="764"/>
      <c r="F796" s="765"/>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4"/>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c r="A797" s="556"/>
      <c r="B797" s="764"/>
      <c r="C797" s="764"/>
      <c r="D797" s="764"/>
      <c r="E797" s="764"/>
      <c r="F797" s="76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4"/>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c r="A798" s="556"/>
      <c r="B798" s="764"/>
      <c r="C798" s="764"/>
      <c r="D798" s="764"/>
      <c r="E798" s="764"/>
      <c r="F798" s="76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4"/>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6"/>
      <c r="B799" s="764"/>
      <c r="C799" s="764"/>
      <c r="D799" s="764"/>
      <c r="E799" s="764"/>
      <c r="F799" s="765"/>
      <c r="G799" s="408" t="s">
        <v>31</v>
      </c>
      <c r="H799" s="409"/>
      <c r="I799" s="409"/>
      <c r="J799" s="409"/>
      <c r="K799" s="409"/>
      <c r="L799" s="410"/>
      <c r="M799" s="411"/>
      <c r="N799" s="411"/>
      <c r="O799" s="411"/>
      <c r="P799" s="411"/>
      <c r="Q799" s="411"/>
      <c r="R799" s="411"/>
      <c r="S799" s="411"/>
      <c r="T799" s="411"/>
      <c r="U799" s="411"/>
      <c r="V799" s="411"/>
      <c r="W799" s="411"/>
      <c r="X799" s="412"/>
      <c r="Y799" s="413">
        <f>SUM(Y789:AB798)</f>
        <v>79</v>
      </c>
      <c r="Z799" s="414"/>
      <c r="AA799" s="414"/>
      <c r="AB799" s="415"/>
      <c r="AC799" s="408" t="s">
        <v>31</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c r="A800" s="556"/>
      <c r="B800" s="764"/>
      <c r="C800" s="764"/>
      <c r="D800" s="764"/>
      <c r="E800" s="764"/>
      <c r="F800" s="765"/>
      <c r="G800" s="439" t="s">
        <v>168</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169</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6"/>
      <c r="B801" s="764"/>
      <c r="C801" s="764"/>
      <c r="D801" s="764"/>
      <c r="E801" s="764"/>
      <c r="F801" s="765"/>
      <c r="G801" s="443" t="s">
        <v>165</v>
      </c>
      <c r="H801" s="444"/>
      <c r="I801" s="444"/>
      <c r="J801" s="444"/>
      <c r="K801" s="444"/>
      <c r="L801" s="445" t="s">
        <v>166</v>
      </c>
      <c r="M801" s="444"/>
      <c r="N801" s="444"/>
      <c r="O801" s="444"/>
      <c r="P801" s="444"/>
      <c r="Q801" s="444"/>
      <c r="R801" s="444"/>
      <c r="S801" s="444"/>
      <c r="T801" s="444"/>
      <c r="U801" s="444"/>
      <c r="V801" s="444"/>
      <c r="W801" s="444"/>
      <c r="X801" s="446"/>
      <c r="Y801" s="436" t="s">
        <v>167</v>
      </c>
      <c r="Z801" s="437"/>
      <c r="AA801" s="437"/>
      <c r="AB801" s="447"/>
      <c r="AC801" s="443" t="s">
        <v>165</v>
      </c>
      <c r="AD801" s="444"/>
      <c r="AE801" s="444"/>
      <c r="AF801" s="444"/>
      <c r="AG801" s="444"/>
      <c r="AH801" s="445" t="s">
        <v>166</v>
      </c>
      <c r="AI801" s="444"/>
      <c r="AJ801" s="444"/>
      <c r="AK801" s="444"/>
      <c r="AL801" s="444"/>
      <c r="AM801" s="444"/>
      <c r="AN801" s="444"/>
      <c r="AO801" s="444"/>
      <c r="AP801" s="444"/>
      <c r="AQ801" s="444"/>
      <c r="AR801" s="444"/>
      <c r="AS801" s="444"/>
      <c r="AT801" s="446"/>
      <c r="AU801" s="436" t="s">
        <v>167</v>
      </c>
      <c r="AV801" s="437"/>
      <c r="AW801" s="437"/>
      <c r="AX801" s="438"/>
      <c r="AY801">
        <f>$AY$800</f>
        <v>0</v>
      </c>
    </row>
    <row r="802" spans="1:51" ht="24.75" hidden="1" customHeight="1">
      <c r="A802" s="556"/>
      <c r="B802" s="764"/>
      <c r="C802" s="764"/>
      <c r="D802" s="764"/>
      <c r="E802" s="764"/>
      <c r="F802" s="765"/>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6"/>
      <c r="B803" s="764"/>
      <c r="C803" s="764"/>
      <c r="D803" s="764"/>
      <c r="E803" s="764"/>
      <c r="F803" s="765"/>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4"/>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6"/>
      <c r="B804" s="764"/>
      <c r="C804" s="764"/>
      <c r="D804" s="764"/>
      <c r="E804" s="764"/>
      <c r="F804" s="765"/>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4"/>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6"/>
      <c r="B805" s="764"/>
      <c r="C805" s="764"/>
      <c r="D805" s="764"/>
      <c r="E805" s="764"/>
      <c r="F805" s="765"/>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4"/>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6"/>
      <c r="B806" s="764"/>
      <c r="C806" s="764"/>
      <c r="D806" s="764"/>
      <c r="E806" s="764"/>
      <c r="F806" s="765"/>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4"/>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6"/>
      <c r="B807" s="764"/>
      <c r="C807" s="764"/>
      <c r="D807" s="764"/>
      <c r="E807" s="764"/>
      <c r="F807" s="765"/>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4"/>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6"/>
      <c r="B808" s="764"/>
      <c r="C808" s="764"/>
      <c r="D808" s="764"/>
      <c r="E808" s="764"/>
      <c r="F808" s="765"/>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4"/>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6"/>
      <c r="B809" s="764"/>
      <c r="C809" s="764"/>
      <c r="D809" s="764"/>
      <c r="E809" s="764"/>
      <c r="F809" s="76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4"/>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6"/>
      <c r="B810" s="764"/>
      <c r="C810" s="764"/>
      <c r="D810" s="764"/>
      <c r="E810" s="764"/>
      <c r="F810" s="76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4"/>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6"/>
      <c r="B811" s="764"/>
      <c r="C811" s="764"/>
      <c r="D811" s="764"/>
      <c r="E811" s="764"/>
      <c r="F811" s="76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4"/>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6"/>
      <c r="B812" s="764"/>
      <c r="C812" s="764"/>
      <c r="D812" s="764"/>
      <c r="E812" s="764"/>
      <c r="F812" s="765"/>
      <c r="G812" s="408" t="s">
        <v>31</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31</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c r="A813" s="556"/>
      <c r="B813" s="764"/>
      <c r="C813" s="764"/>
      <c r="D813" s="764"/>
      <c r="E813" s="764"/>
      <c r="F813" s="765"/>
      <c r="G813" s="439" t="s">
        <v>170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6"/>
      <c r="B814" s="764"/>
      <c r="C814" s="764"/>
      <c r="D814" s="764"/>
      <c r="E814" s="764"/>
      <c r="F814" s="765"/>
      <c r="G814" s="443" t="s">
        <v>165</v>
      </c>
      <c r="H814" s="444"/>
      <c r="I814" s="444"/>
      <c r="J814" s="444"/>
      <c r="K814" s="444"/>
      <c r="L814" s="445" t="s">
        <v>166</v>
      </c>
      <c r="M814" s="444"/>
      <c r="N814" s="444"/>
      <c r="O814" s="444"/>
      <c r="P814" s="444"/>
      <c r="Q814" s="444"/>
      <c r="R814" s="444"/>
      <c r="S814" s="444"/>
      <c r="T814" s="444"/>
      <c r="U814" s="444"/>
      <c r="V814" s="444"/>
      <c r="W814" s="444"/>
      <c r="X814" s="446"/>
      <c r="Y814" s="436" t="s">
        <v>167</v>
      </c>
      <c r="Z814" s="437"/>
      <c r="AA814" s="437"/>
      <c r="AB814" s="447"/>
      <c r="AC814" s="443" t="s">
        <v>165</v>
      </c>
      <c r="AD814" s="444"/>
      <c r="AE814" s="444"/>
      <c r="AF814" s="444"/>
      <c r="AG814" s="444"/>
      <c r="AH814" s="445" t="s">
        <v>166</v>
      </c>
      <c r="AI814" s="444"/>
      <c r="AJ814" s="444"/>
      <c r="AK814" s="444"/>
      <c r="AL814" s="444"/>
      <c r="AM814" s="444"/>
      <c r="AN814" s="444"/>
      <c r="AO814" s="444"/>
      <c r="AP814" s="444"/>
      <c r="AQ814" s="444"/>
      <c r="AR814" s="444"/>
      <c r="AS814" s="444"/>
      <c r="AT814" s="446"/>
      <c r="AU814" s="436" t="s">
        <v>167</v>
      </c>
      <c r="AV814" s="437"/>
      <c r="AW814" s="437"/>
      <c r="AX814" s="438"/>
      <c r="AY814">
        <f>$AY$813</f>
        <v>0</v>
      </c>
    </row>
    <row r="815" spans="1:51" ht="24.75" hidden="1" customHeight="1">
      <c r="A815" s="556"/>
      <c r="B815" s="764"/>
      <c r="C815" s="764"/>
      <c r="D815" s="764"/>
      <c r="E815" s="764"/>
      <c r="F815" s="765"/>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64"/>
      <c r="C816" s="764"/>
      <c r="D816" s="764"/>
      <c r="E816" s="764"/>
      <c r="F816" s="765"/>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4"/>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6"/>
      <c r="B817" s="764"/>
      <c r="C817" s="764"/>
      <c r="D817" s="764"/>
      <c r="E817" s="764"/>
      <c r="F817" s="765"/>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4"/>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6"/>
      <c r="B818" s="764"/>
      <c r="C818" s="764"/>
      <c r="D818" s="764"/>
      <c r="E818" s="764"/>
      <c r="F818" s="765"/>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4"/>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6"/>
      <c r="B819" s="764"/>
      <c r="C819" s="764"/>
      <c r="D819" s="764"/>
      <c r="E819" s="764"/>
      <c r="F819" s="765"/>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4"/>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6"/>
      <c r="B820" s="764"/>
      <c r="C820" s="764"/>
      <c r="D820" s="764"/>
      <c r="E820" s="764"/>
      <c r="F820" s="76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4"/>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6"/>
      <c r="B821" s="764"/>
      <c r="C821" s="764"/>
      <c r="D821" s="764"/>
      <c r="E821" s="764"/>
      <c r="F821" s="76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4"/>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6"/>
      <c r="B822" s="764"/>
      <c r="C822" s="764"/>
      <c r="D822" s="764"/>
      <c r="E822" s="764"/>
      <c r="F822" s="76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4"/>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6"/>
      <c r="B823" s="764"/>
      <c r="C823" s="764"/>
      <c r="D823" s="764"/>
      <c r="E823" s="764"/>
      <c r="F823" s="76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4"/>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6"/>
      <c r="B824" s="764"/>
      <c r="C824" s="764"/>
      <c r="D824" s="764"/>
      <c r="E824" s="764"/>
      <c r="F824" s="76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4"/>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6"/>
      <c r="B825" s="764"/>
      <c r="C825" s="764"/>
      <c r="D825" s="764"/>
      <c r="E825" s="764"/>
      <c r="F825" s="765"/>
      <c r="G825" s="408" t="s">
        <v>31</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31</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c r="A826" s="556"/>
      <c r="B826" s="764"/>
      <c r="C826" s="764"/>
      <c r="D826" s="764"/>
      <c r="E826" s="764"/>
      <c r="F826" s="765"/>
      <c r="G826" s="439" t="s">
        <v>172</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173</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6"/>
      <c r="B827" s="764"/>
      <c r="C827" s="764"/>
      <c r="D827" s="764"/>
      <c r="E827" s="764"/>
      <c r="F827" s="765"/>
      <c r="G827" s="443" t="s">
        <v>165</v>
      </c>
      <c r="H827" s="444"/>
      <c r="I827" s="444"/>
      <c r="J827" s="444"/>
      <c r="K827" s="444"/>
      <c r="L827" s="445" t="s">
        <v>166</v>
      </c>
      <c r="M827" s="444"/>
      <c r="N827" s="444"/>
      <c r="O827" s="444"/>
      <c r="P827" s="444"/>
      <c r="Q827" s="444"/>
      <c r="R827" s="444"/>
      <c r="S827" s="444"/>
      <c r="T827" s="444"/>
      <c r="U827" s="444"/>
      <c r="V827" s="444"/>
      <c r="W827" s="444"/>
      <c r="X827" s="446"/>
      <c r="Y827" s="436" t="s">
        <v>167</v>
      </c>
      <c r="Z827" s="437"/>
      <c r="AA827" s="437"/>
      <c r="AB827" s="447"/>
      <c r="AC827" s="443" t="s">
        <v>165</v>
      </c>
      <c r="AD827" s="444"/>
      <c r="AE827" s="444"/>
      <c r="AF827" s="444"/>
      <c r="AG827" s="444"/>
      <c r="AH827" s="445" t="s">
        <v>166</v>
      </c>
      <c r="AI827" s="444"/>
      <c r="AJ827" s="444"/>
      <c r="AK827" s="444"/>
      <c r="AL827" s="444"/>
      <c r="AM827" s="444"/>
      <c r="AN827" s="444"/>
      <c r="AO827" s="444"/>
      <c r="AP827" s="444"/>
      <c r="AQ827" s="444"/>
      <c r="AR827" s="444"/>
      <c r="AS827" s="444"/>
      <c r="AT827" s="446"/>
      <c r="AU827" s="436" t="s">
        <v>167</v>
      </c>
      <c r="AV827" s="437"/>
      <c r="AW827" s="437"/>
      <c r="AX827" s="438"/>
      <c r="AY827">
        <f>$AY$826</f>
        <v>0</v>
      </c>
    </row>
    <row r="828" spans="1:51" s="16" customFormat="1" ht="24.75" hidden="1" customHeight="1">
      <c r="A828" s="556"/>
      <c r="B828" s="764"/>
      <c r="C828" s="764"/>
      <c r="D828" s="764"/>
      <c r="E828" s="764"/>
      <c r="F828" s="765"/>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64"/>
      <c r="C829" s="764"/>
      <c r="D829" s="764"/>
      <c r="E829" s="764"/>
      <c r="F829" s="765"/>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4"/>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6"/>
      <c r="B830" s="764"/>
      <c r="C830" s="764"/>
      <c r="D830" s="764"/>
      <c r="E830" s="764"/>
      <c r="F830" s="765"/>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4"/>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6"/>
      <c r="B831" s="764"/>
      <c r="C831" s="764"/>
      <c r="D831" s="764"/>
      <c r="E831" s="764"/>
      <c r="F831" s="76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4"/>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6"/>
      <c r="B832" s="764"/>
      <c r="C832" s="764"/>
      <c r="D832" s="764"/>
      <c r="E832" s="764"/>
      <c r="F832" s="76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4"/>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6"/>
      <c r="B833" s="764"/>
      <c r="C833" s="764"/>
      <c r="D833" s="764"/>
      <c r="E833" s="764"/>
      <c r="F833" s="76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4"/>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6"/>
      <c r="B834" s="764"/>
      <c r="C834" s="764"/>
      <c r="D834" s="764"/>
      <c r="E834" s="764"/>
      <c r="F834" s="76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4"/>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6"/>
      <c r="B835" s="764"/>
      <c r="C835" s="764"/>
      <c r="D835" s="764"/>
      <c r="E835" s="764"/>
      <c r="F835" s="76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4"/>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6"/>
      <c r="B836" s="764"/>
      <c r="C836" s="764"/>
      <c r="D836" s="764"/>
      <c r="E836" s="764"/>
      <c r="F836" s="76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4"/>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6"/>
      <c r="B837" s="764"/>
      <c r="C837" s="764"/>
      <c r="D837" s="764"/>
      <c r="E837" s="764"/>
      <c r="F837" s="76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4"/>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6"/>
      <c r="B838" s="764"/>
      <c r="C838" s="764"/>
      <c r="D838" s="764"/>
      <c r="E838" s="764"/>
      <c r="F838" s="765"/>
      <c r="G838" s="408" t="s">
        <v>31</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31</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c r="A839" s="433" t="s">
        <v>174</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66</v>
      </c>
      <c r="AM839" s="955"/>
      <c r="AN839" s="955"/>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177</v>
      </c>
      <c r="D844" s="348"/>
      <c r="E844" s="348"/>
      <c r="F844" s="348"/>
      <c r="G844" s="348"/>
      <c r="H844" s="348"/>
      <c r="I844" s="348"/>
      <c r="J844" s="277" t="s">
        <v>178</v>
      </c>
      <c r="K844" s="109"/>
      <c r="L844" s="109"/>
      <c r="M844" s="109"/>
      <c r="N844" s="109"/>
      <c r="O844" s="109"/>
      <c r="P844" s="336" t="s">
        <v>179</v>
      </c>
      <c r="Q844" s="336"/>
      <c r="R844" s="336"/>
      <c r="S844" s="336"/>
      <c r="T844" s="336"/>
      <c r="U844" s="336"/>
      <c r="V844" s="336"/>
      <c r="W844" s="336"/>
      <c r="X844" s="336"/>
      <c r="Y844" s="346" t="s">
        <v>180</v>
      </c>
      <c r="Z844" s="347"/>
      <c r="AA844" s="347"/>
      <c r="AB844" s="347"/>
      <c r="AC844" s="277" t="s">
        <v>181</v>
      </c>
      <c r="AD844" s="277"/>
      <c r="AE844" s="277"/>
      <c r="AF844" s="277"/>
      <c r="AG844" s="277"/>
      <c r="AH844" s="346" t="s">
        <v>182</v>
      </c>
      <c r="AI844" s="348"/>
      <c r="AJ844" s="348"/>
      <c r="AK844" s="348"/>
      <c r="AL844" s="348" t="s">
        <v>183</v>
      </c>
      <c r="AM844" s="348"/>
      <c r="AN844" s="348"/>
      <c r="AO844" s="424"/>
      <c r="AP844" s="425" t="s">
        <v>184</v>
      </c>
      <c r="AQ844" s="425"/>
      <c r="AR844" s="425"/>
      <c r="AS844" s="425"/>
      <c r="AT844" s="425"/>
      <c r="AU844" s="425"/>
      <c r="AV844" s="425"/>
      <c r="AW844" s="425"/>
      <c r="AX844" s="425"/>
    </row>
    <row r="845" spans="1:51" ht="44.25" customHeight="1">
      <c r="A845" s="403">
        <v>1</v>
      </c>
      <c r="B845" s="403">
        <v>1</v>
      </c>
      <c r="C845" s="422" t="s">
        <v>756</v>
      </c>
      <c r="D845" s="417"/>
      <c r="E845" s="417"/>
      <c r="F845" s="417"/>
      <c r="G845" s="417"/>
      <c r="H845" s="417"/>
      <c r="I845" s="417"/>
      <c r="J845" s="418" t="s">
        <v>712</v>
      </c>
      <c r="K845" s="419"/>
      <c r="L845" s="419"/>
      <c r="M845" s="419"/>
      <c r="N845" s="419"/>
      <c r="O845" s="419"/>
      <c r="P845" s="428" t="s">
        <v>757</v>
      </c>
      <c r="Q845" s="429"/>
      <c r="R845" s="429"/>
      <c r="S845" s="429"/>
      <c r="T845" s="429"/>
      <c r="U845" s="429"/>
      <c r="V845" s="429"/>
      <c r="W845" s="429"/>
      <c r="X845" s="429"/>
      <c r="Y845" s="319">
        <v>75</v>
      </c>
      <c r="Z845" s="320"/>
      <c r="AA845" s="320"/>
      <c r="AB845" s="321"/>
      <c r="AC845" s="323"/>
      <c r="AD845" s="324"/>
      <c r="AE845" s="324"/>
      <c r="AF845" s="324"/>
      <c r="AG845" s="324"/>
      <c r="AH845" s="420"/>
      <c r="AI845" s="421"/>
      <c r="AJ845" s="421"/>
      <c r="AK845" s="421"/>
      <c r="AL845" s="327"/>
      <c r="AM845" s="328"/>
      <c r="AN845" s="328"/>
      <c r="AO845" s="329"/>
      <c r="AP845" s="322"/>
      <c r="AQ845" s="322"/>
      <c r="AR845" s="322"/>
      <c r="AS845" s="322"/>
      <c r="AT845" s="322"/>
      <c r="AU845" s="322"/>
      <c r="AV845" s="322"/>
      <c r="AW845" s="322"/>
      <c r="AX845" s="322"/>
    </row>
    <row r="846" spans="1:51" ht="30" hidden="1" customHeight="1">
      <c r="A846" s="403">
        <v>2</v>
      </c>
      <c r="B846" s="403">
        <v>1</v>
      </c>
      <c r="C846" s="422"/>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30" hidden="1" customHeight="1">
      <c r="A847" s="403">
        <v>3</v>
      </c>
      <c r="B847" s="403">
        <v>1</v>
      </c>
      <c r="C847" s="422"/>
      <c r="D847" s="417"/>
      <c r="E847" s="417"/>
      <c r="F847" s="417"/>
      <c r="G847" s="417"/>
      <c r="H847" s="417"/>
      <c r="I847" s="417"/>
      <c r="J847" s="418"/>
      <c r="K847" s="419"/>
      <c r="L847" s="419"/>
      <c r="M847" s="419"/>
      <c r="N847" s="419"/>
      <c r="O847" s="419"/>
      <c r="P847" s="423"/>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c r="A848" s="403">
        <v>4</v>
      </c>
      <c r="B848" s="403">
        <v>1</v>
      </c>
      <c r="C848" s="422"/>
      <c r="D848" s="417"/>
      <c r="E848" s="417"/>
      <c r="F848" s="417"/>
      <c r="G848" s="417"/>
      <c r="H848" s="417"/>
      <c r="I848" s="417"/>
      <c r="J848" s="418"/>
      <c r="K848" s="419"/>
      <c r="L848" s="419"/>
      <c r="M848" s="419"/>
      <c r="N848" s="419"/>
      <c r="O848" s="419"/>
      <c r="P848" s="423"/>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8"/>
      <c r="B877" s="348"/>
      <c r="C877" s="348" t="s">
        <v>177</v>
      </c>
      <c r="D877" s="348"/>
      <c r="E877" s="348"/>
      <c r="F877" s="348"/>
      <c r="G877" s="348"/>
      <c r="H877" s="348"/>
      <c r="I877" s="348"/>
      <c r="J877" s="277" t="s">
        <v>178</v>
      </c>
      <c r="K877" s="109"/>
      <c r="L877" s="109"/>
      <c r="M877" s="109"/>
      <c r="N877" s="109"/>
      <c r="O877" s="109"/>
      <c r="P877" s="336" t="s">
        <v>179</v>
      </c>
      <c r="Q877" s="336"/>
      <c r="R877" s="336"/>
      <c r="S877" s="336"/>
      <c r="T877" s="336"/>
      <c r="U877" s="336"/>
      <c r="V877" s="336"/>
      <c r="W877" s="336"/>
      <c r="X877" s="336"/>
      <c r="Y877" s="346" t="s">
        <v>180</v>
      </c>
      <c r="Z877" s="347"/>
      <c r="AA877" s="347"/>
      <c r="AB877" s="347"/>
      <c r="AC877" s="277" t="s">
        <v>181</v>
      </c>
      <c r="AD877" s="277"/>
      <c r="AE877" s="277"/>
      <c r="AF877" s="277"/>
      <c r="AG877" s="277"/>
      <c r="AH877" s="346" t="s">
        <v>182</v>
      </c>
      <c r="AI877" s="348"/>
      <c r="AJ877" s="348"/>
      <c r="AK877" s="348"/>
      <c r="AL877" s="348" t="s">
        <v>183</v>
      </c>
      <c r="AM877" s="348"/>
      <c r="AN877" s="348"/>
      <c r="AO877" s="424"/>
      <c r="AP877" s="425" t="s">
        <v>184</v>
      </c>
      <c r="AQ877" s="425"/>
      <c r="AR877" s="425"/>
      <c r="AS877" s="425"/>
      <c r="AT877" s="425"/>
      <c r="AU877" s="425"/>
      <c r="AV877" s="425"/>
      <c r="AW877" s="425"/>
      <c r="AX877" s="425"/>
      <c r="AY877">
        <f t="shared" ref="AY877:AY878" si="118">$AY$875</f>
        <v>0</v>
      </c>
    </row>
    <row r="878" spans="1:51" ht="30" hidden="1" customHeight="1">
      <c r="A878" s="403">
        <v>1</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4"/>
      <c r="AE878" s="324"/>
      <c r="AF878" s="324"/>
      <c r="AG878" s="324"/>
      <c r="AH878" s="420"/>
      <c r="AI878" s="421"/>
      <c r="AJ878" s="421"/>
      <c r="AK878" s="421"/>
      <c r="AL878" s="327"/>
      <c r="AM878" s="328"/>
      <c r="AN878" s="328"/>
      <c r="AO878" s="329"/>
      <c r="AP878" s="322"/>
      <c r="AQ878" s="322"/>
      <c r="AR878" s="322"/>
      <c r="AS878" s="322"/>
      <c r="AT878" s="322"/>
      <c r="AU878" s="322"/>
      <c r="AV878" s="322"/>
      <c r="AW878" s="322"/>
      <c r="AX878" s="322"/>
      <c r="AY878">
        <f t="shared" si="118"/>
        <v>0</v>
      </c>
    </row>
    <row r="879" spans="1:51" ht="30" hidden="1" customHeight="1">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c r="A880" s="403">
        <v>3</v>
      </c>
      <c r="B880" s="403">
        <v>1</v>
      </c>
      <c r="C880" s="422"/>
      <c r="D880" s="417"/>
      <c r="E880" s="417"/>
      <c r="F880" s="417"/>
      <c r="G880" s="417"/>
      <c r="H880" s="417"/>
      <c r="I880" s="417"/>
      <c r="J880" s="418"/>
      <c r="K880" s="419"/>
      <c r="L880" s="419"/>
      <c r="M880" s="419"/>
      <c r="N880" s="419"/>
      <c r="O880" s="419"/>
      <c r="P880" s="423"/>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177</v>
      </c>
      <c r="D910" s="348"/>
      <c r="E910" s="348"/>
      <c r="F910" s="348"/>
      <c r="G910" s="348"/>
      <c r="H910" s="348"/>
      <c r="I910" s="348"/>
      <c r="J910" s="277" t="s">
        <v>178</v>
      </c>
      <c r="K910" s="109"/>
      <c r="L910" s="109"/>
      <c r="M910" s="109"/>
      <c r="N910" s="109"/>
      <c r="O910" s="109"/>
      <c r="P910" s="336" t="s">
        <v>179</v>
      </c>
      <c r="Q910" s="336"/>
      <c r="R910" s="336"/>
      <c r="S910" s="336"/>
      <c r="T910" s="336"/>
      <c r="U910" s="336"/>
      <c r="V910" s="336"/>
      <c r="W910" s="336"/>
      <c r="X910" s="336"/>
      <c r="Y910" s="346" t="s">
        <v>180</v>
      </c>
      <c r="Z910" s="347"/>
      <c r="AA910" s="347"/>
      <c r="AB910" s="347"/>
      <c r="AC910" s="277" t="s">
        <v>181</v>
      </c>
      <c r="AD910" s="277"/>
      <c r="AE910" s="277"/>
      <c r="AF910" s="277"/>
      <c r="AG910" s="277"/>
      <c r="AH910" s="346" t="s">
        <v>182</v>
      </c>
      <c r="AI910" s="348"/>
      <c r="AJ910" s="348"/>
      <c r="AK910" s="348"/>
      <c r="AL910" s="348" t="s">
        <v>183</v>
      </c>
      <c r="AM910" s="348"/>
      <c r="AN910" s="348"/>
      <c r="AO910" s="424"/>
      <c r="AP910" s="425" t="s">
        <v>184</v>
      </c>
      <c r="AQ910" s="425"/>
      <c r="AR910" s="425"/>
      <c r="AS910" s="425"/>
      <c r="AT910" s="425"/>
      <c r="AU910" s="425"/>
      <c r="AV910" s="425"/>
      <c r="AW910" s="425"/>
      <c r="AX910" s="425"/>
      <c r="AY910">
        <f t="shared" ref="AY910:AY911" si="119">$AY$908</f>
        <v>0</v>
      </c>
    </row>
    <row r="911" spans="1:51" ht="30" hidden="1" customHeight="1">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4"/>
      <c r="AE911" s="324"/>
      <c r="AF911" s="324"/>
      <c r="AG911" s="324"/>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30" hidden="1" customHeight="1">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177</v>
      </c>
      <c r="D943" s="348"/>
      <c r="E943" s="348"/>
      <c r="F943" s="348"/>
      <c r="G943" s="348"/>
      <c r="H943" s="348"/>
      <c r="I943" s="348"/>
      <c r="J943" s="277" t="s">
        <v>178</v>
      </c>
      <c r="K943" s="109"/>
      <c r="L943" s="109"/>
      <c r="M943" s="109"/>
      <c r="N943" s="109"/>
      <c r="O943" s="109"/>
      <c r="P943" s="336" t="s">
        <v>179</v>
      </c>
      <c r="Q943" s="336"/>
      <c r="R943" s="336"/>
      <c r="S943" s="336"/>
      <c r="T943" s="336"/>
      <c r="U943" s="336"/>
      <c r="V943" s="336"/>
      <c r="W943" s="336"/>
      <c r="X943" s="336"/>
      <c r="Y943" s="346" t="s">
        <v>180</v>
      </c>
      <c r="Z943" s="347"/>
      <c r="AA943" s="347"/>
      <c r="AB943" s="347"/>
      <c r="AC943" s="277" t="s">
        <v>181</v>
      </c>
      <c r="AD943" s="277"/>
      <c r="AE943" s="277"/>
      <c r="AF943" s="277"/>
      <c r="AG943" s="277"/>
      <c r="AH943" s="346" t="s">
        <v>182</v>
      </c>
      <c r="AI943" s="348"/>
      <c r="AJ943" s="348"/>
      <c r="AK943" s="348"/>
      <c r="AL943" s="348" t="s">
        <v>183</v>
      </c>
      <c r="AM943" s="348"/>
      <c r="AN943" s="348"/>
      <c r="AO943" s="424"/>
      <c r="AP943" s="425" t="s">
        <v>184</v>
      </c>
      <c r="AQ943" s="425"/>
      <c r="AR943" s="425"/>
      <c r="AS943" s="425"/>
      <c r="AT943" s="425"/>
      <c r="AU943" s="425"/>
      <c r="AV943" s="425"/>
      <c r="AW943" s="425"/>
      <c r="AX943" s="425"/>
      <c r="AY943">
        <f t="shared" ref="AY943:AY944" si="120">$AY$941</f>
        <v>0</v>
      </c>
    </row>
    <row r="944" spans="1:51" ht="30" hidden="1" customHeight="1">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177</v>
      </c>
      <c r="D976" s="348"/>
      <c r="E976" s="348"/>
      <c r="F976" s="348"/>
      <c r="G976" s="348"/>
      <c r="H976" s="348"/>
      <c r="I976" s="348"/>
      <c r="J976" s="277" t="s">
        <v>178</v>
      </c>
      <c r="K976" s="109"/>
      <c r="L976" s="109"/>
      <c r="M976" s="109"/>
      <c r="N976" s="109"/>
      <c r="O976" s="109"/>
      <c r="P976" s="336" t="s">
        <v>179</v>
      </c>
      <c r="Q976" s="336"/>
      <c r="R976" s="336"/>
      <c r="S976" s="336"/>
      <c r="T976" s="336"/>
      <c r="U976" s="336"/>
      <c r="V976" s="336"/>
      <c r="W976" s="336"/>
      <c r="X976" s="336"/>
      <c r="Y976" s="346" t="s">
        <v>180</v>
      </c>
      <c r="Z976" s="347"/>
      <c r="AA976" s="347"/>
      <c r="AB976" s="347"/>
      <c r="AC976" s="277" t="s">
        <v>181</v>
      </c>
      <c r="AD976" s="277"/>
      <c r="AE976" s="277"/>
      <c r="AF976" s="277"/>
      <c r="AG976" s="277"/>
      <c r="AH976" s="346" t="s">
        <v>182</v>
      </c>
      <c r="AI976" s="348"/>
      <c r="AJ976" s="348"/>
      <c r="AK976" s="348"/>
      <c r="AL976" s="348" t="s">
        <v>183</v>
      </c>
      <c r="AM976" s="348"/>
      <c r="AN976" s="348"/>
      <c r="AO976" s="424"/>
      <c r="AP976" s="425" t="s">
        <v>184</v>
      </c>
      <c r="AQ976" s="425"/>
      <c r="AR976" s="425"/>
      <c r="AS976" s="425"/>
      <c r="AT976" s="425"/>
      <c r="AU976" s="425"/>
      <c r="AV976" s="425"/>
      <c r="AW976" s="425"/>
      <c r="AX976" s="425"/>
      <c r="AY976">
        <f t="shared" ref="AY976:AY977" si="121">$AY$974</f>
        <v>0</v>
      </c>
    </row>
    <row r="977" spans="1:51" ht="30" hidden="1" customHeight="1">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177</v>
      </c>
      <c r="D1009" s="348"/>
      <c r="E1009" s="348"/>
      <c r="F1009" s="348"/>
      <c r="G1009" s="348"/>
      <c r="H1009" s="348"/>
      <c r="I1009" s="348"/>
      <c r="J1009" s="277" t="s">
        <v>178</v>
      </c>
      <c r="K1009" s="109"/>
      <c r="L1009" s="109"/>
      <c r="M1009" s="109"/>
      <c r="N1009" s="109"/>
      <c r="O1009" s="109"/>
      <c r="P1009" s="336" t="s">
        <v>179</v>
      </c>
      <c r="Q1009" s="336"/>
      <c r="R1009" s="336"/>
      <c r="S1009" s="336"/>
      <c r="T1009" s="336"/>
      <c r="U1009" s="336"/>
      <c r="V1009" s="336"/>
      <c r="W1009" s="336"/>
      <c r="X1009" s="336"/>
      <c r="Y1009" s="346" t="s">
        <v>180</v>
      </c>
      <c r="Z1009" s="347"/>
      <c r="AA1009" s="347"/>
      <c r="AB1009" s="347"/>
      <c r="AC1009" s="277" t="s">
        <v>181</v>
      </c>
      <c r="AD1009" s="277"/>
      <c r="AE1009" s="277"/>
      <c r="AF1009" s="277"/>
      <c r="AG1009" s="277"/>
      <c r="AH1009" s="346" t="s">
        <v>182</v>
      </c>
      <c r="AI1009" s="348"/>
      <c r="AJ1009" s="348"/>
      <c r="AK1009" s="348"/>
      <c r="AL1009" s="348" t="s">
        <v>183</v>
      </c>
      <c r="AM1009" s="348"/>
      <c r="AN1009" s="348"/>
      <c r="AO1009" s="424"/>
      <c r="AP1009" s="425" t="s">
        <v>184</v>
      </c>
      <c r="AQ1009" s="425"/>
      <c r="AR1009" s="425"/>
      <c r="AS1009" s="425"/>
      <c r="AT1009" s="425"/>
      <c r="AU1009" s="425"/>
      <c r="AV1009" s="425"/>
      <c r="AW1009" s="425"/>
      <c r="AX1009" s="425"/>
      <c r="AY1009">
        <f t="shared" ref="AY1009:AY1010" si="122">$AY$1007</f>
        <v>0</v>
      </c>
    </row>
    <row r="1010" spans="1:51" ht="30" hidden="1" customHeight="1">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177</v>
      </c>
      <c r="D1042" s="348"/>
      <c r="E1042" s="348"/>
      <c r="F1042" s="348"/>
      <c r="G1042" s="348"/>
      <c r="H1042" s="348"/>
      <c r="I1042" s="348"/>
      <c r="J1042" s="277" t="s">
        <v>178</v>
      </c>
      <c r="K1042" s="109"/>
      <c r="L1042" s="109"/>
      <c r="M1042" s="109"/>
      <c r="N1042" s="109"/>
      <c r="O1042" s="109"/>
      <c r="P1042" s="336" t="s">
        <v>179</v>
      </c>
      <c r="Q1042" s="336"/>
      <c r="R1042" s="336"/>
      <c r="S1042" s="336"/>
      <c r="T1042" s="336"/>
      <c r="U1042" s="336"/>
      <c r="V1042" s="336"/>
      <c r="W1042" s="336"/>
      <c r="X1042" s="336"/>
      <c r="Y1042" s="346" t="s">
        <v>180</v>
      </c>
      <c r="Z1042" s="347"/>
      <c r="AA1042" s="347"/>
      <c r="AB1042" s="347"/>
      <c r="AC1042" s="277" t="s">
        <v>181</v>
      </c>
      <c r="AD1042" s="277"/>
      <c r="AE1042" s="277"/>
      <c r="AF1042" s="277"/>
      <c r="AG1042" s="277"/>
      <c r="AH1042" s="346" t="s">
        <v>182</v>
      </c>
      <c r="AI1042" s="348"/>
      <c r="AJ1042" s="348"/>
      <c r="AK1042" s="348"/>
      <c r="AL1042" s="348" t="s">
        <v>183</v>
      </c>
      <c r="AM1042" s="348"/>
      <c r="AN1042" s="348"/>
      <c r="AO1042" s="424"/>
      <c r="AP1042" s="425" t="s">
        <v>184</v>
      </c>
      <c r="AQ1042" s="425"/>
      <c r="AR1042" s="425"/>
      <c r="AS1042" s="425"/>
      <c r="AT1042" s="425"/>
      <c r="AU1042" s="425"/>
      <c r="AV1042" s="425"/>
      <c r="AW1042" s="425"/>
      <c r="AX1042" s="425"/>
      <c r="AY1042">
        <f t="shared" ref="AY1042:AY1043" si="123">$AY$1040</f>
        <v>0</v>
      </c>
    </row>
    <row r="1043" spans="1:51" ht="30" hidden="1" customHeight="1">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177</v>
      </c>
      <c r="D1075" s="348"/>
      <c r="E1075" s="348"/>
      <c r="F1075" s="348"/>
      <c r="G1075" s="348"/>
      <c r="H1075" s="348"/>
      <c r="I1075" s="348"/>
      <c r="J1075" s="277" t="s">
        <v>178</v>
      </c>
      <c r="K1075" s="109"/>
      <c r="L1075" s="109"/>
      <c r="M1075" s="109"/>
      <c r="N1075" s="109"/>
      <c r="O1075" s="109"/>
      <c r="P1075" s="336" t="s">
        <v>179</v>
      </c>
      <c r="Q1075" s="336"/>
      <c r="R1075" s="336"/>
      <c r="S1075" s="336"/>
      <c r="T1075" s="336"/>
      <c r="U1075" s="336"/>
      <c r="V1075" s="336"/>
      <c r="W1075" s="336"/>
      <c r="X1075" s="336"/>
      <c r="Y1075" s="346" t="s">
        <v>180</v>
      </c>
      <c r="Z1075" s="347"/>
      <c r="AA1075" s="347"/>
      <c r="AB1075" s="347"/>
      <c r="AC1075" s="277" t="s">
        <v>181</v>
      </c>
      <c r="AD1075" s="277"/>
      <c r="AE1075" s="277"/>
      <c r="AF1075" s="277"/>
      <c r="AG1075" s="277"/>
      <c r="AH1075" s="346" t="s">
        <v>182</v>
      </c>
      <c r="AI1075" s="348"/>
      <c r="AJ1075" s="348"/>
      <c r="AK1075" s="348"/>
      <c r="AL1075" s="348" t="s">
        <v>183</v>
      </c>
      <c r="AM1075" s="348"/>
      <c r="AN1075" s="348"/>
      <c r="AO1075" s="424"/>
      <c r="AP1075" s="425" t="s">
        <v>184</v>
      </c>
      <c r="AQ1075" s="425"/>
      <c r="AR1075" s="425"/>
      <c r="AS1075" s="425"/>
      <c r="AT1075" s="425"/>
      <c r="AU1075" s="425"/>
      <c r="AV1075" s="425"/>
      <c r="AW1075" s="425"/>
      <c r="AX1075" s="425"/>
      <c r="AY1075">
        <f t="shared" ref="AY1075:AY1076" si="124">$AY$1073</f>
        <v>0</v>
      </c>
    </row>
    <row r="1076" spans="1:51" ht="30" hidden="1" customHeight="1">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7" t="s">
        <v>192</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66</v>
      </c>
      <c r="AM1106" s="957"/>
      <c r="AN1106" s="95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3"/>
      <c r="B1109" s="403"/>
      <c r="C1109" s="277" t="s">
        <v>194</v>
      </c>
      <c r="D1109" s="890"/>
      <c r="E1109" s="277" t="s">
        <v>195</v>
      </c>
      <c r="F1109" s="890"/>
      <c r="G1109" s="890"/>
      <c r="H1109" s="890"/>
      <c r="I1109" s="890"/>
      <c r="J1109" s="277" t="s">
        <v>178</v>
      </c>
      <c r="K1109" s="277"/>
      <c r="L1109" s="277"/>
      <c r="M1109" s="277"/>
      <c r="N1109" s="277"/>
      <c r="O1109" s="277"/>
      <c r="P1109" s="346" t="s">
        <v>179</v>
      </c>
      <c r="Q1109" s="346"/>
      <c r="R1109" s="346"/>
      <c r="S1109" s="346"/>
      <c r="T1109" s="346"/>
      <c r="U1109" s="346"/>
      <c r="V1109" s="346"/>
      <c r="W1109" s="346"/>
      <c r="X1109" s="346"/>
      <c r="Y1109" s="277" t="s">
        <v>196</v>
      </c>
      <c r="Z1109" s="890"/>
      <c r="AA1109" s="890"/>
      <c r="AB1109" s="890"/>
      <c r="AC1109" s="277" t="s">
        <v>197</v>
      </c>
      <c r="AD1109" s="277"/>
      <c r="AE1109" s="277"/>
      <c r="AF1109" s="277"/>
      <c r="AG1109" s="277"/>
      <c r="AH1109" s="346" t="s">
        <v>198</v>
      </c>
      <c r="AI1109" s="347"/>
      <c r="AJ1109" s="347"/>
      <c r="AK1109" s="347"/>
      <c r="AL1109" s="347" t="s">
        <v>183</v>
      </c>
      <c r="AM1109" s="347"/>
      <c r="AN1109" s="347"/>
      <c r="AO1109" s="893"/>
      <c r="AP1109" s="425" t="s">
        <v>199</v>
      </c>
      <c r="AQ1109" s="425"/>
      <c r="AR1109" s="425"/>
      <c r="AS1109" s="425"/>
      <c r="AT1109" s="425"/>
      <c r="AU1109" s="425"/>
      <c r="AV1109" s="425"/>
      <c r="AW1109" s="425"/>
      <c r="AX1109" s="425"/>
    </row>
    <row r="1110" spans="1:51" ht="30" hidden="1" customHeight="1">
      <c r="A1110" s="403">
        <v>1</v>
      </c>
      <c r="B1110" s="403">
        <v>1</v>
      </c>
      <c r="C1110" s="892"/>
      <c r="D1110" s="892"/>
      <c r="E1110" s="891"/>
      <c r="F1110" s="891"/>
      <c r="G1110" s="891"/>
      <c r="H1110" s="891"/>
      <c r="I1110" s="891"/>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3">
        <v>2</v>
      </c>
      <c r="B1111" s="403">
        <v>1</v>
      </c>
      <c r="C1111" s="892"/>
      <c r="D1111" s="892"/>
      <c r="E1111" s="891"/>
      <c r="F1111" s="891"/>
      <c r="G1111" s="891"/>
      <c r="H1111" s="891"/>
      <c r="I1111" s="891"/>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3">
        <v>3</v>
      </c>
      <c r="B1112" s="403">
        <v>1</v>
      </c>
      <c r="C1112" s="892"/>
      <c r="D1112" s="892"/>
      <c r="E1112" s="891"/>
      <c r="F1112" s="891"/>
      <c r="G1112" s="891"/>
      <c r="H1112" s="891"/>
      <c r="I1112" s="891"/>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3">
        <v>4</v>
      </c>
      <c r="B1113" s="403">
        <v>1</v>
      </c>
      <c r="C1113" s="892"/>
      <c r="D1113" s="892"/>
      <c r="E1113" s="891"/>
      <c r="F1113" s="891"/>
      <c r="G1113" s="891"/>
      <c r="H1113" s="891"/>
      <c r="I1113" s="891"/>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3">
        <v>5</v>
      </c>
      <c r="B1114" s="403">
        <v>1</v>
      </c>
      <c r="C1114" s="892"/>
      <c r="D1114" s="892"/>
      <c r="E1114" s="891"/>
      <c r="F1114" s="891"/>
      <c r="G1114" s="891"/>
      <c r="H1114" s="891"/>
      <c r="I1114" s="891"/>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3">
        <v>6</v>
      </c>
      <c r="B1115" s="403">
        <v>1</v>
      </c>
      <c r="C1115" s="892"/>
      <c r="D1115" s="892"/>
      <c r="E1115" s="891"/>
      <c r="F1115" s="891"/>
      <c r="G1115" s="891"/>
      <c r="H1115" s="891"/>
      <c r="I1115" s="891"/>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3">
        <v>7</v>
      </c>
      <c r="B1116" s="403">
        <v>1</v>
      </c>
      <c r="C1116" s="892"/>
      <c r="D1116" s="892"/>
      <c r="E1116" s="891"/>
      <c r="F1116" s="891"/>
      <c r="G1116" s="891"/>
      <c r="H1116" s="891"/>
      <c r="I1116" s="891"/>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3">
        <v>8</v>
      </c>
      <c r="B1117" s="403">
        <v>1</v>
      </c>
      <c r="C1117" s="892"/>
      <c r="D1117" s="892"/>
      <c r="E1117" s="891"/>
      <c r="F1117" s="891"/>
      <c r="G1117" s="891"/>
      <c r="H1117" s="891"/>
      <c r="I1117" s="891"/>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3">
        <v>9</v>
      </c>
      <c r="B1118" s="403">
        <v>1</v>
      </c>
      <c r="C1118" s="892"/>
      <c r="D1118" s="892"/>
      <c r="E1118" s="891"/>
      <c r="F1118" s="891"/>
      <c r="G1118" s="891"/>
      <c r="H1118" s="891"/>
      <c r="I1118" s="891"/>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3">
        <v>10</v>
      </c>
      <c r="B1119" s="403">
        <v>1</v>
      </c>
      <c r="C1119" s="892"/>
      <c r="D1119" s="892"/>
      <c r="E1119" s="891"/>
      <c r="F1119" s="891"/>
      <c r="G1119" s="891"/>
      <c r="H1119" s="891"/>
      <c r="I1119" s="891"/>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3">
        <v>11</v>
      </c>
      <c r="B1120" s="403">
        <v>1</v>
      </c>
      <c r="C1120" s="892"/>
      <c r="D1120" s="892"/>
      <c r="E1120" s="891"/>
      <c r="F1120" s="891"/>
      <c r="G1120" s="891"/>
      <c r="H1120" s="891"/>
      <c r="I1120" s="891"/>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3">
        <v>12</v>
      </c>
      <c r="B1121" s="403">
        <v>1</v>
      </c>
      <c r="C1121" s="892"/>
      <c r="D1121" s="892"/>
      <c r="E1121" s="891"/>
      <c r="F1121" s="891"/>
      <c r="G1121" s="891"/>
      <c r="H1121" s="891"/>
      <c r="I1121" s="891"/>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3">
        <v>13</v>
      </c>
      <c r="B1122" s="403">
        <v>1</v>
      </c>
      <c r="C1122" s="892"/>
      <c r="D1122" s="892"/>
      <c r="E1122" s="891"/>
      <c r="F1122" s="891"/>
      <c r="G1122" s="891"/>
      <c r="H1122" s="891"/>
      <c r="I1122" s="891"/>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3">
        <v>14</v>
      </c>
      <c r="B1123" s="403">
        <v>1</v>
      </c>
      <c r="C1123" s="892"/>
      <c r="D1123" s="892"/>
      <c r="E1123" s="891"/>
      <c r="F1123" s="891"/>
      <c r="G1123" s="891"/>
      <c r="H1123" s="891"/>
      <c r="I1123" s="891"/>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3">
        <v>15</v>
      </c>
      <c r="B1124" s="403">
        <v>1</v>
      </c>
      <c r="C1124" s="892"/>
      <c r="D1124" s="892"/>
      <c r="E1124" s="891"/>
      <c r="F1124" s="891"/>
      <c r="G1124" s="891"/>
      <c r="H1124" s="891"/>
      <c r="I1124" s="891"/>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3">
        <v>16</v>
      </c>
      <c r="B1125" s="403">
        <v>1</v>
      </c>
      <c r="C1125" s="892"/>
      <c r="D1125" s="892"/>
      <c r="E1125" s="891"/>
      <c r="F1125" s="891"/>
      <c r="G1125" s="891"/>
      <c r="H1125" s="891"/>
      <c r="I1125" s="891"/>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3">
        <v>17</v>
      </c>
      <c r="B1126" s="403">
        <v>1</v>
      </c>
      <c r="C1126" s="892"/>
      <c r="D1126" s="892"/>
      <c r="E1126" s="891"/>
      <c r="F1126" s="891"/>
      <c r="G1126" s="891"/>
      <c r="H1126" s="891"/>
      <c r="I1126" s="891"/>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3">
        <v>18</v>
      </c>
      <c r="B1127" s="403">
        <v>1</v>
      </c>
      <c r="C1127" s="892"/>
      <c r="D1127" s="892"/>
      <c r="E1127" s="262"/>
      <c r="F1127" s="891"/>
      <c r="G1127" s="891"/>
      <c r="H1127" s="891"/>
      <c r="I1127" s="891"/>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3">
        <v>19</v>
      </c>
      <c r="B1128" s="403">
        <v>1</v>
      </c>
      <c r="C1128" s="892"/>
      <c r="D1128" s="892"/>
      <c r="E1128" s="891"/>
      <c r="F1128" s="891"/>
      <c r="G1128" s="891"/>
      <c r="H1128" s="891"/>
      <c r="I1128" s="891"/>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3">
        <v>20</v>
      </c>
      <c r="B1129" s="403">
        <v>1</v>
      </c>
      <c r="C1129" s="892"/>
      <c r="D1129" s="892"/>
      <c r="E1129" s="891"/>
      <c r="F1129" s="891"/>
      <c r="G1129" s="891"/>
      <c r="H1129" s="891"/>
      <c r="I1129" s="891"/>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3">
        <v>21</v>
      </c>
      <c r="B1130" s="403">
        <v>1</v>
      </c>
      <c r="C1130" s="892"/>
      <c r="D1130" s="892"/>
      <c r="E1130" s="891"/>
      <c r="F1130" s="891"/>
      <c r="G1130" s="891"/>
      <c r="H1130" s="891"/>
      <c r="I1130" s="891"/>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3">
        <v>22</v>
      </c>
      <c r="B1131" s="403">
        <v>1</v>
      </c>
      <c r="C1131" s="892"/>
      <c r="D1131" s="892"/>
      <c r="E1131" s="891"/>
      <c r="F1131" s="891"/>
      <c r="G1131" s="891"/>
      <c r="H1131" s="891"/>
      <c r="I1131" s="891"/>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3">
        <v>23</v>
      </c>
      <c r="B1132" s="403">
        <v>1</v>
      </c>
      <c r="C1132" s="892"/>
      <c r="D1132" s="892"/>
      <c r="E1132" s="891"/>
      <c r="F1132" s="891"/>
      <c r="G1132" s="891"/>
      <c r="H1132" s="891"/>
      <c r="I1132" s="891"/>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3">
        <v>24</v>
      </c>
      <c r="B1133" s="403">
        <v>1</v>
      </c>
      <c r="C1133" s="892"/>
      <c r="D1133" s="892"/>
      <c r="E1133" s="891"/>
      <c r="F1133" s="891"/>
      <c r="G1133" s="891"/>
      <c r="H1133" s="891"/>
      <c r="I1133" s="891"/>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3">
        <v>25</v>
      </c>
      <c r="B1134" s="403">
        <v>1</v>
      </c>
      <c r="C1134" s="892"/>
      <c r="D1134" s="892"/>
      <c r="E1134" s="891"/>
      <c r="F1134" s="891"/>
      <c r="G1134" s="891"/>
      <c r="H1134" s="891"/>
      <c r="I1134" s="891"/>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3">
        <v>26</v>
      </c>
      <c r="B1135" s="403">
        <v>1</v>
      </c>
      <c r="C1135" s="892"/>
      <c r="D1135" s="892"/>
      <c r="E1135" s="891"/>
      <c r="F1135" s="891"/>
      <c r="G1135" s="891"/>
      <c r="H1135" s="891"/>
      <c r="I1135" s="891"/>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3">
        <v>27</v>
      </c>
      <c r="B1136" s="403">
        <v>1</v>
      </c>
      <c r="C1136" s="892"/>
      <c r="D1136" s="892"/>
      <c r="E1136" s="891"/>
      <c r="F1136" s="891"/>
      <c r="G1136" s="891"/>
      <c r="H1136" s="891"/>
      <c r="I1136" s="891"/>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3">
        <v>28</v>
      </c>
      <c r="B1137" s="403">
        <v>1</v>
      </c>
      <c r="C1137" s="892"/>
      <c r="D1137" s="892"/>
      <c r="E1137" s="891"/>
      <c r="F1137" s="891"/>
      <c r="G1137" s="891"/>
      <c r="H1137" s="891"/>
      <c r="I1137" s="891"/>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3">
        <v>29</v>
      </c>
      <c r="B1138" s="403">
        <v>1</v>
      </c>
      <c r="C1138" s="892"/>
      <c r="D1138" s="892"/>
      <c r="E1138" s="891"/>
      <c r="F1138" s="891"/>
      <c r="G1138" s="891"/>
      <c r="H1138" s="891"/>
      <c r="I1138" s="891"/>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3">
        <v>30</v>
      </c>
      <c r="B1139" s="403">
        <v>1</v>
      </c>
      <c r="C1139" s="892"/>
      <c r="D1139" s="892"/>
      <c r="E1139" s="891"/>
      <c r="F1139" s="891"/>
      <c r="G1139" s="891"/>
      <c r="H1139" s="891"/>
      <c r="I1139" s="891"/>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6">
    <cfRule type="expression" dxfId="2377" priority="2811">
      <formula>IF(RIGHT(TEXT(Y846,"0.#"),1)=".",FALSE,TRUE)</formula>
    </cfRule>
    <cfRule type="expression" dxfId="2376" priority="2812">
      <formula>IF(RIGHT(TEXT(Y846,"0.#"),1)=".",TRUE,FALSE)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2" t="s">
        <v>41</v>
      </c>
      <c r="B2" s="513"/>
      <c r="C2" s="513"/>
      <c r="D2" s="513"/>
      <c r="E2" s="513"/>
      <c r="F2" s="514"/>
      <c r="G2" s="795" t="s">
        <v>42</v>
      </c>
      <c r="H2" s="780"/>
      <c r="I2" s="780"/>
      <c r="J2" s="780"/>
      <c r="K2" s="780"/>
      <c r="L2" s="780"/>
      <c r="M2" s="780"/>
      <c r="N2" s="780"/>
      <c r="O2" s="781"/>
      <c r="P2" s="779" t="s">
        <v>43</v>
      </c>
      <c r="Q2" s="780"/>
      <c r="R2" s="780"/>
      <c r="S2" s="780"/>
      <c r="T2" s="780"/>
      <c r="U2" s="780"/>
      <c r="V2" s="780"/>
      <c r="W2" s="780"/>
      <c r="X2" s="781"/>
      <c r="Y2" s="1004"/>
      <c r="Z2" s="411"/>
      <c r="AA2" s="412"/>
      <c r="AB2" s="1008" t="s">
        <v>44</v>
      </c>
      <c r="AC2" s="1009"/>
      <c r="AD2" s="1010"/>
      <c r="AE2" s="996" t="s">
        <v>20</v>
      </c>
      <c r="AF2" s="996"/>
      <c r="AG2" s="996"/>
      <c r="AH2" s="996"/>
      <c r="AI2" s="996" t="s">
        <v>21</v>
      </c>
      <c r="AJ2" s="996"/>
      <c r="AK2" s="996"/>
      <c r="AL2" s="458"/>
      <c r="AM2" s="996" t="s">
        <v>45</v>
      </c>
      <c r="AN2" s="996"/>
      <c r="AO2" s="996"/>
      <c r="AP2" s="458"/>
      <c r="AQ2" s="215" t="s">
        <v>46</v>
      </c>
      <c r="AR2" s="199"/>
      <c r="AS2" s="199"/>
      <c r="AT2" s="200"/>
      <c r="AU2" s="370" t="s">
        <v>47</v>
      </c>
      <c r="AV2" s="370"/>
      <c r="AW2" s="370"/>
      <c r="AX2" s="371"/>
      <c r="AY2" s="34">
        <f>COUNTA($G$4)</f>
        <v>0</v>
      </c>
    </row>
    <row r="3" spans="1:51" ht="18.75" customHeight="1">
      <c r="A3" s="512"/>
      <c r="B3" s="513"/>
      <c r="C3" s="513"/>
      <c r="D3" s="513"/>
      <c r="E3" s="513"/>
      <c r="F3" s="514"/>
      <c r="G3" s="567"/>
      <c r="H3" s="376"/>
      <c r="I3" s="376"/>
      <c r="J3" s="376"/>
      <c r="K3" s="376"/>
      <c r="L3" s="376"/>
      <c r="M3" s="376"/>
      <c r="N3" s="376"/>
      <c r="O3" s="568"/>
      <c r="P3" s="580"/>
      <c r="Q3" s="376"/>
      <c r="R3" s="376"/>
      <c r="S3" s="376"/>
      <c r="T3" s="376"/>
      <c r="U3" s="376"/>
      <c r="V3" s="376"/>
      <c r="W3" s="376"/>
      <c r="X3" s="568"/>
      <c r="Y3" s="1005"/>
      <c r="Z3" s="1006"/>
      <c r="AA3" s="1007"/>
      <c r="AB3" s="1011"/>
      <c r="AC3" s="1012"/>
      <c r="AD3" s="1013"/>
      <c r="AE3" s="387"/>
      <c r="AF3" s="387"/>
      <c r="AG3" s="387"/>
      <c r="AH3" s="387"/>
      <c r="AI3" s="387"/>
      <c r="AJ3" s="387"/>
      <c r="AK3" s="387"/>
      <c r="AL3" s="333"/>
      <c r="AM3" s="387"/>
      <c r="AN3" s="387"/>
      <c r="AO3" s="387"/>
      <c r="AP3" s="333"/>
      <c r="AQ3" s="270"/>
      <c r="AR3" s="271"/>
      <c r="AS3" s="179" t="s">
        <v>48</v>
      </c>
      <c r="AT3" s="202"/>
      <c r="AU3" s="271"/>
      <c r="AV3" s="271"/>
      <c r="AW3" s="376" t="s">
        <v>49</v>
      </c>
      <c r="AX3" s="377"/>
      <c r="AY3" s="34">
        <f>$AY$2</f>
        <v>0</v>
      </c>
    </row>
    <row r="4" spans="1:51" ht="22.5" customHeight="1">
      <c r="A4" s="515"/>
      <c r="B4" s="513"/>
      <c r="C4" s="513"/>
      <c r="D4" s="513"/>
      <c r="E4" s="513"/>
      <c r="F4" s="514"/>
      <c r="G4" s="540"/>
      <c r="H4" s="1014"/>
      <c r="I4" s="1014"/>
      <c r="J4" s="1014"/>
      <c r="K4" s="1014"/>
      <c r="L4" s="1014"/>
      <c r="M4" s="1014"/>
      <c r="N4" s="1014"/>
      <c r="O4" s="1015"/>
      <c r="P4" s="191"/>
      <c r="Q4" s="1022"/>
      <c r="R4" s="1022"/>
      <c r="S4" s="1022"/>
      <c r="T4" s="1022"/>
      <c r="U4" s="1022"/>
      <c r="V4" s="1022"/>
      <c r="W4" s="1022"/>
      <c r="X4" s="1023"/>
      <c r="Y4" s="1000" t="s">
        <v>50</v>
      </c>
      <c r="Z4" s="1001"/>
      <c r="AA4" s="1002"/>
      <c r="AB4" s="551"/>
      <c r="AC4" s="1003"/>
      <c r="AD4" s="1003"/>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4" t="s">
        <v>51</v>
      </c>
      <c r="Z5" s="997"/>
      <c r="AA5" s="998"/>
      <c r="AB5" s="522"/>
      <c r="AC5" s="999"/>
      <c r="AD5" s="999"/>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52</v>
      </c>
      <c r="Z6" s="997"/>
      <c r="AA6" s="998"/>
      <c r="AB6" s="461" t="s">
        <v>53</v>
      </c>
      <c r="AC6" s="1029"/>
      <c r="AD6" s="1029"/>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96" t="s">
        <v>54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c r="AY8" s="34">
        <f t="shared" si="0"/>
        <v>0</v>
      </c>
    </row>
    <row r="9" spans="1:51" ht="18.75" customHeight="1">
      <c r="A9" s="512" t="s">
        <v>41</v>
      </c>
      <c r="B9" s="513"/>
      <c r="C9" s="513"/>
      <c r="D9" s="513"/>
      <c r="E9" s="513"/>
      <c r="F9" s="514"/>
      <c r="G9" s="795" t="s">
        <v>42</v>
      </c>
      <c r="H9" s="780"/>
      <c r="I9" s="780"/>
      <c r="J9" s="780"/>
      <c r="K9" s="780"/>
      <c r="L9" s="780"/>
      <c r="M9" s="780"/>
      <c r="N9" s="780"/>
      <c r="O9" s="781"/>
      <c r="P9" s="779" t="s">
        <v>43</v>
      </c>
      <c r="Q9" s="780"/>
      <c r="R9" s="780"/>
      <c r="S9" s="780"/>
      <c r="T9" s="780"/>
      <c r="U9" s="780"/>
      <c r="V9" s="780"/>
      <c r="W9" s="780"/>
      <c r="X9" s="781"/>
      <c r="Y9" s="1004"/>
      <c r="Z9" s="411"/>
      <c r="AA9" s="412"/>
      <c r="AB9" s="1008" t="s">
        <v>44</v>
      </c>
      <c r="AC9" s="1009"/>
      <c r="AD9" s="1010"/>
      <c r="AE9" s="996" t="s">
        <v>20</v>
      </c>
      <c r="AF9" s="996"/>
      <c r="AG9" s="996"/>
      <c r="AH9" s="996"/>
      <c r="AI9" s="996" t="s">
        <v>21</v>
      </c>
      <c r="AJ9" s="996"/>
      <c r="AK9" s="996"/>
      <c r="AL9" s="458"/>
      <c r="AM9" s="996" t="s">
        <v>45</v>
      </c>
      <c r="AN9" s="996"/>
      <c r="AO9" s="996"/>
      <c r="AP9" s="458"/>
      <c r="AQ9" s="215" t="s">
        <v>46</v>
      </c>
      <c r="AR9" s="199"/>
      <c r="AS9" s="199"/>
      <c r="AT9" s="200"/>
      <c r="AU9" s="370" t="s">
        <v>47</v>
      </c>
      <c r="AV9" s="370"/>
      <c r="AW9" s="370"/>
      <c r="AX9" s="371"/>
      <c r="AY9" s="34">
        <f>COUNTA($G$11)</f>
        <v>0</v>
      </c>
    </row>
    <row r="10" spans="1:51" ht="18.75" customHeight="1">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5"/>
      <c r="Z10" s="1006"/>
      <c r="AA10" s="1007"/>
      <c r="AB10" s="1011"/>
      <c r="AC10" s="1012"/>
      <c r="AD10" s="1013"/>
      <c r="AE10" s="387"/>
      <c r="AF10" s="387"/>
      <c r="AG10" s="387"/>
      <c r="AH10" s="387"/>
      <c r="AI10" s="387"/>
      <c r="AJ10" s="387"/>
      <c r="AK10" s="387"/>
      <c r="AL10" s="333"/>
      <c r="AM10" s="387"/>
      <c r="AN10" s="387"/>
      <c r="AO10" s="387"/>
      <c r="AP10" s="333"/>
      <c r="AQ10" s="270"/>
      <c r="AR10" s="271"/>
      <c r="AS10" s="179" t="s">
        <v>48</v>
      </c>
      <c r="AT10" s="202"/>
      <c r="AU10" s="271"/>
      <c r="AV10" s="271"/>
      <c r="AW10" s="376" t="s">
        <v>49</v>
      </c>
      <c r="AX10" s="377"/>
      <c r="AY10" s="34">
        <f>$AY$9</f>
        <v>0</v>
      </c>
    </row>
    <row r="11" spans="1:51" ht="22.5" customHeight="1">
      <c r="A11" s="515"/>
      <c r="B11" s="513"/>
      <c r="C11" s="513"/>
      <c r="D11" s="513"/>
      <c r="E11" s="513"/>
      <c r="F11" s="514"/>
      <c r="G11" s="540"/>
      <c r="H11" s="1014"/>
      <c r="I11" s="1014"/>
      <c r="J11" s="1014"/>
      <c r="K11" s="1014"/>
      <c r="L11" s="1014"/>
      <c r="M11" s="1014"/>
      <c r="N11" s="1014"/>
      <c r="O11" s="1015"/>
      <c r="P11" s="191"/>
      <c r="Q11" s="1022"/>
      <c r="R11" s="1022"/>
      <c r="S11" s="1022"/>
      <c r="T11" s="1022"/>
      <c r="U11" s="1022"/>
      <c r="V11" s="1022"/>
      <c r="W11" s="1022"/>
      <c r="X11" s="1023"/>
      <c r="Y11" s="1000" t="s">
        <v>50</v>
      </c>
      <c r="Z11" s="1001"/>
      <c r="AA11" s="1002"/>
      <c r="AB11" s="551"/>
      <c r="AC11" s="1003"/>
      <c r="AD11" s="1003"/>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4" t="s">
        <v>51</v>
      </c>
      <c r="Z12" s="997"/>
      <c r="AA12" s="998"/>
      <c r="AB12" s="522"/>
      <c r="AC12" s="999"/>
      <c r="AD12" s="999"/>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7"/>
      <c r="B13" s="648"/>
      <c r="C13" s="648"/>
      <c r="D13" s="648"/>
      <c r="E13" s="648"/>
      <c r="F13" s="649"/>
      <c r="G13" s="1019"/>
      <c r="H13" s="1020"/>
      <c r="I13" s="1020"/>
      <c r="J13" s="1020"/>
      <c r="K13" s="1020"/>
      <c r="L13" s="1020"/>
      <c r="M13" s="1020"/>
      <c r="N13" s="1020"/>
      <c r="O13" s="1021"/>
      <c r="P13" s="1026"/>
      <c r="Q13" s="1026"/>
      <c r="R13" s="1026"/>
      <c r="S13" s="1026"/>
      <c r="T13" s="1026"/>
      <c r="U13" s="1026"/>
      <c r="V13" s="1026"/>
      <c r="W13" s="1026"/>
      <c r="X13" s="1027"/>
      <c r="Y13" s="1028" t="s">
        <v>52</v>
      </c>
      <c r="Z13" s="997"/>
      <c r="AA13" s="998"/>
      <c r="AB13" s="461" t="s">
        <v>53</v>
      </c>
      <c r="AC13" s="1029"/>
      <c r="AD13" s="1029"/>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96" t="s">
        <v>54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c r="AY15" s="34">
        <f t="shared" si="1"/>
        <v>0</v>
      </c>
    </row>
    <row r="16" spans="1:51" ht="18.75" customHeight="1">
      <c r="A16" s="512" t="s">
        <v>41</v>
      </c>
      <c r="B16" s="513"/>
      <c r="C16" s="513"/>
      <c r="D16" s="513"/>
      <c r="E16" s="513"/>
      <c r="F16" s="514"/>
      <c r="G16" s="795" t="s">
        <v>42</v>
      </c>
      <c r="H16" s="780"/>
      <c r="I16" s="780"/>
      <c r="J16" s="780"/>
      <c r="K16" s="780"/>
      <c r="L16" s="780"/>
      <c r="M16" s="780"/>
      <c r="N16" s="780"/>
      <c r="O16" s="781"/>
      <c r="P16" s="779" t="s">
        <v>43</v>
      </c>
      <c r="Q16" s="780"/>
      <c r="R16" s="780"/>
      <c r="S16" s="780"/>
      <c r="T16" s="780"/>
      <c r="U16" s="780"/>
      <c r="V16" s="780"/>
      <c r="W16" s="780"/>
      <c r="X16" s="781"/>
      <c r="Y16" s="1004"/>
      <c r="Z16" s="411"/>
      <c r="AA16" s="412"/>
      <c r="AB16" s="1008" t="s">
        <v>44</v>
      </c>
      <c r="AC16" s="1009"/>
      <c r="AD16" s="1010"/>
      <c r="AE16" s="996" t="s">
        <v>20</v>
      </c>
      <c r="AF16" s="996"/>
      <c r="AG16" s="996"/>
      <c r="AH16" s="996"/>
      <c r="AI16" s="996" t="s">
        <v>21</v>
      </c>
      <c r="AJ16" s="996"/>
      <c r="AK16" s="996"/>
      <c r="AL16" s="458"/>
      <c r="AM16" s="996" t="s">
        <v>45</v>
      </c>
      <c r="AN16" s="996"/>
      <c r="AO16" s="996"/>
      <c r="AP16" s="458"/>
      <c r="AQ16" s="215" t="s">
        <v>46</v>
      </c>
      <c r="AR16" s="199"/>
      <c r="AS16" s="199"/>
      <c r="AT16" s="200"/>
      <c r="AU16" s="370" t="s">
        <v>47</v>
      </c>
      <c r="AV16" s="370"/>
      <c r="AW16" s="370"/>
      <c r="AX16" s="371"/>
      <c r="AY16" s="34">
        <f>COUNTA($G$18)</f>
        <v>0</v>
      </c>
    </row>
    <row r="17" spans="1:51" ht="18.75" customHeight="1">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5"/>
      <c r="Z17" s="1006"/>
      <c r="AA17" s="1007"/>
      <c r="AB17" s="1011"/>
      <c r="AC17" s="1012"/>
      <c r="AD17" s="1013"/>
      <c r="AE17" s="387"/>
      <c r="AF17" s="387"/>
      <c r="AG17" s="387"/>
      <c r="AH17" s="387"/>
      <c r="AI17" s="387"/>
      <c r="AJ17" s="387"/>
      <c r="AK17" s="387"/>
      <c r="AL17" s="333"/>
      <c r="AM17" s="387"/>
      <c r="AN17" s="387"/>
      <c r="AO17" s="387"/>
      <c r="AP17" s="333"/>
      <c r="AQ17" s="270"/>
      <c r="AR17" s="271"/>
      <c r="AS17" s="179" t="s">
        <v>48</v>
      </c>
      <c r="AT17" s="202"/>
      <c r="AU17" s="271"/>
      <c r="AV17" s="271"/>
      <c r="AW17" s="376" t="s">
        <v>49</v>
      </c>
      <c r="AX17" s="377"/>
      <c r="AY17" s="34">
        <f>$AY$16</f>
        <v>0</v>
      </c>
    </row>
    <row r="18" spans="1:51" ht="22.5" customHeight="1">
      <c r="A18" s="515"/>
      <c r="B18" s="513"/>
      <c r="C18" s="513"/>
      <c r="D18" s="513"/>
      <c r="E18" s="513"/>
      <c r="F18" s="514"/>
      <c r="G18" s="540"/>
      <c r="H18" s="1014"/>
      <c r="I18" s="1014"/>
      <c r="J18" s="1014"/>
      <c r="K18" s="1014"/>
      <c r="L18" s="1014"/>
      <c r="M18" s="1014"/>
      <c r="N18" s="1014"/>
      <c r="O18" s="1015"/>
      <c r="P18" s="191"/>
      <c r="Q18" s="1022"/>
      <c r="R18" s="1022"/>
      <c r="S18" s="1022"/>
      <c r="T18" s="1022"/>
      <c r="U18" s="1022"/>
      <c r="V18" s="1022"/>
      <c r="W18" s="1022"/>
      <c r="X18" s="1023"/>
      <c r="Y18" s="1000" t="s">
        <v>50</v>
      </c>
      <c r="Z18" s="1001"/>
      <c r="AA18" s="1002"/>
      <c r="AB18" s="551"/>
      <c r="AC18" s="1003"/>
      <c r="AD18" s="1003"/>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4" t="s">
        <v>51</v>
      </c>
      <c r="Z19" s="997"/>
      <c r="AA19" s="998"/>
      <c r="AB19" s="522"/>
      <c r="AC19" s="999"/>
      <c r="AD19" s="999"/>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7"/>
      <c r="B20" s="648"/>
      <c r="C20" s="648"/>
      <c r="D20" s="648"/>
      <c r="E20" s="648"/>
      <c r="F20" s="649"/>
      <c r="G20" s="1019"/>
      <c r="H20" s="1020"/>
      <c r="I20" s="1020"/>
      <c r="J20" s="1020"/>
      <c r="K20" s="1020"/>
      <c r="L20" s="1020"/>
      <c r="M20" s="1020"/>
      <c r="N20" s="1020"/>
      <c r="O20" s="1021"/>
      <c r="P20" s="1026"/>
      <c r="Q20" s="1026"/>
      <c r="R20" s="1026"/>
      <c r="S20" s="1026"/>
      <c r="T20" s="1026"/>
      <c r="U20" s="1026"/>
      <c r="V20" s="1026"/>
      <c r="W20" s="1026"/>
      <c r="X20" s="1027"/>
      <c r="Y20" s="1028" t="s">
        <v>52</v>
      </c>
      <c r="Z20" s="997"/>
      <c r="AA20" s="998"/>
      <c r="AB20" s="461" t="s">
        <v>53</v>
      </c>
      <c r="AC20" s="1029"/>
      <c r="AD20" s="1029"/>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96" t="s">
        <v>54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c r="AY22" s="34">
        <f t="shared" si="2"/>
        <v>0</v>
      </c>
    </row>
    <row r="23" spans="1:51" ht="18.75" customHeight="1">
      <c r="A23" s="512" t="s">
        <v>41</v>
      </c>
      <c r="B23" s="513"/>
      <c r="C23" s="513"/>
      <c r="D23" s="513"/>
      <c r="E23" s="513"/>
      <c r="F23" s="514"/>
      <c r="G23" s="795" t="s">
        <v>42</v>
      </c>
      <c r="H23" s="780"/>
      <c r="I23" s="780"/>
      <c r="J23" s="780"/>
      <c r="K23" s="780"/>
      <c r="L23" s="780"/>
      <c r="M23" s="780"/>
      <c r="N23" s="780"/>
      <c r="O23" s="781"/>
      <c r="P23" s="779" t="s">
        <v>43</v>
      </c>
      <c r="Q23" s="780"/>
      <c r="R23" s="780"/>
      <c r="S23" s="780"/>
      <c r="T23" s="780"/>
      <c r="U23" s="780"/>
      <c r="V23" s="780"/>
      <c r="W23" s="780"/>
      <c r="X23" s="781"/>
      <c r="Y23" s="1004"/>
      <c r="Z23" s="411"/>
      <c r="AA23" s="412"/>
      <c r="AB23" s="1008" t="s">
        <v>44</v>
      </c>
      <c r="AC23" s="1009"/>
      <c r="AD23" s="1010"/>
      <c r="AE23" s="996" t="s">
        <v>20</v>
      </c>
      <c r="AF23" s="996"/>
      <c r="AG23" s="996"/>
      <c r="AH23" s="996"/>
      <c r="AI23" s="996" t="s">
        <v>21</v>
      </c>
      <c r="AJ23" s="996"/>
      <c r="AK23" s="996"/>
      <c r="AL23" s="458"/>
      <c r="AM23" s="996" t="s">
        <v>45</v>
      </c>
      <c r="AN23" s="996"/>
      <c r="AO23" s="996"/>
      <c r="AP23" s="458"/>
      <c r="AQ23" s="215" t="s">
        <v>46</v>
      </c>
      <c r="AR23" s="199"/>
      <c r="AS23" s="199"/>
      <c r="AT23" s="200"/>
      <c r="AU23" s="370" t="s">
        <v>47</v>
      </c>
      <c r="AV23" s="370"/>
      <c r="AW23" s="370"/>
      <c r="AX23" s="371"/>
      <c r="AY23" s="34">
        <f>COUNTA($G$25)</f>
        <v>0</v>
      </c>
    </row>
    <row r="24" spans="1:51" ht="18.75" customHeight="1">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5"/>
      <c r="Z24" s="1006"/>
      <c r="AA24" s="1007"/>
      <c r="AB24" s="1011"/>
      <c r="AC24" s="1012"/>
      <c r="AD24" s="1013"/>
      <c r="AE24" s="387"/>
      <c r="AF24" s="387"/>
      <c r="AG24" s="387"/>
      <c r="AH24" s="387"/>
      <c r="AI24" s="387"/>
      <c r="AJ24" s="387"/>
      <c r="AK24" s="387"/>
      <c r="AL24" s="333"/>
      <c r="AM24" s="387"/>
      <c r="AN24" s="387"/>
      <c r="AO24" s="387"/>
      <c r="AP24" s="333"/>
      <c r="AQ24" s="270"/>
      <c r="AR24" s="271"/>
      <c r="AS24" s="179" t="s">
        <v>48</v>
      </c>
      <c r="AT24" s="202"/>
      <c r="AU24" s="271"/>
      <c r="AV24" s="271"/>
      <c r="AW24" s="376" t="s">
        <v>49</v>
      </c>
      <c r="AX24" s="377"/>
      <c r="AY24" s="34">
        <f>$AY$23</f>
        <v>0</v>
      </c>
    </row>
    <row r="25" spans="1:51" ht="22.5" customHeight="1">
      <c r="A25" s="515"/>
      <c r="B25" s="513"/>
      <c r="C25" s="513"/>
      <c r="D25" s="513"/>
      <c r="E25" s="513"/>
      <c r="F25" s="514"/>
      <c r="G25" s="540"/>
      <c r="H25" s="1014"/>
      <c r="I25" s="1014"/>
      <c r="J25" s="1014"/>
      <c r="K25" s="1014"/>
      <c r="L25" s="1014"/>
      <c r="M25" s="1014"/>
      <c r="N25" s="1014"/>
      <c r="O25" s="1015"/>
      <c r="P25" s="191"/>
      <c r="Q25" s="1022"/>
      <c r="R25" s="1022"/>
      <c r="S25" s="1022"/>
      <c r="T25" s="1022"/>
      <c r="U25" s="1022"/>
      <c r="V25" s="1022"/>
      <c r="W25" s="1022"/>
      <c r="X25" s="1023"/>
      <c r="Y25" s="1000" t="s">
        <v>50</v>
      </c>
      <c r="Z25" s="1001"/>
      <c r="AA25" s="1002"/>
      <c r="AB25" s="551"/>
      <c r="AC25" s="1003"/>
      <c r="AD25" s="1003"/>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4" t="s">
        <v>51</v>
      </c>
      <c r="Z26" s="997"/>
      <c r="AA26" s="998"/>
      <c r="AB26" s="522"/>
      <c r="AC26" s="999"/>
      <c r="AD26" s="999"/>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7"/>
      <c r="B27" s="648"/>
      <c r="C27" s="648"/>
      <c r="D27" s="648"/>
      <c r="E27" s="648"/>
      <c r="F27" s="649"/>
      <c r="G27" s="1019"/>
      <c r="H27" s="1020"/>
      <c r="I27" s="1020"/>
      <c r="J27" s="1020"/>
      <c r="K27" s="1020"/>
      <c r="L27" s="1020"/>
      <c r="M27" s="1020"/>
      <c r="N27" s="1020"/>
      <c r="O27" s="1021"/>
      <c r="P27" s="1026"/>
      <c r="Q27" s="1026"/>
      <c r="R27" s="1026"/>
      <c r="S27" s="1026"/>
      <c r="T27" s="1026"/>
      <c r="U27" s="1026"/>
      <c r="V27" s="1026"/>
      <c r="W27" s="1026"/>
      <c r="X27" s="1027"/>
      <c r="Y27" s="1028" t="s">
        <v>52</v>
      </c>
      <c r="Z27" s="997"/>
      <c r="AA27" s="998"/>
      <c r="AB27" s="461" t="s">
        <v>53</v>
      </c>
      <c r="AC27" s="1029"/>
      <c r="AD27" s="1029"/>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96" t="s">
        <v>54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c r="AY29" s="34">
        <f t="shared" si="3"/>
        <v>0</v>
      </c>
    </row>
    <row r="30" spans="1:51" ht="18.75" customHeight="1">
      <c r="A30" s="512" t="s">
        <v>41</v>
      </c>
      <c r="B30" s="513"/>
      <c r="C30" s="513"/>
      <c r="D30" s="513"/>
      <c r="E30" s="513"/>
      <c r="F30" s="514"/>
      <c r="G30" s="795" t="s">
        <v>42</v>
      </c>
      <c r="H30" s="780"/>
      <c r="I30" s="780"/>
      <c r="J30" s="780"/>
      <c r="K30" s="780"/>
      <c r="L30" s="780"/>
      <c r="M30" s="780"/>
      <c r="N30" s="780"/>
      <c r="O30" s="781"/>
      <c r="P30" s="779" t="s">
        <v>43</v>
      </c>
      <c r="Q30" s="780"/>
      <c r="R30" s="780"/>
      <c r="S30" s="780"/>
      <c r="T30" s="780"/>
      <c r="U30" s="780"/>
      <c r="V30" s="780"/>
      <c r="W30" s="780"/>
      <c r="X30" s="781"/>
      <c r="Y30" s="1004"/>
      <c r="Z30" s="411"/>
      <c r="AA30" s="412"/>
      <c r="AB30" s="1008" t="s">
        <v>44</v>
      </c>
      <c r="AC30" s="1009"/>
      <c r="AD30" s="1010"/>
      <c r="AE30" s="996" t="s">
        <v>20</v>
      </c>
      <c r="AF30" s="996"/>
      <c r="AG30" s="996"/>
      <c r="AH30" s="996"/>
      <c r="AI30" s="996" t="s">
        <v>21</v>
      </c>
      <c r="AJ30" s="996"/>
      <c r="AK30" s="996"/>
      <c r="AL30" s="458"/>
      <c r="AM30" s="996" t="s">
        <v>45</v>
      </c>
      <c r="AN30" s="996"/>
      <c r="AO30" s="996"/>
      <c r="AP30" s="458"/>
      <c r="AQ30" s="215" t="s">
        <v>46</v>
      </c>
      <c r="AR30" s="199"/>
      <c r="AS30" s="199"/>
      <c r="AT30" s="200"/>
      <c r="AU30" s="370" t="s">
        <v>47</v>
      </c>
      <c r="AV30" s="370"/>
      <c r="AW30" s="370"/>
      <c r="AX30" s="371"/>
      <c r="AY30" s="34">
        <f>COUNTA($G$32)</f>
        <v>0</v>
      </c>
    </row>
    <row r="31" spans="1:51" ht="18.75" customHeight="1">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5"/>
      <c r="Z31" s="1006"/>
      <c r="AA31" s="1007"/>
      <c r="AB31" s="1011"/>
      <c r="AC31" s="1012"/>
      <c r="AD31" s="1013"/>
      <c r="AE31" s="387"/>
      <c r="AF31" s="387"/>
      <c r="AG31" s="387"/>
      <c r="AH31" s="387"/>
      <c r="AI31" s="387"/>
      <c r="AJ31" s="387"/>
      <c r="AK31" s="387"/>
      <c r="AL31" s="333"/>
      <c r="AM31" s="387"/>
      <c r="AN31" s="387"/>
      <c r="AO31" s="387"/>
      <c r="AP31" s="333"/>
      <c r="AQ31" s="270"/>
      <c r="AR31" s="271"/>
      <c r="AS31" s="179" t="s">
        <v>48</v>
      </c>
      <c r="AT31" s="202"/>
      <c r="AU31" s="271"/>
      <c r="AV31" s="271"/>
      <c r="AW31" s="376" t="s">
        <v>49</v>
      </c>
      <c r="AX31" s="377"/>
      <c r="AY31" s="34">
        <f>$AY$30</f>
        <v>0</v>
      </c>
    </row>
    <row r="32" spans="1:51" ht="22.5" customHeight="1">
      <c r="A32" s="515"/>
      <c r="B32" s="513"/>
      <c r="C32" s="513"/>
      <c r="D32" s="513"/>
      <c r="E32" s="513"/>
      <c r="F32" s="514"/>
      <c r="G32" s="540"/>
      <c r="H32" s="1014"/>
      <c r="I32" s="1014"/>
      <c r="J32" s="1014"/>
      <c r="K32" s="1014"/>
      <c r="L32" s="1014"/>
      <c r="M32" s="1014"/>
      <c r="N32" s="1014"/>
      <c r="O32" s="1015"/>
      <c r="P32" s="191"/>
      <c r="Q32" s="1022"/>
      <c r="R32" s="1022"/>
      <c r="S32" s="1022"/>
      <c r="T32" s="1022"/>
      <c r="U32" s="1022"/>
      <c r="V32" s="1022"/>
      <c r="W32" s="1022"/>
      <c r="X32" s="1023"/>
      <c r="Y32" s="1000" t="s">
        <v>50</v>
      </c>
      <c r="Z32" s="1001"/>
      <c r="AA32" s="1002"/>
      <c r="AB32" s="551"/>
      <c r="AC32" s="1003"/>
      <c r="AD32" s="1003"/>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4" t="s">
        <v>51</v>
      </c>
      <c r="Z33" s="997"/>
      <c r="AA33" s="998"/>
      <c r="AB33" s="522"/>
      <c r="AC33" s="999"/>
      <c r="AD33" s="999"/>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7"/>
      <c r="B34" s="648"/>
      <c r="C34" s="648"/>
      <c r="D34" s="648"/>
      <c r="E34" s="648"/>
      <c r="F34" s="649"/>
      <c r="G34" s="1019"/>
      <c r="H34" s="1020"/>
      <c r="I34" s="1020"/>
      <c r="J34" s="1020"/>
      <c r="K34" s="1020"/>
      <c r="L34" s="1020"/>
      <c r="M34" s="1020"/>
      <c r="N34" s="1020"/>
      <c r="O34" s="1021"/>
      <c r="P34" s="1026"/>
      <c r="Q34" s="1026"/>
      <c r="R34" s="1026"/>
      <c r="S34" s="1026"/>
      <c r="T34" s="1026"/>
      <c r="U34" s="1026"/>
      <c r="V34" s="1026"/>
      <c r="W34" s="1026"/>
      <c r="X34" s="1027"/>
      <c r="Y34" s="1028" t="s">
        <v>52</v>
      </c>
      <c r="Z34" s="997"/>
      <c r="AA34" s="998"/>
      <c r="AB34" s="461" t="s">
        <v>53</v>
      </c>
      <c r="AC34" s="1029"/>
      <c r="AD34" s="1029"/>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96" t="s">
        <v>54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c r="AY36" s="34">
        <f t="shared" si="4"/>
        <v>0</v>
      </c>
    </row>
    <row r="37" spans="1:51" ht="18.75" customHeight="1">
      <c r="A37" s="512" t="s">
        <v>41</v>
      </c>
      <c r="B37" s="513"/>
      <c r="C37" s="513"/>
      <c r="D37" s="513"/>
      <c r="E37" s="513"/>
      <c r="F37" s="514"/>
      <c r="G37" s="795" t="s">
        <v>42</v>
      </c>
      <c r="H37" s="780"/>
      <c r="I37" s="780"/>
      <c r="J37" s="780"/>
      <c r="K37" s="780"/>
      <c r="L37" s="780"/>
      <c r="M37" s="780"/>
      <c r="N37" s="780"/>
      <c r="O37" s="781"/>
      <c r="P37" s="779" t="s">
        <v>43</v>
      </c>
      <c r="Q37" s="780"/>
      <c r="R37" s="780"/>
      <c r="S37" s="780"/>
      <c r="T37" s="780"/>
      <c r="U37" s="780"/>
      <c r="V37" s="780"/>
      <c r="W37" s="780"/>
      <c r="X37" s="781"/>
      <c r="Y37" s="1004"/>
      <c r="Z37" s="411"/>
      <c r="AA37" s="412"/>
      <c r="AB37" s="1008" t="s">
        <v>44</v>
      </c>
      <c r="AC37" s="1009"/>
      <c r="AD37" s="1010"/>
      <c r="AE37" s="996" t="s">
        <v>20</v>
      </c>
      <c r="AF37" s="996"/>
      <c r="AG37" s="996"/>
      <c r="AH37" s="996"/>
      <c r="AI37" s="996" t="s">
        <v>21</v>
      </c>
      <c r="AJ37" s="996"/>
      <c r="AK37" s="996"/>
      <c r="AL37" s="458"/>
      <c r="AM37" s="996" t="s">
        <v>45</v>
      </c>
      <c r="AN37" s="996"/>
      <c r="AO37" s="996"/>
      <c r="AP37" s="458"/>
      <c r="AQ37" s="215" t="s">
        <v>46</v>
      </c>
      <c r="AR37" s="199"/>
      <c r="AS37" s="199"/>
      <c r="AT37" s="200"/>
      <c r="AU37" s="370" t="s">
        <v>47</v>
      </c>
      <c r="AV37" s="370"/>
      <c r="AW37" s="370"/>
      <c r="AX37" s="371"/>
      <c r="AY37" s="34">
        <f>COUNTA($G$39)</f>
        <v>0</v>
      </c>
    </row>
    <row r="38" spans="1:51" ht="18.75" customHeight="1">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5"/>
      <c r="Z38" s="1006"/>
      <c r="AA38" s="1007"/>
      <c r="AB38" s="1011"/>
      <c r="AC38" s="1012"/>
      <c r="AD38" s="1013"/>
      <c r="AE38" s="387"/>
      <c r="AF38" s="387"/>
      <c r="AG38" s="387"/>
      <c r="AH38" s="387"/>
      <c r="AI38" s="387"/>
      <c r="AJ38" s="387"/>
      <c r="AK38" s="387"/>
      <c r="AL38" s="333"/>
      <c r="AM38" s="387"/>
      <c r="AN38" s="387"/>
      <c r="AO38" s="387"/>
      <c r="AP38" s="333"/>
      <c r="AQ38" s="270"/>
      <c r="AR38" s="271"/>
      <c r="AS38" s="179" t="s">
        <v>48</v>
      </c>
      <c r="AT38" s="202"/>
      <c r="AU38" s="271"/>
      <c r="AV38" s="271"/>
      <c r="AW38" s="376" t="s">
        <v>49</v>
      </c>
      <c r="AX38" s="377"/>
      <c r="AY38" s="34">
        <f>$AY$37</f>
        <v>0</v>
      </c>
    </row>
    <row r="39" spans="1:51" ht="22.5" customHeight="1">
      <c r="A39" s="515"/>
      <c r="B39" s="513"/>
      <c r="C39" s="513"/>
      <c r="D39" s="513"/>
      <c r="E39" s="513"/>
      <c r="F39" s="514"/>
      <c r="G39" s="540"/>
      <c r="H39" s="1014"/>
      <c r="I39" s="1014"/>
      <c r="J39" s="1014"/>
      <c r="K39" s="1014"/>
      <c r="L39" s="1014"/>
      <c r="M39" s="1014"/>
      <c r="N39" s="1014"/>
      <c r="O39" s="1015"/>
      <c r="P39" s="191"/>
      <c r="Q39" s="1022"/>
      <c r="R39" s="1022"/>
      <c r="S39" s="1022"/>
      <c r="T39" s="1022"/>
      <c r="U39" s="1022"/>
      <c r="V39" s="1022"/>
      <c r="W39" s="1022"/>
      <c r="X39" s="1023"/>
      <c r="Y39" s="1000" t="s">
        <v>50</v>
      </c>
      <c r="Z39" s="1001"/>
      <c r="AA39" s="1002"/>
      <c r="AB39" s="551"/>
      <c r="AC39" s="1003"/>
      <c r="AD39" s="1003"/>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4" t="s">
        <v>51</v>
      </c>
      <c r="Z40" s="997"/>
      <c r="AA40" s="998"/>
      <c r="AB40" s="522"/>
      <c r="AC40" s="999"/>
      <c r="AD40" s="999"/>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7"/>
      <c r="B41" s="648"/>
      <c r="C41" s="648"/>
      <c r="D41" s="648"/>
      <c r="E41" s="648"/>
      <c r="F41" s="649"/>
      <c r="G41" s="1019"/>
      <c r="H41" s="1020"/>
      <c r="I41" s="1020"/>
      <c r="J41" s="1020"/>
      <c r="K41" s="1020"/>
      <c r="L41" s="1020"/>
      <c r="M41" s="1020"/>
      <c r="N41" s="1020"/>
      <c r="O41" s="1021"/>
      <c r="P41" s="1026"/>
      <c r="Q41" s="1026"/>
      <c r="R41" s="1026"/>
      <c r="S41" s="1026"/>
      <c r="T41" s="1026"/>
      <c r="U41" s="1026"/>
      <c r="V41" s="1026"/>
      <c r="W41" s="1026"/>
      <c r="X41" s="1027"/>
      <c r="Y41" s="1028" t="s">
        <v>52</v>
      </c>
      <c r="Z41" s="997"/>
      <c r="AA41" s="998"/>
      <c r="AB41" s="461" t="s">
        <v>53</v>
      </c>
      <c r="AC41" s="1029"/>
      <c r="AD41" s="1029"/>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c r="AY43" s="34">
        <f t="shared" si="5"/>
        <v>0</v>
      </c>
    </row>
    <row r="44" spans="1:51" ht="18.75" customHeight="1">
      <c r="A44" s="512" t="s">
        <v>41</v>
      </c>
      <c r="B44" s="513"/>
      <c r="C44" s="513"/>
      <c r="D44" s="513"/>
      <c r="E44" s="513"/>
      <c r="F44" s="514"/>
      <c r="G44" s="795" t="s">
        <v>42</v>
      </c>
      <c r="H44" s="780"/>
      <c r="I44" s="780"/>
      <c r="J44" s="780"/>
      <c r="K44" s="780"/>
      <c r="L44" s="780"/>
      <c r="M44" s="780"/>
      <c r="N44" s="780"/>
      <c r="O44" s="781"/>
      <c r="P44" s="779" t="s">
        <v>43</v>
      </c>
      <c r="Q44" s="780"/>
      <c r="R44" s="780"/>
      <c r="S44" s="780"/>
      <c r="T44" s="780"/>
      <c r="U44" s="780"/>
      <c r="V44" s="780"/>
      <c r="W44" s="780"/>
      <c r="X44" s="781"/>
      <c r="Y44" s="1004"/>
      <c r="Z44" s="411"/>
      <c r="AA44" s="412"/>
      <c r="AB44" s="1008" t="s">
        <v>44</v>
      </c>
      <c r="AC44" s="1009"/>
      <c r="AD44" s="1010"/>
      <c r="AE44" s="996" t="s">
        <v>20</v>
      </c>
      <c r="AF44" s="996"/>
      <c r="AG44" s="996"/>
      <c r="AH44" s="996"/>
      <c r="AI44" s="996" t="s">
        <v>21</v>
      </c>
      <c r="AJ44" s="996"/>
      <c r="AK44" s="996"/>
      <c r="AL44" s="458"/>
      <c r="AM44" s="996" t="s">
        <v>45</v>
      </c>
      <c r="AN44" s="996"/>
      <c r="AO44" s="996"/>
      <c r="AP44" s="458"/>
      <c r="AQ44" s="215" t="s">
        <v>46</v>
      </c>
      <c r="AR44" s="199"/>
      <c r="AS44" s="199"/>
      <c r="AT44" s="200"/>
      <c r="AU44" s="370" t="s">
        <v>47</v>
      </c>
      <c r="AV44" s="370"/>
      <c r="AW44" s="370"/>
      <c r="AX44" s="371"/>
      <c r="AY44" s="34">
        <f>COUNTA($G$46)</f>
        <v>0</v>
      </c>
    </row>
    <row r="45" spans="1:51" ht="18.75" customHeight="1">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5"/>
      <c r="Z45" s="1006"/>
      <c r="AA45" s="1007"/>
      <c r="AB45" s="1011"/>
      <c r="AC45" s="1012"/>
      <c r="AD45" s="1013"/>
      <c r="AE45" s="387"/>
      <c r="AF45" s="387"/>
      <c r="AG45" s="387"/>
      <c r="AH45" s="387"/>
      <c r="AI45" s="387"/>
      <c r="AJ45" s="387"/>
      <c r="AK45" s="387"/>
      <c r="AL45" s="333"/>
      <c r="AM45" s="387"/>
      <c r="AN45" s="387"/>
      <c r="AO45" s="387"/>
      <c r="AP45" s="333"/>
      <c r="AQ45" s="270"/>
      <c r="AR45" s="271"/>
      <c r="AS45" s="179" t="s">
        <v>48</v>
      </c>
      <c r="AT45" s="202"/>
      <c r="AU45" s="271"/>
      <c r="AV45" s="271"/>
      <c r="AW45" s="376" t="s">
        <v>49</v>
      </c>
      <c r="AX45" s="377"/>
      <c r="AY45" s="34">
        <f>$AY$44</f>
        <v>0</v>
      </c>
    </row>
    <row r="46" spans="1:51" ht="22.5" customHeight="1">
      <c r="A46" s="515"/>
      <c r="B46" s="513"/>
      <c r="C46" s="513"/>
      <c r="D46" s="513"/>
      <c r="E46" s="513"/>
      <c r="F46" s="514"/>
      <c r="G46" s="540"/>
      <c r="H46" s="1014"/>
      <c r="I46" s="1014"/>
      <c r="J46" s="1014"/>
      <c r="K46" s="1014"/>
      <c r="L46" s="1014"/>
      <c r="M46" s="1014"/>
      <c r="N46" s="1014"/>
      <c r="O46" s="1015"/>
      <c r="P46" s="191"/>
      <c r="Q46" s="1022"/>
      <c r="R46" s="1022"/>
      <c r="S46" s="1022"/>
      <c r="T46" s="1022"/>
      <c r="U46" s="1022"/>
      <c r="V46" s="1022"/>
      <c r="W46" s="1022"/>
      <c r="X46" s="1023"/>
      <c r="Y46" s="1000" t="s">
        <v>50</v>
      </c>
      <c r="Z46" s="1001"/>
      <c r="AA46" s="1002"/>
      <c r="AB46" s="551"/>
      <c r="AC46" s="1003"/>
      <c r="AD46" s="1003"/>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4" t="s">
        <v>51</v>
      </c>
      <c r="Z47" s="997"/>
      <c r="AA47" s="998"/>
      <c r="AB47" s="522"/>
      <c r="AC47" s="999"/>
      <c r="AD47" s="999"/>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7"/>
      <c r="B48" s="648"/>
      <c r="C48" s="648"/>
      <c r="D48" s="648"/>
      <c r="E48" s="648"/>
      <c r="F48" s="649"/>
      <c r="G48" s="1019"/>
      <c r="H48" s="1020"/>
      <c r="I48" s="1020"/>
      <c r="J48" s="1020"/>
      <c r="K48" s="1020"/>
      <c r="L48" s="1020"/>
      <c r="M48" s="1020"/>
      <c r="N48" s="1020"/>
      <c r="O48" s="1021"/>
      <c r="P48" s="1026"/>
      <c r="Q48" s="1026"/>
      <c r="R48" s="1026"/>
      <c r="S48" s="1026"/>
      <c r="T48" s="1026"/>
      <c r="U48" s="1026"/>
      <c r="V48" s="1026"/>
      <c r="W48" s="1026"/>
      <c r="X48" s="1027"/>
      <c r="Y48" s="1028" t="s">
        <v>52</v>
      </c>
      <c r="Z48" s="997"/>
      <c r="AA48" s="998"/>
      <c r="AB48" s="461" t="s">
        <v>53</v>
      </c>
      <c r="AC48" s="1029"/>
      <c r="AD48" s="1029"/>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c r="AY50" s="34">
        <f t="shared" si="6"/>
        <v>0</v>
      </c>
    </row>
    <row r="51" spans="1:51" ht="18.75" customHeight="1">
      <c r="A51" s="512" t="s">
        <v>41</v>
      </c>
      <c r="B51" s="513"/>
      <c r="C51" s="513"/>
      <c r="D51" s="513"/>
      <c r="E51" s="513"/>
      <c r="F51" s="514"/>
      <c r="G51" s="795" t="s">
        <v>42</v>
      </c>
      <c r="H51" s="780"/>
      <c r="I51" s="780"/>
      <c r="J51" s="780"/>
      <c r="K51" s="780"/>
      <c r="L51" s="780"/>
      <c r="M51" s="780"/>
      <c r="N51" s="780"/>
      <c r="O51" s="781"/>
      <c r="P51" s="779" t="s">
        <v>43</v>
      </c>
      <c r="Q51" s="780"/>
      <c r="R51" s="780"/>
      <c r="S51" s="780"/>
      <c r="T51" s="780"/>
      <c r="U51" s="780"/>
      <c r="V51" s="780"/>
      <c r="W51" s="780"/>
      <c r="X51" s="781"/>
      <c r="Y51" s="1004"/>
      <c r="Z51" s="411"/>
      <c r="AA51" s="412"/>
      <c r="AB51" s="458" t="s">
        <v>44</v>
      </c>
      <c r="AC51" s="1009"/>
      <c r="AD51" s="1010"/>
      <c r="AE51" s="996" t="s">
        <v>20</v>
      </c>
      <c r="AF51" s="996"/>
      <c r="AG51" s="996"/>
      <c r="AH51" s="996"/>
      <c r="AI51" s="996" t="s">
        <v>21</v>
      </c>
      <c r="AJ51" s="996"/>
      <c r="AK51" s="996"/>
      <c r="AL51" s="458"/>
      <c r="AM51" s="996" t="s">
        <v>45</v>
      </c>
      <c r="AN51" s="996"/>
      <c r="AO51" s="996"/>
      <c r="AP51" s="458"/>
      <c r="AQ51" s="215" t="s">
        <v>46</v>
      </c>
      <c r="AR51" s="199"/>
      <c r="AS51" s="199"/>
      <c r="AT51" s="200"/>
      <c r="AU51" s="370" t="s">
        <v>47</v>
      </c>
      <c r="AV51" s="370"/>
      <c r="AW51" s="370"/>
      <c r="AX51" s="371"/>
      <c r="AY51" s="34">
        <f>COUNTA($G$53)</f>
        <v>0</v>
      </c>
    </row>
    <row r="52" spans="1:51" ht="18.75" customHeight="1">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5"/>
      <c r="Z52" s="1006"/>
      <c r="AA52" s="1007"/>
      <c r="AB52" s="1011"/>
      <c r="AC52" s="1012"/>
      <c r="AD52" s="1013"/>
      <c r="AE52" s="387"/>
      <c r="AF52" s="387"/>
      <c r="AG52" s="387"/>
      <c r="AH52" s="387"/>
      <c r="AI52" s="387"/>
      <c r="AJ52" s="387"/>
      <c r="AK52" s="387"/>
      <c r="AL52" s="333"/>
      <c r="AM52" s="387"/>
      <c r="AN52" s="387"/>
      <c r="AO52" s="387"/>
      <c r="AP52" s="333"/>
      <c r="AQ52" s="270"/>
      <c r="AR52" s="271"/>
      <c r="AS52" s="179" t="s">
        <v>48</v>
      </c>
      <c r="AT52" s="202"/>
      <c r="AU52" s="271"/>
      <c r="AV52" s="271"/>
      <c r="AW52" s="376" t="s">
        <v>49</v>
      </c>
      <c r="AX52" s="377"/>
      <c r="AY52" s="34">
        <f>$AY$51</f>
        <v>0</v>
      </c>
    </row>
    <row r="53" spans="1:51" ht="22.5" customHeight="1">
      <c r="A53" s="515"/>
      <c r="B53" s="513"/>
      <c r="C53" s="513"/>
      <c r="D53" s="513"/>
      <c r="E53" s="513"/>
      <c r="F53" s="514"/>
      <c r="G53" s="540"/>
      <c r="H53" s="1014"/>
      <c r="I53" s="1014"/>
      <c r="J53" s="1014"/>
      <c r="K53" s="1014"/>
      <c r="L53" s="1014"/>
      <c r="M53" s="1014"/>
      <c r="N53" s="1014"/>
      <c r="O53" s="1015"/>
      <c r="P53" s="191"/>
      <c r="Q53" s="1022"/>
      <c r="R53" s="1022"/>
      <c r="S53" s="1022"/>
      <c r="T53" s="1022"/>
      <c r="U53" s="1022"/>
      <c r="V53" s="1022"/>
      <c r="W53" s="1022"/>
      <c r="X53" s="1023"/>
      <c r="Y53" s="1000" t="s">
        <v>50</v>
      </c>
      <c r="Z53" s="1001"/>
      <c r="AA53" s="1002"/>
      <c r="AB53" s="551"/>
      <c r="AC53" s="1003"/>
      <c r="AD53" s="1003"/>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4" t="s">
        <v>51</v>
      </c>
      <c r="Z54" s="997"/>
      <c r="AA54" s="998"/>
      <c r="AB54" s="522"/>
      <c r="AC54" s="999"/>
      <c r="AD54" s="999"/>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7"/>
      <c r="B55" s="648"/>
      <c r="C55" s="648"/>
      <c r="D55" s="648"/>
      <c r="E55" s="648"/>
      <c r="F55" s="649"/>
      <c r="G55" s="1019"/>
      <c r="H55" s="1020"/>
      <c r="I55" s="1020"/>
      <c r="J55" s="1020"/>
      <c r="K55" s="1020"/>
      <c r="L55" s="1020"/>
      <c r="M55" s="1020"/>
      <c r="N55" s="1020"/>
      <c r="O55" s="1021"/>
      <c r="P55" s="1026"/>
      <c r="Q55" s="1026"/>
      <c r="R55" s="1026"/>
      <c r="S55" s="1026"/>
      <c r="T55" s="1026"/>
      <c r="U55" s="1026"/>
      <c r="V55" s="1026"/>
      <c r="W55" s="1026"/>
      <c r="X55" s="1027"/>
      <c r="Y55" s="1028" t="s">
        <v>52</v>
      </c>
      <c r="Z55" s="997"/>
      <c r="AA55" s="998"/>
      <c r="AB55" s="461" t="s">
        <v>53</v>
      </c>
      <c r="AC55" s="1029"/>
      <c r="AD55" s="1029"/>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c r="AY57" s="34">
        <f t="shared" si="7"/>
        <v>0</v>
      </c>
    </row>
    <row r="58" spans="1:51" ht="18.75" customHeight="1">
      <c r="A58" s="512" t="s">
        <v>41</v>
      </c>
      <c r="B58" s="513"/>
      <c r="C58" s="513"/>
      <c r="D58" s="513"/>
      <c r="E58" s="513"/>
      <c r="F58" s="514"/>
      <c r="G58" s="795" t="s">
        <v>42</v>
      </c>
      <c r="H58" s="780"/>
      <c r="I58" s="780"/>
      <c r="J58" s="780"/>
      <c r="K58" s="780"/>
      <c r="L58" s="780"/>
      <c r="M58" s="780"/>
      <c r="N58" s="780"/>
      <c r="O58" s="781"/>
      <c r="P58" s="779" t="s">
        <v>43</v>
      </c>
      <c r="Q58" s="780"/>
      <c r="R58" s="780"/>
      <c r="S58" s="780"/>
      <c r="T58" s="780"/>
      <c r="U58" s="780"/>
      <c r="V58" s="780"/>
      <c r="W58" s="780"/>
      <c r="X58" s="781"/>
      <c r="Y58" s="1004"/>
      <c r="Z58" s="411"/>
      <c r="AA58" s="412"/>
      <c r="AB58" s="1008" t="s">
        <v>44</v>
      </c>
      <c r="AC58" s="1009"/>
      <c r="AD58" s="1010"/>
      <c r="AE58" s="996" t="s">
        <v>20</v>
      </c>
      <c r="AF58" s="996"/>
      <c r="AG58" s="996"/>
      <c r="AH58" s="996"/>
      <c r="AI58" s="996" t="s">
        <v>21</v>
      </c>
      <c r="AJ58" s="996"/>
      <c r="AK58" s="996"/>
      <c r="AL58" s="458"/>
      <c r="AM58" s="996" t="s">
        <v>45</v>
      </c>
      <c r="AN58" s="996"/>
      <c r="AO58" s="996"/>
      <c r="AP58" s="458"/>
      <c r="AQ58" s="215" t="s">
        <v>46</v>
      </c>
      <c r="AR58" s="199"/>
      <c r="AS58" s="199"/>
      <c r="AT58" s="200"/>
      <c r="AU58" s="370" t="s">
        <v>47</v>
      </c>
      <c r="AV58" s="370"/>
      <c r="AW58" s="370"/>
      <c r="AX58" s="371"/>
      <c r="AY58" s="34">
        <f>COUNTA($G$60)</f>
        <v>0</v>
      </c>
    </row>
    <row r="59" spans="1:51" ht="18.75" customHeight="1">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5"/>
      <c r="Z59" s="1006"/>
      <c r="AA59" s="1007"/>
      <c r="AB59" s="1011"/>
      <c r="AC59" s="1012"/>
      <c r="AD59" s="1013"/>
      <c r="AE59" s="387"/>
      <c r="AF59" s="387"/>
      <c r="AG59" s="387"/>
      <c r="AH59" s="387"/>
      <c r="AI59" s="387"/>
      <c r="AJ59" s="387"/>
      <c r="AK59" s="387"/>
      <c r="AL59" s="333"/>
      <c r="AM59" s="387"/>
      <c r="AN59" s="387"/>
      <c r="AO59" s="387"/>
      <c r="AP59" s="333"/>
      <c r="AQ59" s="270"/>
      <c r="AR59" s="271"/>
      <c r="AS59" s="179" t="s">
        <v>48</v>
      </c>
      <c r="AT59" s="202"/>
      <c r="AU59" s="271"/>
      <c r="AV59" s="271"/>
      <c r="AW59" s="376" t="s">
        <v>49</v>
      </c>
      <c r="AX59" s="377"/>
      <c r="AY59" s="34">
        <f>$AY$58</f>
        <v>0</v>
      </c>
    </row>
    <row r="60" spans="1:51" ht="22.5" customHeight="1">
      <c r="A60" s="515"/>
      <c r="B60" s="513"/>
      <c r="C60" s="513"/>
      <c r="D60" s="513"/>
      <c r="E60" s="513"/>
      <c r="F60" s="514"/>
      <c r="G60" s="540"/>
      <c r="H60" s="1014"/>
      <c r="I60" s="1014"/>
      <c r="J60" s="1014"/>
      <c r="K60" s="1014"/>
      <c r="L60" s="1014"/>
      <c r="M60" s="1014"/>
      <c r="N60" s="1014"/>
      <c r="O60" s="1015"/>
      <c r="P60" s="191"/>
      <c r="Q60" s="1022"/>
      <c r="R60" s="1022"/>
      <c r="S60" s="1022"/>
      <c r="T60" s="1022"/>
      <c r="U60" s="1022"/>
      <c r="V60" s="1022"/>
      <c r="W60" s="1022"/>
      <c r="X60" s="1023"/>
      <c r="Y60" s="1000" t="s">
        <v>50</v>
      </c>
      <c r="Z60" s="1001"/>
      <c r="AA60" s="1002"/>
      <c r="AB60" s="551"/>
      <c r="AC60" s="1003"/>
      <c r="AD60" s="1003"/>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4" t="s">
        <v>51</v>
      </c>
      <c r="Z61" s="997"/>
      <c r="AA61" s="998"/>
      <c r="AB61" s="522"/>
      <c r="AC61" s="999"/>
      <c r="AD61" s="999"/>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7"/>
      <c r="B62" s="648"/>
      <c r="C62" s="648"/>
      <c r="D62" s="648"/>
      <c r="E62" s="648"/>
      <c r="F62" s="649"/>
      <c r="G62" s="1019"/>
      <c r="H62" s="1020"/>
      <c r="I62" s="1020"/>
      <c r="J62" s="1020"/>
      <c r="K62" s="1020"/>
      <c r="L62" s="1020"/>
      <c r="M62" s="1020"/>
      <c r="N62" s="1020"/>
      <c r="O62" s="1021"/>
      <c r="P62" s="1026"/>
      <c r="Q62" s="1026"/>
      <c r="R62" s="1026"/>
      <c r="S62" s="1026"/>
      <c r="T62" s="1026"/>
      <c r="U62" s="1026"/>
      <c r="V62" s="1026"/>
      <c r="W62" s="1026"/>
      <c r="X62" s="1027"/>
      <c r="Y62" s="1028" t="s">
        <v>52</v>
      </c>
      <c r="Z62" s="997"/>
      <c r="AA62" s="998"/>
      <c r="AB62" s="461" t="s">
        <v>53</v>
      </c>
      <c r="AC62" s="1029"/>
      <c r="AD62" s="1029"/>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c r="AY64" s="34">
        <f t="shared" si="8"/>
        <v>0</v>
      </c>
    </row>
    <row r="65" spans="1:51" ht="18.75" customHeight="1">
      <c r="A65" s="512" t="s">
        <v>41</v>
      </c>
      <c r="B65" s="513"/>
      <c r="C65" s="513"/>
      <c r="D65" s="513"/>
      <c r="E65" s="513"/>
      <c r="F65" s="514"/>
      <c r="G65" s="795" t="s">
        <v>42</v>
      </c>
      <c r="H65" s="780"/>
      <c r="I65" s="780"/>
      <c r="J65" s="780"/>
      <c r="K65" s="780"/>
      <c r="L65" s="780"/>
      <c r="M65" s="780"/>
      <c r="N65" s="780"/>
      <c r="O65" s="781"/>
      <c r="P65" s="779" t="s">
        <v>43</v>
      </c>
      <c r="Q65" s="780"/>
      <c r="R65" s="780"/>
      <c r="S65" s="780"/>
      <c r="T65" s="780"/>
      <c r="U65" s="780"/>
      <c r="V65" s="780"/>
      <c r="W65" s="780"/>
      <c r="X65" s="781"/>
      <c r="Y65" s="1004"/>
      <c r="Z65" s="411"/>
      <c r="AA65" s="412"/>
      <c r="AB65" s="1008" t="s">
        <v>44</v>
      </c>
      <c r="AC65" s="1009"/>
      <c r="AD65" s="1010"/>
      <c r="AE65" s="996" t="s">
        <v>20</v>
      </c>
      <c r="AF65" s="996"/>
      <c r="AG65" s="996"/>
      <c r="AH65" s="996"/>
      <c r="AI65" s="996" t="s">
        <v>21</v>
      </c>
      <c r="AJ65" s="996"/>
      <c r="AK65" s="996"/>
      <c r="AL65" s="458"/>
      <c r="AM65" s="996" t="s">
        <v>45</v>
      </c>
      <c r="AN65" s="996"/>
      <c r="AO65" s="996"/>
      <c r="AP65" s="458"/>
      <c r="AQ65" s="215" t="s">
        <v>46</v>
      </c>
      <c r="AR65" s="199"/>
      <c r="AS65" s="199"/>
      <c r="AT65" s="200"/>
      <c r="AU65" s="370" t="s">
        <v>47</v>
      </c>
      <c r="AV65" s="370"/>
      <c r="AW65" s="370"/>
      <c r="AX65" s="371"/>
      <c r="AY65" s="34">
        <f>COUNTA($G$67)</f>
        <v>0</v>
      </c>
    </row>
    <row r="66" spans="1:51" ht="18.75" customHeight="1">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5"/>
      <c r="Z66" s="1006"/>
      <c r="AA66" s="1007"/>
      <c r="AB66" s="1011"/>
      <c r="AC66" s="1012"/>
      <c r="AD66" s="1013"/>
      <c r="AE66" s="387"/>
      <c r="AF66" s="387"/>
      <c r="AG66" s="387"/>
      <c r="AH66" s="387"/>
      <c r="AI66" s="387"/>
      <c r="AJ66" s="387"/>
      <c r="AK66" s="387"/>
      <c r="AL66" s="333"/>
      <c r="AM66" s="387"/>
      <c r="AN66" s="387"/>
      <c r="AO66" s="387"/>
      <c r="AP66" s="333"/>
      <c r="AQ66" s="270"/>
      <c r="AR66" s="271"/>
      <c r="AS66" s="179" t="s">
        <v>48</v>
      </c>
      <c r="AT66" s="202"/>
      <c r="AU66" s="271"/>
      <c r="AV66" s="271"/>
      <c r="AW66" s="376" t="s">
        <v>49</v>
      </c>
      <c r="AX66" s="377"/>
      <c r="AY66" s="34">
        <f>$AY$65</f>
        <v>0</v>
      </c>
    </row>
    <row r="67" spans="1:51" ht="22.5" customHeight="1">
      <c r="A67" s="515"/>
      <c r="B67" s="513"/>
      <c r="C67" s="513"/>
      <c r="D67" s="513"/>
      <c r="E67" s="513"/>
      <c r="F67" s="514"/>
      <c r="G67" s="540"/>
      <c r="H67" s="1014"/>
      <c r="I67" s="1014"/>
      <c r="J67" s="1014"/>
      <c r="K67" s="1014"/>
      <c r="L67" s="1014"/>
      <c r="M67" s="1014"/>
      <c r="N67" s="1014"/>
      <c r="O67" s="1015"/>
      <c r="P67" s="191"/>
      <c r="Q67" s="1022"/>
      <c r="R67" s="1022"/>
      <c r="S67" s="1022"/>
      <c r="T67" s="1022"/>
      <c r="U67" s="1022"/>
      <c r="V67" s="1022"/>
      <c r="W67" s="1022"/>
      <c r="X67" s="1023"/>
      <c r="Y67" s="1000" t="s">
        <v>50</v>
      </c>
      <c r="Z67" s="1001"/>
      <c r="AA67" s="1002"/>
      <c r="AB67" s="551"/>
      <c r="AC67" s="1003"/>
      <c r="AD67" s="1003"/>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4" t="s">
        <v>51</v>
      </c>
      <c r="Z68" s="997"/>
      <c r="AA68" s="998"/>
      <c r="AB68" s="522"/>
      <c r="AC68" s="999"/>
      <c r="AD68" s="999"/>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7"/>
      <c r="B69" s="648"/>
      <c r="C69" s="648"/>
      <c r="D69" s="648"/>
      <c r="E69" s="648"/>
      <c r="F69" s="649"/>
      <c r="G69" s="1019"/>
      <c r="H69" s="1020"/>
      <c r="I69" s="1020"/>
      <c r="J69" s="1020"/>
      <c r="K69" s="1020"/>
      <c r="L69" s="1020"/>
      <c r="M69" s="1020"/>
      <c r="N69" s="1020"/>
      <c r="O69" s="1021"/>
      <c r="P69" s="1026"/>
      <c r="Q69" s="1026"/>
      <c r="R69" s="1026"/>
      <c r="S69" s="1026"/>
      <c r="T69" s="1026"/>
      <c r="U69" s="1026"/>
      <c r="V69" s="1026"/>
      <c r="W69" s="1026"/>
      <c r="X69" s="1027"/>
      <c r="Y69" s="304" t="s">
        <v>52</v>
      </c>
      <c r="Z69" s="997"/>
      <c r="AA69" s="998"/>
      <c r="AB69" s="497" t="s">
        <v>53</v>
      </c>
      <c r="AC69" s="424"/>
      <c r="AD69" s="424"/>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96" t="s">
        <v>54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c r="A71" s="899"/>
      <c r="B71" s="900"/>
      <c r="C71" s="900"/>
      <c r="D71" s="900"/>
      <c r="E71" s="900"/>
      <c r="F71" s="90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3" t="s">
        <v>619</v>
      </c>
      <c r="B2" s="1034"/>
      <c r="C2" s="1034"/>
      <c r="D2" s="1034"/>
      <c r="E2" s="1034"/>
      <c r="F2" s="1035"/>
      <c r="G2" s="439" t="s">
        <v>620</v>
      </c>
      <c r="H2" s="440"/>
      <c r="I2" s="440"/>
      <c r="J2" s="440"/>
      <c r="K2" s="440"/>
      <c r="L2" s="440"/>
      <c r="M2" s="440"/>
      <c r="N2" s="440"/>
      <c r="O2" s="440"/>
      <c r="P2" s="440"/>
      <c r="Q2" s="440"/>
      <c r="R2" s="440"/>
      <c r="S2" s="440"/>
      <c r="T2" s="440"/>
      <c r="U2" s="440"/>
      <c r="V2" s="440"/>
      <c r="W2" s="440"/>
      <c r="X2" s="440"/>
      <c r="Y2" s="440"/>
      <c r="Z2" s="440"/>
      <c r="AA2" s="440"/>
      <c r="AB2" s="441"/>
      <c r="AC2" s="439" t="s">
        <v>621</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c r="A3" s="1036"/>
      <c r="B3" s="1037"/>
      <c r="C3" s="1037"/>
      <c r="D3" s="1037"/>
      <c r="E3" s="1037"/>
      <c r="F3" s="1038"/>
      <c r="G3" s="443" t="s">
        <v>165</v>
      </c>
      <c r="H3" s="444"/>
      <c r="I3" s="444"/>
      <c r="J3" s="444"/>
      <c r="K3" s="444"/>
      <c r="L3" s="445" t="s">
        <v>166</v>
      </c>
      <c r="M3" s="444"/>
      <c r="N3" s="444"/>
      <c r="O3" s="444"/>
      <c r="P3" s="444"/>
      <c r="Q3" s="444"/>
      <c r="R3" s="444"/>
      <c r="S3" s="444"/>
      <c r="T3" s="444"/>
      <c r="U3" s="444"/>
      <c r="V3" s="444"/>
      <c r="W3" s="444"/>
      <c r="X3" s="446"/>
      <c r="Y3" s="436" t="s">
        <v>167</v>
      </c>
      <c r="Z3" s="437"/>
      <c r="AA3" s="437"/>
      <c r="AB3" s="447"/>
      <c r="AC3" s="443" t="s">
        <v>165</v>
      </c>
      <c r="AD3" s="444"/>
      <c r="AE3" s="444"/>
      <c r="AF3" s="444"/>
      <c r="AG3" s="444"/>
      <c r="AH3" s="445" t="s">
        <v>166</v>
      </c>
      <c r="AI3" s="444"/>
      <c r="AJ3" s="444"/>
      <c r="AK3" s="444"/>
      <c r="AL3" s="444"/>
      <c r="AM3" s="444"/>
      <c r="AN3" s="444"/>
      <c r="AO3" s="444"/>
      <c r="AP3" s="444"/>
      <c r="AQ3" s="444"/>
      <c r="AR3" s="444"/>
      <c r="AS3" s="444"/>
      <c r="AT3" s="446"/>
      <c r="AU3" s="436" t="s">
        <v>167</v>
      </c>
      <c r="AV3" s="437"/>
      <c r="AW3" s="437"/>
      <c r="AX3" s="438"/>
      <c r="AY3" s="34">
        <f>$AY$2</f>
        <v>0</v>
      </c>
    </row>
    <row r="4" spans="1:51"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6"/>
      <c r="B5" s="1037"/>
      <c r="C5" s="1037"/>
      <c r="D5" s="1037"/>
      <c r="E5" s="1037"/>
      <c r="F5" s="1038"/>
      <c r="G5" s="349"/>
      <c r="H5" s="350"/>
      <c r="I5" s="350"/>
      <c r="J5" s="350"/>
      <c r="K5" s="351"/>
      <c r="L5" s="399"/>
      <c r="M5" s="400"/>
      <c r="N5" s="400"/>
      <c r="O5" s="400"/>
      <c r="P5" s="400"/>
      <c r="Q5" s="400"/>
      <c r="R5" s="400"/>
      <c r="S5" s="400"/>
      <c r="T5" s="400"/>
      <c r="U5" s="400"/>
      <c r="V5" s="400"/>
      <c r="W5" s="400"/>
      <c r="X5" s="401"/>
      <c r="Y5" s="396"/>
      <c r="Z5" s="397"/>
      <c r="AA5" s="397"/>
      <c r="AB5" s="404"/>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6"/>
      <c r="B6" s="1037"/>
      <c r="C6" s="1037"/>
      <c r="D6" s="1037"/>
      <c r="E6" s="1037"/>
      <c r="F6" s="1038"/>
      <c r="G6" s="349"/>
      <c r="H6" s="350"/>
      <c r="I6" s="350"/>
      <c r="J6" s="350"/>
      <c r="K6" s="351"/>
      <c r="L6" s="399"/>
      <c r="M6" s="400"/>
      <c r="N6" s="400"/>
      <c r="O6" s="400"/>
      <c r="P6" s="400"/>
      <c r="Q6" s="400"/>
      <c r="R6" s="400"/>
      <c r="S6" s="400"/>
      <c r="T6" s="400"/>
      <c r="U6" s="400"/>
      <c r="V6" s="400"/>
      <c r="W6" s="400"/>
      <c r="X6" s="401"/>
      <c r="Y6" s="396"/>
      <c r="Z6" s="397"/>
      <c r="AA6" s="397"/>
      <c r="AB6" s="404"/>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6"/>
      <c r="B7" s="1037"/>
      <c r="C7" s="1037"/>
      <c r="D7" s="1037"/>
      <c r="E7" s="1037"/>
      <c r="F7" s="1038"/>
      <c r="G7" s="349"/>
      <c r="H7" s="350"/>
      <c r="I7" s="350"/>
      <c r="J7" s="350"/>
      <c r="K7" s="351"/>
      <c r="L7" s="399"/>
      <c r="M7" s="400"/>
      <c r="N7" s="400"/>
      <c r="O7" s="400"/>
      <c r="P7" s="400"/>
      <c r="Q7" s="400"/>
      <c r="R7" s="400"/>
      <c r="S7" s="400"/>
      <c r="T7" s="400"/>
      <c r="U7" s="400"/>
      <c r="V7" s="400"/>
      <c r="W7" s="400"/>
      <c r="X7" s="401"/>
      <c r="Y7" s="396"/>
      <c r="Z7" s="397"/>
      <c r="AA7" s="397"/>
      <c r="AB7" s="404"/>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6"/>
      <c r="B8" s="1037"/>
      <c r="C8" s="1037"/>
      <c r="D8" s="1037"/>
      <c r="E8" s="1037"/>
      <c r="F8" s="1038"/>
      <c r="G8" s="349"/>
      <c r="H8" s="350"/>
      <c r="I8" s="350"/>
      <c r="J8" s="350"/>
      <c r="K8" s="351"/>
      <c r="L8" s="399"/>
      <c r="M8" s="400"/>
      <c r="N8" s="400"/>
      <c r="O8" s="400"/>
      <c r="P8" s="400"/>
      <c r="Q8" s="400"/>
      <c r="R8" s="400"/>
      <c r="S8" s="400"/>
      <c r="T8" s="400"/>
      <c r="U8" s="400"/>
      <c r="V8" s="400"/>
      <c r="W8" s="400"/>
      <c r="X8" s="401"/>
      <c r="Y8" s="396"/>
      <c r="Z8" s="397"/>
      <c r="AA8" s="397"/>
      <c r="AB8" s="404"/>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6"/>
      <c r="B9" s="1037"/>
      <c r="C9" s="1037"/>
      <c r="D9" s="1037"/>
      <c r="E9" s="1037"/>
      <c r="F9" s="1038"/>
      <c r="G9" s="349"/>
      <c r="H9" s="350"/>
      <c r="I9" s="350"/>
      <c r="J9" s="350"/>
      <c r="K9" s="351"/>
      <c r="L9" s="399"/>
      <c r="M9" s="400"/>
      <c r="N9" s="400"/>
      <c r="O9" s="400"/>
      <c r="P9" s="400"/>
      <c r="Q9" s="400"/>
      <c r="R9" s="400"/>
      <c r="S9" s="400"/>
      <c r="T9" s="400"/>
      <c r="U9" s="400"/>
      <c r="V9" s="400"/>
      <c r="W9" s="400"/>
      <c r="X9" s="401"/>
      <c r="Y9" s="396"/>
      <c r="Z9" s="397"/>
      <c r="AA9" s="397"/>
      <c r="AB9" s="404"/>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6"/>
      <c r="B10" s="1037"/>
      <c r="C10" s="1037"/>
      <c r="D10" s="1037"/>
      <c r="E10" s="1037"/>
      <c r="F10" s="1038"/>
      <c r="G10" s="349"/>
      <c r="H10" s="350"/>
      <c r="I10" s="350"/>
      <c r="J10" s="350"/>
      <c r="K10" s="351"/>
      <c r="L10" s="399"/>
      <c r="M10" s="400"/>
      <c r="N10" s="400"/>
      <c r="O10" s="400"/>
      <c r="P10" s="400"/>
      <c r="Q10" s="400"/>
      <c r="R10" s="400"/>
      <c r="S10" s="400"/>
      <c r="T10" s="400"/>
      <c r="U10" s="400"/>
      <c r="V10" s="400"/>
      <c r="W10" s="400"/>
      <c r="X10" s="401"/>
      <c r="Y10" s="396"/>
      <c r="Z10" s="397"/>
      <c r="AA10" s="397"/>
      <c r="AB10" s="404"/>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6"/>
      <c r="B11" s="1037"/>
      <c r="C11" s="1037"/>
      <c r="D11" s="1037"/>
      <c r="E11" s="1037"/>
      <c r="F11" s="1038"/>
      <c r="G11" s="349"/>
      <c r="H11" s="350"/>
      <c r="I11" s="350"/>
      <c r="J11" s="350"/>
      <c r="K11" s="351"/>
      <c r="L11" s="399"/>
      <c r="M11" s="400"/>
      <c r="N11" s="400"/>
      <c r="O11" s="400"/>
      <c r="P11" s="400"/>
      <c r="Q11" s="400"/>
      <c r="R11" s="400"/>
      <c r="S11" s="400"/>
      <c r="T11" s="400"/>
      <c r="U11" s="400"/>
      <c r="V11" s="400"/>
      <c r="W11" s="400"/>
      <c r="X11" s="401"/>
      <c r="Y11" s="396"/>
      <c r="Z11" s="397"/>
      <c r="AA11" s="397"/>
      <c r="AB11" s="404"/>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6"/>
      <c r="B12" s="1037"/>
      <c r="C12" s="1037"/>
      <c r="D12" s="1037"/>
      <c r="E12" s="1037"/>
      <c r="F12" s="1038"/>
      <c r="G12" s="349"/>
      <c r="H12" s="350"/>
      <c r="I12" s="350"/>
      <c r="J12" s="350"/>
      <c r="K12" s="351"/>
      <c r="L12" s="399"/>
      <c r="M12" s="400"/>
      <c r="N12" s="400"/>
      <c r="O12" s="400"/>
      <c r="P12" s="400"/>
      <c r="Q12" s="400"/>
      <c r="R12" s="400"/>
      <c r="S12" s="400"/>
      <c r="T12" s="400"/>
      <c r="U12" s="400"/>
      <c r="V12" s="400"/>
      <c r="W12" s="400"/>
      <c r="X12" s="401"/>
      <c r="Y12" s="396"/>
      <c r="Z12" s="397"/>
      <c r="AA12" s="397"/>
      <c r="AB12" s="404"/>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6"/>
      <c r="B13" s="1037"/>
      <c r="C13" s="1037"/>
      <c r="D13" s="1037"/>
      <c r="E13" s="1037"/>
      <c r="F13" s="1038"/>
      <c r="G13" s="349"/>
      <c r="H13" s="350"/>
      <c r="I13" s="350"/>
      <c r="J13" s="350"/>
      <c r="K13" s="351"/>
      <c r="L13" s="399"/>
      <c r="M13" s="400"/>
      <c r="N13" s="400"/>
      <c r="O13" s="400"/>
      <c r="P13" s="400"/>
      <c r="Q13" s="400"/>
      <c r="R13" s="400"/>
      <c r="S13" s="400"/>
      <c r="T13" s="400"/>
      <c r="U13" s="400"/>
      <c r="V13" s="400"/>
      <c r="W13" s="400"/>
      <c r="X13" s="401"/>
      <c r="Y13" s="396"/>
      <c r="Z13" s="397"/>
      <c r="AA13" s="397"/>
      <c r="AB13" s="404"/>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6"/>
      <c r="B14" s="1037"/>
      <c r="C14" s="1037"/>
      <c r="D14" s="1037"/>
      <c r="E14" s="1037"/>
      <c r="F14" s="1038"/>
      <c r="G14" s="408" t="s">
        <v>31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31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c r="A15" s="1036"/>
      <c r="B15" s="1037"/>
      <c r="C15" s="1037"/>
      <c r="D15" s="1037"/>
      <c r="E15" s="1037"/>
      <c r="F15" s="1038"/>
      <c r="G15" s="439" t="s">
        <v>622</v>
      </c>
      <c r="H15" s="440"/>
      <c r="I15" s="440"/>
      <c r="J15" s="440"/>
      <c r="K15" s="440"/>
      <c r="L15" s="440"/>
      <c r="M15" s="440"/>
      <c r="N15" s="440"/>
      <c r="O15" s="440"/>
      <c r="P15" s="440"/>
      <c r="Q15" s="440"/>
      <c r="R15" s="440"/>
      <c r="S15" s="440"/>
      <c r="T15" s="440"/>
      <c r="U15" s="440"/>
      <c r="V15" s="440"/>
      <c r="W15" s="440"/>
      <c r="X15" s="440"/>
      <c r="Y15" s="440"/>
      <c r="Z15" s="440"/>
      <c r="AA15" s="440"/>
      <c r="AB15" s="441"/>
      <c r="AC15" s="439" t="s">
        <v>623</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6"/>
      <c r="B16" s="1037"/>
      <c r="C16" s="1037"/>
      <c r="D16" s="1037"/>
      <c r="E16" s="1037"/>
      <c r="F16" s="1038"/>
      <c r="G16" s="443" t="s">
        <v>165</v>
      </c>
      <c r="H16" s="444"/>
      <c r="I16" s="444"/>
      <c r="J16" s="444"/>
      <c r="K16" s="444"/>
      <c r="L16" s="445" t="s">
        <v>166</v>
      </c>
      <c r="M16" s="444"/>
      <c r="N16" s="444"/>
      <c r="O16" s="444"/>
      <c r="P16" s="444"/>
      <c r="Q16" s="444"/>
      <c r="R16" s="444"/>
      <c r="S16" s="444"/>
      <c r="T16" s="444"/>
      <c r="U16" s="444"/>
      <c r="V16" s="444"/>
      <c r="W16" s="444"/>
      <c r="X16" s="446"/>
      <c r="Y16" s="436" t="s">
        <v>167</v>
      </c>
      <c r="Z16" s="437"/>
      <c r="AA16" s="437"/>
      <c r="AB16" s="447"/>
      <c r="AC16" s="443" t="s">
        <v>165</v>
      </c>
      <c r="AD16" s="444"/>
      <c r="AE16" s="444"/>
      <c r="AF16" s="444"/>
      <c r="AG16" s="444"/>
      <c r="AH16" s="445" t="s">
        <v>166</v>
      </c>
      <c r="AI16" s="444"/>
      <c r="AJ16" s="444"/>
      <c r="AK16" s="444"/>
      <c r="AL16" s="444"/>
      <c r="AM16" s="444"/>
      <c r="AN16" s="444"/>
      <c r="AO16" s="444"/>
      <c r="AP16" s="444"/>
      <c r="AQ16" s="444"/>
      <c r="AR16" s="444"/>
      <c r="AS16" s="444"/>
      <c r="AT16" s="446"/>
      <c r="AU16" s="436" t="s">
        <v>167</v>
      </c>
      <c r="AV16" s="437"/>
      <c r="AW16" s="437"/>
      <c r="AX16" s="438"/>
      <c r="AY16" s="34">
        <f>$AY$15</f>
        <v>0</v>
      </c>
    </row>
    <row r="17" spans="1:51"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6"/>
      <c r="B18" s="1037"/>
      <c r="C18" s="1037"/>
      <c r="D18" s="1037"/>
      <c r="E18" s="1037"/>
      <c r="F18" s="1038"/>
      <c r="G18" s="349"/>
      <c r="H18" s="350"/>
      <c r="I18" s="350"/>
      <c r="J18" s="350"/>
      <c r="K18" s="351"/>
      <c r="L18" s="399"/>
      <c r="M18" s="400"/>
      <c r="N18" s="400"/>
      <c r="O18" s="400"/>
      <c r="P18" s="400"/>
      <c r="Q18" s="400"/>
      <c r="R18" s="400"/>
      <c r="S18" s="400"/>
      <c r="T18" s="400"/>
      <c r="U18" s="400"/>
      <c r="V18" s="400"/>
      <c r="W18" s="400"/>
      <c r="X18" s="401"/>
      <c r="Y18" s="396"/>
      <c r="Z18" s="397"/>
      <c r="AA18" s="397"/>
      <c r="AB18" s="404"/>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6"/>
      <c r="B19" s="1037"/>
      <c r="C19" s="1037"/>
      <c r="D19" s="1037"/>
      <c r="E19" s="1037"/>
      <c r="F19" s="1038"/>
      <c r="G19" s="349"/>
      <c r="H19" s="350"/>
      <c r="I19" s="350"/>
      <c r="J19" s="350"/>
      <c r="K19" s="351"/>
      <c r="L19" s="399"/>
      <c r="M19" s="400"/>
      <c r="N19" s="400"/>
      <c r="O19" s="400"/>
      <c r="P19" s="400"/>
      <c r="Q19" s="400"/>
      <c r="R19" s="400"/>
      <c r="S19" s="400"/>
      <c r="T19" s="400"/>
      <c r="U19" s="400"/>
      <c r="V19" s="400"/>
      <c r="W19" s="400"/>
      <c r="X19" s="401"/>
      <c r="Y19" s="396"/>
      <c r="Z19" s="397"/>
      <c r="AA19" s="397"/>
      <c r="AB19" s="404"/>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6"/>
      <c r="B20" s="1037"/>
      <c r="C20" s="1037"/>
      <c r="D20" s="1037"/>
      <c r="E20" s="1037"/>
      <c r="F20" s="1038"/>
      <c r="G20" s="349"/>
      <c r="H20" s="350"/>
      <c r="I20" s="350"/>
      <c r="J20" s="350"/>
      <c r="K20" s="351"/>
      <c r="L20" s="399"/>
      <c r="M20" s="400"/>
      <c r="N20" s="400"/>
      <c r="O20" s="400"/>
      <c r="P20" s="400"/>
      <c r="Q20" s="400"/>
      <c r="R20" s="400"/>
      <c r="S20" s="400"/>
      <c r="T20" s="400"/>
      <c r="U20" s="400"/>
      <c r="V20" s="400"/>
      <c r="W20" s="400"/>
      <c r="X20" s="401"/>
      <c r="Y20" s="396"/>
      <c r="Z20" s="397"/>
      <c r="AA20" s="397"/>
      <c r="AB20" s="404"/>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6"/>
      <c r="B21" s="1037"/>
      <c r="C21" s="1037"/>
      <c r="D21" s="1037"/>
      <c r="E21" s="1037"/>
      <c r="F21" s="1038"/>
      <c r="G21" s="349"/>
      <c r="H21" s="350"/>
      <c r="I21" s="350"/>
      <c r="J21" s="350"/>
      <c r="K21" s="351"/>
      <c r="L21" s="399"/>
      <c r="M21" s="400"/>
      <c r="N21" s="400"/>
      <c r="O21" s="400"/>
      <c r="P21" s="400"/>
      <c r="Q21" s="400"/>
      <c r="R21" s="400"/>
      <c r="S21" s="400"/>
      <c r="T21" s="400"/>
      <c r="U21" s="400"/>
      <c r="V21" s="400"/>
      <c r="W21" s="400"/>
      <c r="X21" s="401"/>
      <c r="Y21" s="396"/>
      <c r="Z21" s="397"/>
      <c r="AA21" s="397"/>
      <c r="AB21" s="404"/>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6"/>
      <c r="B22" s="1037"/>
      <c r="C22" s="1037"/>
      <c r="D22" s="1037"/>
      <c r="E22" s="1037"/>
      <c r="F22" s="1038"/>
      <c r="G22" s="349"/>
      <c r="H22" s="350"/>
      <c r="I22" s="350"/>
      <c r="J22" s="350"/>
      <c r="K22" s="351"/>
      <c r="L22" s="399"/>
      <c r="M22" s="400"/>
      <c r="N22" s="400"/>
      <c r="O22" s="400"/>
      <c r="P22" s="400"/>
      <c r="Q22" s="400"/>
      <c r="R22" s="400"/>
      <c r="S22" s="400"/>
      <c r="T22" s="400"/>
      <c r="U22" s="400"/>
      <c r="V22" s="400"/>
      <c r="W22" s="400"/>
      <c r="X22" s="401"/>
      <c r="Y22" s="396"/>
      <c r="Z22" s="397"/>
      <c r="AA22" s="397"/>
      <c r="AB22" s="404"/>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6"/>
      <c r="B23" s="1037"/>
      <c r="C23" s="1037"/>
      <c r="D23" s="1037"/>
      <c r="E23" s="1037"/>
      <c r="F23" s="1038"/>
      <c r="G23" s="349"/>
      <c r="H23" s="350"/>
      <c r="I23" s="350"/>
      <c r="J23" s="350"/>
      <c r="K23" s="351"/>
      <c r="L23" s="399"/>
      <c r="M23" s="400"/>
      <c r="N23" s="400"/>
      <c r="O23" s="400"/>
      <c r="P23" s="400"/>
      <c r="Q23" s="400"/>
      <c r="R23" s="400"/>
      <c r="S23" s="400"/>
      <c r="T23" s="400"/>
      <c r="U23" s="400"/>
      <c r="V23" s="400"/>
      <c r="W23" s="400"/>
      <c r="X23" s="401"/>
      <c r="Y23" s="396"/>
      <c r="Z23" s="397"/>
      <c r="AA23" s="397"/>
      <c r="AB23" s="404"/>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6"/>
      <c r="B24" s="1037"/>
      <c r="C24" s="1037"/>
      <c r="D24" s="1037"/>
      <c r="E24" s="1037"/>
      <c r="F24" s="1038"/>
      <c r="G24" s="349"/>
      <c r="H24" s="350"/>
      <c r="I24" s="350"/>
      <c r="J24" s="350"/>
      <c r="K24" s="351"/>
      <c r="L24" s="399"/>
      <c r="M24" s="400"/>
      <c r="N24" s="400"/>
      <c r="O24" s="400"/>
      <c r="P24" s="400"/>
      <c r="Q24" s="400"/>
      <c r="R24" s="400"/>
      <c r="S24" s="400"/>
      <c r="T24" s="400"/>
      <c r="U24" s="400"/>
      <c r="V24" s="400"/>
      <c r="W24" s="400"/>
      <c r="X24" s="401"/>
      <c r="Y24" s="396"/>
      <c r="Z24" s="397"/>
      <c r="AA24" s="397"/>
      <c r="AB24" s="404"/>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6"/>
      <c r="B25" s="1037"/>
      <c r="C25" s="1037"/>
      <c r="D25" s="1037"/>
      <c r="E25" s="1037"/>
      <c r="F25" s="1038"/>
      <c r="G25" s="349"/>
      <c r="H25" s="350"/>
      <c r="I25" s="350"/>
      <c r="J25" s="350"/>
      <c r="K25" s="351"/>
      <c r="L25" s="399"/>
      <c r="M25" s="400"/>
      <c r="N25" s="400"/>
      <c r="O25" s="400"/>
      <c r="P25" s="400"/>
      <c r="Q25" s="400"/>
      <c r="R25" s="400"/>
      <c r="S25" s="400"/>
      <c r="T25" s="400"/>
      <c r="U25" s="400"/>
      <c r="V25" s="400"/>
      <c r="W25" s="400"/>
      <c r="X25" s="401"/>
      <c r="Y25" s="396"/>
      <c r="Z25" s="397"/>
      <c r="AA25" s="397"/>
      <c r="AB25" s="404"/>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6"/>
      <c r="B26" s="1037"/>
      <c r="C26" s="1037"/>
      <c r="D26" s="1037"/>
      <c r="E26" s="1037"/>
      <c r="F26" s="1038"/>
      <c r="G26" s="349"/>
      <c r="H26" s="350"/>
      <c r="I26" s="350"/>
      <c r="J26" s="350"/>
      <c r="K26" s="351"/>
      <c r="L26" s="399"/>
      <c r="M26" s="400"/>
      <c r="N26" s="400"/>
      <c r="O26" s="400"/>
      <c r="P26" s="400"/>
      <c r="Q26" s="400"/>
      <c r="R26" s="400"/>
      <c r="S26" s="400"/>
      <c r="T26" s="400"/>
      <c r="U26" s="400"/>
      <c r="V26" s="400"/>
      <c r="W26" s="400"/>
      <c r="X26" s="401"/>
      <c r="Y26" s="396"/>
      <c r="Z26" s="397"/>
      <c r="AA26" s="397"/>
      <c r="AB26" s="404"/>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6"/>
      <c r="B27" s="1037"/>
      <c r="C27" s="1037"/>
      <c r="D27" s="1037"/>
      <c r="E27" s="1037"/>
      <c r="F27" s="1038"/>
      <c r="G27" s="408" t="s">
        <v>31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31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c r="A28" s="1036"/>
      <c r="B28" s="1037"/>
      <c r="C28" s="1037"/>
      <c r="D28" s="1037"/>
      <c r="E28" s="1037"/>
      <c r="F28" s="1038"/>
      <c r="G28" s="439" t="s">
        <v>624</v>
      </c>
      <c r="H28" s="440"/>
      <c r="I28" s="440"/>
      <c r="J28" s="440"/>
      <c r="K28" s="440"/>
      <c r="L28" s="440"/>
      <c r="M28" s="440"/>
      <c r="N28" s="440"/>
      <c r="O28" s="440"/>
      <c r="P28" s="440"/>
      <c r="Q28" s="440"/>
      <c r="R28" s="440"/>
      <c r="S28" s="440"/>
      <c r="T28" s="440"/>
      <c r="U28" s="440"/>
      <c r="V28" s="440"/>
      <c r="W28" s="440"/>
      <c r="X28" s="440"/>
      <c r="Y28" s="440"/>
      <c r="Z28" s="440"/>
      <c r="AA28" s="440"/>
      <c r="AB28" s="441"/>
      <c r="AC28" s="439" t="s">
        <v>625</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6"/>
      <c r="B29" s="1037"/>
      <c r="C29" s="1037"/>
      <c r="D29" s="1037"/>
      <c r="E29" s="1037"/>
      <c r="F29" s="1038"/>
      <c r="G29" s="443" t="s">
        <v>165</v>
      </c>
      <c r="H29" s="444"/>
      <c r="I29" s="444"/>
      <c r="J29" s="444"/>
      <c r="K29" s="444"/>
      <c r="L29" s="445" t="s">
        <v>166</v>
      </c>
      <c r="M29" s="444"/>
      <c r="N29" s="444"/>
      <c r="O29" s="444"/>
      <c r="P29" s="444"/>
      <c r="Q29" s="444"/>
      <c r="R29" s="444"/>
      <c r="S29" s="444"/>
      <c r="T29" s="444"/>
      <c r="U29" s="444"/>
      <c r="V29" s="444"/>
      <c r="W29" s="444"/>
      <c r="X29" s="446"/>
      <c r="Y29" s="436" t="s">
        <v>167</v>
      </c>
      <c r="Z29" s="437"/>
      <c r="AA29" s="437"/>
      <c r="AB29" s="447"/>
      <c r="AC29" s="443" t="s">
        <v>165</v>
      </c>
      <c r="AD29" s="444"/>
      <c r="AE29" s="444"/>
      <c r="AF29" s="444"/>
      <c r="AG29" s="444"/>
      <c r="AH29" s="445" t="s">
        <v>166</v>
      </c>
      <c r="AI29" s="444"/>
      <c r="AJ29" s="444"/>
      <c r="AK29" s="444"/>
      <c r="AL29" s="444"/>
      <c r="AM29" s="444"/>
      <c r="AN29" s="444"/>
      <c r="AO29" s="444"/>
      <c r="AP29" s="444"/>
      <c r="AQ29" s="444"/>
      <c r="AR29" s="444"/>
      <c r="AS29" s="444"/>
      <c r="AT29" s="446"/>
      <c r="AU29" s="436" t="s">
        <v>167</v>
      </c>
      <c r="AV29" s="437"/>
      <c r="AW29" s="437"/>
      <c r="AX29" s="438"/>
      <c r="AY29" s="34">
        <f>$AY$28</f>
        <v>0</v>
      </c>
    </row>
    <row r="30" spans="1:51"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6"/>
      <c r="B31" s="1037"/>
      <c r="C31" s="1037"/>
      <c r="D31" s="1037"/>
      <c r="E31" s="1037"/>
      <c r="F31" s="1038"/>
      <c r="G31" s="349"/>
      <c r="H31" s="350"/>
      <c r="I31" s="350"/>
      <c r="J31" s="350"/>
      <c r="K31" s="351"/>
      <c r="L31" s="399"/>
      <c r="M31" s="400"/>
      <c r="N31" s="400"/>
      <c r="O31" s="400"/>
      <c r="P31" s="400"/>
      <c r="Q31" s="400"/>
      <c r="R31" s="400"/>
      <c r="S31" s="400"/>
      <c r="T31" s="400"/>
      <c r="U31" s="400"/>
      <c r="V31" s="400"/>
      <c r="W31" s="400"/>
      <c r="X31" s="401"/>
      <c r="Y31" s="396"/>
      <c r="Z31" s="397"/>
      <c r="AA31" s="397"/>
      <c r="AB31" s="404"/>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6"/>
      <c r="B32" s="1037"/>
      <c r="C32" s="1037"/>
      <c r="D32" s="1037"/>
      <c r="E32" s="1037"/>
      <c r="F32" s="1038"/>
      <c r="G32" s="349"/>
      <c r="H32" s="350"/>
      <c r="I32" s="350"/>
      <c r="J32" s="350"/>
      <c r="K32" s="351"/>
      <c r="L32" s="399"/>
      <c r="M32" s="400"/>
      <c r="N32" s="400"/>
      <c r="O32" s="400"/>
      <c r="P32" s="400"/>
      <c r="Q32" s="400"/>
      <c r="R32" s="400"/>
      <c r="S32" s="400"/>
      <c r="T32" s="400"/>
      <c r="U32" s="400"/>
      <c r="V32" s="400"/>
      <c r="W32" s="400"/>
      <c r="X32" s="401"/>
      <c r="Y32" s="396"/>
      <c r="Z32" s="397"/>
      <c r="AA32" s="397"/>
      <c r="AB32" s="404"/>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6"/>
      <c r="B33" s="1037"/>
      <c r="C33" s="1037"/>
      <c r="D33" s="1037"/>
      <c r="E33" s="1037"/>
      <c r="F33" s="1038"/>
      <c r="G33" s="349"/>
      <c r="H33" s="350"/>
      <c r="I33" s="350"/>
      <c r="J33" s="350"/>
      <c r="K33" s="351"/>
      <c r="L33" s="399"/>
      <c r="M33" s="400"/>
      <c r="N33" s="400"/>
      <c r="O33" s="400"/>
      <c r="P33" s="400"/>
      <c r="Q33" s="400"/>
      <c r="R33" s="400"/>
      <c r="S33" s="400"/>
      <c r="T33" s="400"/>
      <c r="U33" s="400"/>
      <c r="V33" s="400"/>
      <c r="W33" s="400"/>
      <c r="X33" s="401"/>
      <c r="Y33" s="396"/>
      <c r="Z33" s="397"/>
      <c r="AA33" s="397"/>
      <c r="AB33" s="404"/>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6"/>
      <c r="B34" s="1037"/>
      <c r="C34" s="1037"/>
      <c r="D34" s="1037"/>
      <c r="E34" s="1037"/>
      <c r="F34" s="1038"/>
      <c r="G34" s="349"/>
      <c r="H34" s="350"/>
      <c r="I34" s="350"/>
      <c r="J34" s="350"/>
      <c r="K34" s="351"/>
      <c r="L34" s="399"/>
      <c r="M34" s="400"/>
      <c r="N34" s="400"/>
      <c r="O34" s="400"/>
      <c r="P34" s="400"/>
      <c r="Q34" s="400"/>
      <c r="R34" s="400"/>
      <c r="S34" s="400"/>
      <c r="T34" s="400"/>
      <c r="U34" s="400"/>
      <c r="V34" s="400"/>
      <c r="W34" s="400"/>
      <c r="X34" s="401"/>
      <c r="Y34" s="396"/>
      <c r="Z34" s="397"/>
      <c r="AA34" s="397"/>
      <c r="AB34" s="404"/>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6"/>
      <c r="B35" s="1037"/>
      <c r="C35" s="1037"/>
      <c r="D35" s="1037"/>
      <c r="E35" s="1037"/>
      <c r="F35" s="1038"/>
      <c r="G35" s="349"/>
      <c r="H35" s="350"/>
      <c r="I35" s="350"/>
      <c r="J35" s="350"/>
      <c r="K35" s="351"/>
      <c r="L35" s="399"/>
      <c r="M35" s="400"/>
      <c r="N35" s="400"/>
      <c r="O35" s="400"/>
      <c r="P35" s="400"/>
      <c r="Q35" s="400"/>
      <c r="R35" s="400"/>
      <c r="S35" s="400"/>
      <c r="T35" s="400"/>
      <c r="U35" s="400"/>
      <c r="V35" s="400"/>
      <c r="W35" s="400"/>
      <c r="X35" s="401"/>
      <c r="Y35" s="396"/>
      <c r="Z35" s="397"/>
      <c r="AA35" s="397"/>
      <c r="AB35" s="404"/>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6"/>
      <c r="B36" s="1037"/>
      <c r="C36" s="1037"/>
      <c r="D36" s="1037"/>
      <c r="E36" s="1037"/>
      <c r="F36" s="1038"/>
      <c r="G36" s="349"/>
      <c r="H36" s="350"/>
      <c r="I36" s="350"/>
      <c r="J36" s="350"/>
      <c r="K36" s="351"/>
      <c r="L36" s="399"/>
      <c r="M36" s="400"/>
      <c r="N36" s="400"/>
      <c r="O36" s="400"/>
      <c r="P36" s="400"/>
      <c r="Q36" s="400"/>
      <c r="R36" s="400"/>
      <c r="S36" s="400"/>
      <c r="T36" s="400"/>
      <c r="U36" s="400"/>
      <c r="V36" s="400"/>
      <c r="W36" s="400"/>
      <c r="X36" s="401"/>
      <c r="Y36" s="396"/>
      <c r="Z36" s="397"/>
      <c r="AA36" s="397"/>
      <c r="AB36" s="404"/>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6"/>
      <c r="B37" s="1037"/>
      <c r="C37" s="1037"/>
      <c r="D37" s="1037"/>
      <c r="E37" s="1037"/>
      <c r="F37" s="1038"/>
      <c r="G37" s="349"/>
      <c r="H37" s="350"/>
      <c r="I37" s="350"/>
      <c r="J37" s="350"/>
      <c r="K37" s="351"/>
      <c r="L37" s="399"/>
      <c r="M37" s="400"/>
      <c r="N37" s="400"/>
      <c r="O37" s="400"/>
      <c r="P37" s="400"/>
      <c r="Q37" s="400"/>
      <c r="R37" s="400"/>
      <c r="S37" s="400"/>
      <c r="T37" s="400"/>
      <c r="U37" s="400"/>
      <c r="V37" s="400"/>
      <c r="W37" s="400"/>
      <c r="X37" s="401"/>
      <c r="Y37" s="396"/>
      <c r="Z37" s="397"/>
      <c r="AA37" s="397"/>
      <c r="AB37" s="404"/>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6"/>
      <c r="B38" s="1037"/>
      <c r="C38" s="1037"/>
      <c r="D38" s="1037"/>
      <c r="E38" s="1037"/>
      <c r="F38" s="1038"/>
      <c r="G38" s="349"/>
      <c r="H38" s="350"/>
      <c r="I38" s="350"/>
      <c r="J38" s="350"/>
      <c r="K38" s="351"/>
      <c r="L38" s="399"/>
      <c r="M38" s="400"/>
      <c r="N38" s="400"/>
      <c r="O38" s="400"/>
      <c r="P38" s="400"/>
      <c r="Q38" s="400"/>
      <c r="R38" s="400"/>
      <c r="S38" s="400"/>
      <c r="T38" s="400"/>
      <c r="U38" s="400"/>
      <c r="V38" s="400"/>
      <c r="W38" s="400"/>
      <c r="X38" s="401"/>
      <c r="Y38" s="396"/>
      <c r="Z38" s="397"/>
      <c r="AA38" s="397"/>
      <c r="AB38" s="404"/>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6"/>
      <c r="B39" s="1037"/>
      <c r="C39" s="1037"/>
      <c r="D39" s="1037"/>
      <c r="E39" s="1037"/>
      <c r="F39" s="1038"/>
      <c r="G39" s="349"/>
      <c r="H39" s="350"/>
      <c r="I39" s="350"/>
      <c r="J39" s="350"/>
      <c r="K39" s="351"/>
      <c r="L39" s="399"/>
      <c r="M39" s="400"/>
      <c r="N39" s="400"/>
      <c r="O39" s="400"/>
      <c r="P39" s="400"/>
      <c r="Q39" s="400"/>
      <c r="R39" s="400"/>
      <c r="S39" s="400"/>
      <c r="T39" s="400"/>
      <c r="U39" s="400"/>
      <c r="V39" s="400"/>
      <c r="W39" s="400"/>
      <c r="X39" s="401"/>
      <c r="Y39" s="396"/>
      <c r="Z39" s="397"/>
      <c r="AA39" s="397"/>
      <c r="AB39" s="404"/>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6"/>
      <c r="B40" s="1037"/>
      <c r="C40" s="1037"/>
      <c r="D40" s="1037"/>
      <c r="E40" s="1037"/>
      <c r="F40" s="1038"/>
      <c r="G40" s="408" t="s">
        <v>31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31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c r="A41" s="1036"/>
      <c r="B41" s="1037"/>
      <c r="C41" s="1037"/>
      <c r="D41" s="1037"/>
      <c r="E41" s="1037"/>
      <c r="F41" s="1038"/>
      <c r="G41" s="439" t="s">
        <v>626</v>
      </c>
      <c r="H41" s="440"/>
      <c r="I41" s="440"/>
      <c r="J41" s="440"/>
      <c r="K41" s="440"/>
      <c r="L41" s="440"/>
      <c r="M41" s="440"/>
      <c r="N41" s="440"/>
      <c r="O41" s="440"/>
      <c r="P41" s="440"/>
      <c r="Q41" s="440"/>
      <c r="R41" s="440"/>
      <c r="S41" s="440"/>
      <c r="T41" s="440"/>
      <c r="U41" s="440"/>
      <c r="V41" s="440"/>
      <c r="W41" s="440"/>
      <c r="X41" s="440"/>
      <c r="Y41" s="440"/>
      <c r="Z41" s="440"/>
      <c r="AA41" s="440"/>
      <c r="AB41" s="441"/>
      <c r="AC41" s="439" t="s">
        <v>627</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6"/>
      <c r="B42" s="1037"/>
      <c r="C42" s="1037"/>
      <c r="D42" s="1037"/>
      <c r="E42" s="1037"/>
      <c r="F42" s="1038"/>
      <c r="G42" s="443" t="s">
        <v>165</v>
      </c>
      <c r="H42" s="444"/>
      <c r="I42" s="444"/>
      <c r="J42" s="444"/>
      <c r="K42" s="444"/>
      <c r="L42" s="445" t="s">
        <v>166</v>
      </c>
      <c r="M42" s="444"/>
      <c r="N42" s="444"/>
      <c r="O42" s="444"/>
      <c r="P42" s="444"/>
      <c r="Q42" s="444"/>
      <c r="R42" s="444"/>
      <c r="S42" s="444"/>
      <c r="T42" s="444"/>
      <c r="U42" s="444"/>
      <c r="V42" s="444"/>
      <c r="W42" s="444"/>
      <c r="X42" s="446"/>
      <c r="Y42" s="436" t="s">
        <v>167</v>
      </c>
      <c r="Z42" s="437"/>
      <c r="AA42" s="437"/>
      <c r="AB42" s="447"/>
      <c r="AC42" s="443" t="s">
        <v>165</v>
      </c>
      <c r="AD42" s="444"/>
      <c r="AE42" s="444"/>
      <c r="AF42" s="444"/>
      <c r="AG42" s="444"/>
      <c r="AH42" s="445" t="s">
        <v>166</v>
      </c>
      <c r="AI42" s="444"/>
      <c r="AJ42" s="444"/>
      <c r="AK42" s="444"/>
      <c r="AL42" s="444"/>
      <c r="AM42" s="444"/>
      <c r="AN42" s="444"/>
      <c r="AO42" s="444"/>
      <c r="AP42" s="444"/>
      <c r="AQ42" s="444"/>
      <c r="AR42" s="444"/>
      <c r="AS42" s="444"/>
      <c r="AT42" s="446"/>
      <c r="AU42" s="436" t="s">
        <v>167</v>
      </c>
      <c r="AV42" s="437"/>
      <c r="AW42" s="437"/>
      <c r="AX42" s="438"/>
      <c r="AY42" s="34">
        <f>$AY$41</f>
        <v>0</v>
      </c>
    </row>
    <row r="43" spans="1:51"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6"/>
      <c r="B44" s="1037"/>
      <c r="C44" s="1037"/>
      <c r="D44" s="1037"/>
      <c r="E44" s="1037"/>
      <c r="F44" s="1038"/>
      <c r="G44" s="349"/>
      <c r="H44" s="350"/>
      <c r="I44" s="350"/>
      <c r="J44" s="350"/>
      <c r="K44" s="351"/>
      <c r="L44" s="399"/>
      <c r="M44" s="400"/>
      <c r="N44" s="400"/>
      <c r="O44" s="400"/>
      <c r="P44" s="400"/>
      <c r="Q44" s="400"/>
      <c r="R44" s="400"/>
      <c r="S44" s="400"/>
      <c r="T44" s="400"/>
      <c r="U44" s="400"/>
      <c r="V44" s="400"/>
      <c r="W44" s="400"/>
      <c r="X44" s="401"/>
      <c r="Y44" s="396"/>
      <c r="Z44" s="397"/>
      <c r="AA44" s="397"/>
      <c r="AB44" s="404"/>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6"/>
      <c r="B45" s="1037"/>
      <c r="C45" s="1037"/>
      <c r="D45" s="1037"/>
      <c r="E45" s="1037"/>
      <c r="F45" s="1038"/>
      <c r="G45" s="349"/>
      <c r="H45" s="350"/>
      <c r="I45" s="350"/>
      <c r="J45" s="350"/>
      <c r="K45" s="351"/>
      <c r="L45" s="399"/>
      <c r="M45" s="400"/>
      <c r="N45" s="400"/>
      <c r="O45" s="400"/>
      <c r="P45" s="400"/>
      <c r="Q45" s="400"/>
      <c r="R45" s="400"/>
      <c r="S45" s="400"/>
      <c r="T45" s="400"/>
      <c r="U45" s="400"/>
      <c r="V45" s="400"/>
      <c r="W45" s="400"/>
      <c r="X45" s="401"/>
      <c r="Y45" s="396"/>
      <c r="Z45" s="397"/>
      <c r="AA45" s="397"/>
      <c r="AB45" s="404"/>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6"/>
      <c r="B46" s="1037"/>
      <c r="C46" s="1037"/>
      <c r="D46" s="1037"/>
      <c r="E46" s="1037"/>
      <c r="F46" s="1038"/>
      <c r="G46" s="349"/>
      <c r="H46" s="350"/>
      <c r="I46" s="350"/>
      <c r="J46" s="350"/>
      <c r="K46" s="351"/>
      <c r="L46" s="399"/>
      <c r="M46" s="400"/>
      <c r="N46" s="400"/>
      <c r="O46" s="400"/>
      <c r="P46" s="400"/>
      <c r="Q46" s="400"/>
      <c r="R46" s="400"/>
      <c r="S46" s="400"/>
      <c r="T46" s="400"/>
      <c r="U46" s="400"/>
      <c r="V46" s="400"/>
      <c r="W46" s="400"/>
      <c r="X46" s="401"/>
      <c r="Y46" s="396"/>
      <c r="Z46" s="397"/>
      <c r="AA46" s="397"/>
      <c r="AB46" s="404"/>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6"/>
      <c r="B47" s="1037"/>
      <c r="C47" s="1037"/>
      <c r="D47" s="1037"/>
      <c r="E47" s="1037"/>
      <c r="F47" s="1038"/>
      <c r="G47" s="349"/>
      <c r="H47" s="350"/>
      <c r="I47" s="350"/>
      <c r="J47" s="350"/>
      <c r="K47" s="351"/>
      <c r="L47" s="399"/>
      <c r="M47" s="400"/>
      <c r="N47" s="400"/>
      <c r="O47" s="400"/>
      <c r="P47" s="400"/>
      <c r="Q47" s="400"/>
      <c r="R47" s="400"/>
      <c r="S47" s="400"/>
      <c r="T47" s="400"/>
      <c r="U47" s="400"/>
      <c r="V47" s="400"/>
      <c r="W47" s="400"/>
      <c r="X47" s="401"/>
      <c r="Y47" s="396"/>
      <c r="Z47" s="397"/>
      <c r="AA47" s="397"/>
      <c r="AB47" s="404"/>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36"/>
      <c r="B48" s="1037"/>
      <c r="C48" s="1037"/>
      <c r="D48" s="1037"/>
      <c r="E48" s="1037"/>
      <c r="F48" s="1038"/>
      <c r="G48" s="349"/>
      <c r="H48" s="350"/>
      <c r="I48" s="350"/>
      <c r="J48" s="350"/>
      <c r="K48" s="351"/>
      <c r="L48" s="399"/>
      <c r="M48" s="400"/>
      <c r="N48" s="400"/>
      <c r="O48" s="400"/>
      <c r="P48" s="400"/>
      <c r="Q48" s="400"/>
      <c r="R48" s="400"/>
      <c r="S48" s="400"/>
      <c r="T48" s="400"/>
      <c r="U48" s="400"/>
      <c r="V48" s="400"/>
      <c r="W48" s="400"/>
      <c r="X48" s="401"/>
      <c r="Y48" s="396"/>
      <c r="Z48" s="397"/>
      <c r="AA48" s="397"/>
      <c r="AB48" s="404"/>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36"/>
      <c r="B49" s="1037"/>
      <c r="C49" s="1037"/>
      <c r="D49" s="1037"/>
      <c r="E49" s="1037"/>
      <c r="F49" s="1038"/>
      <c r="G49" s="349"/>
      <c r="H49" s="350"/>
      <c r="I49" s="350"/>
      <c r="J49" s="350"/>
      <c r="K49" s="351"/>
      <c r="L49" s="399"/>
      <c r="M49" s="400"/>
      <c r="N49" s="400"/>
      <c r="O49" s="400"/>
      <c r="P49" s="400"/>
      <c r="Q49" s="400"/>
      <c r="R49" s="400"/>
      <c r="S49" s="400"/>
      <c r="T49" s="400"/>
      <c r="U49" s="400"/>
      <c r="V49" s="400"/>
      <c r="W49" s="400"/>
      <c r="X49" s="401"/>
      <c r="Y49" s="396"/>
      <c r="Z49" s="397"/>
      <c r="AA49" s="397"/>
      <c r="AB49" s="404"/>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36"/>
      <c r="B50" s="1037"/>
      <c r="C50" s="1037"/>
      <c r="D50" s="1037"/>
      <c r="E50" s="1037"/>
      <c r="F50" s="1038"/>
      <c r="G50" s="349"/>
      <c r="H50" s="350"/>
      <c r="I50" s="350"/>
      <c r="J50" s="350"/>
      <c r="K50" s="351"/>
      <c r="L50" s="399"/>
      <c r="M50" s="400"/>
      <c r="N50" s="400"/>
      <c r="O50" s="400"/>
      <c r="P50" s="400"/>
      <c r="Q50" s="400"/>
      <c r="R50" s="400"/>
      <c r="S50" s="400"/>
      <c r="T50" s="400"/>
      <c r="U50" s="400"/>
      <c r="V50" s="400"/>
      <c r="W50" s="400"/>
      <c r="X50" s="401"/>
      <c r="Y50" s="396"/>
      <c r="Z50" s="397"/>
      <c r="AA50" s="397"/>
      <c r="AB50" s="404"/>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36"/>
      <c r="B51" s="1037"/>
      <c r="C51" s="1037"/>
      <c r="D51" s="1037"/>
      <c r="E51" s="1037"/>
      <c r="F51" s="1038"/>
      <c r="G51" s="349"/>
      <c r="H51" s="350"/>
      <c r="I51" s="350"/>
      <c r="J51" s="350"/>
      <c r="K51" s="351"/>
      <c r="L51" s="399"/>
      <c r="M51" s="400"/>
      <c r="N51" s="400"/>
      <c r="O51" s="400"/>
      <c r="P51" s="400"/>
      <c r="Q51" s="400"/>
      <c r="R51" s="400"/>
      <c r="S51" s="400"/>
      <c r="T51" s="400"/>
      <c r="U51" s="400"/>
      <c r="V51" s="400"/>
      <c r="W51" s="400"/>
      <c r="X51" s="401"/>
      <c r="Y51" s="396"/>
      <c r="Z51" s="397"/>
      <c r="AA51" s="397"/>
      <c r="AB51" s="404"/>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36"/>
      <c r="B52" s="1037"/>
      <c r="C52" s="1037"/>
      <c r="D52" s="1037"/>
      <c r="E52" s="1037"/>
      <c r="F52" s="1038"/>
      <c r="G52" s="349"/>
      <c r="H52" s="350"/>
      <c r="I52" s="350"/>
      <c r="J52" s="350"/>
      <c r="K52" s="351"/>
      <c r="L52" s="399"/>
      <c r="M52" s="400"/>
      <c r="N52" s="400"/>
      <c r="O52" s="400"/>
      <c r="P52" s="400"/>
      <c r="Q52" s="400"/>
      <c r="R52" s="400"/>
      <c r="S52" s="400"/>
      <c r="T52" s="400"/>
      <c r="U52" s="400"/>
      <c r="V52" s="400"/>
      <c r="W52" s="400"/>
      <c r="X52" s="401"/>
      <c r="Y52" s="396"/>
      <c r="Z52" s="397"/>
      <c r="AA52" s="397"/>
      <c r="AB52" s="404"/>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9"/>
      <c r="B53" s="1040"/>
      <c r="C53" s="1040"/>
      <c r="D53" s="1040"/>
      <c r="E53" s="1040"/>
      <c r="F53" s="1041"/>
      <c r="G53" s="1044" t="s">
        <v>31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31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row r="55" spans="1:51" ht="30" customHeight="1">
      <c r="A55" s="1033" t="s">
        <v>619</v>
      </c>
      <c r="B55" s="1034"/>
      <c r="C55" s="1034"/>
      <c r="D55" s="1034"/>
      <c r="E55" s="1034"/>
      <c r="F55" s="1035"/>
      <c r="G55" s="439" t="s">
        <v>628</v>
      </c>
      <c r="H55" s="440"/>
      <c r="I55" s="440"/>
      <c r="J55" s="440"/>
      <c r="K55" s="440"/>
      <c r="L55" s="440"/>
      <c r="M55" s="440"/>
      <c r="N55" s="440"/>
      <c r="O55" s="440"/>
      <c r="P55" s="440"/>
      <c r="Q55" s="440"/>
      <c r="R55" s="440"/>
      <c r="S55" s="440"/>
      <c r="T55" s="440"/>
      <c r="U55" s="440"/>
      <c r="V55" s="440"/>
      <c r="W55" s="440"/>
      <c r="X55" s="440"/>
      <c r="Y55" s="440"/>
      <c r="Z55" s="440"/>
      <c r="AA55" s="440"/>
      <c r="AB55" s="441"/>
      <c r="AC55" s="439" t="s">
        <v>629</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6"/>
      <c r="B56" s="1037"/>
      <c r="C56" s="1037"/>
      <c r="D56" s="1037"/>
      <c r="E56" s="1037"/>
      <c r="F56" s="1038"/>
      <c r="G56" s="443" t="s">
        <v>165</v>
      </c>
      <c r="H56" s="444"/>
      <c r="I56" s="444"/>
      <c r="J56" s="444"/>
      <c r="K56" s="444"/>
      <c r="L56" s="445" t="s">
        <v>166</v>
      </c>
      <c r="M56" s="444"/>
      <c r="N56" s="444"/>
      <c r="O56" s="444"/>
      <c r="P56" s="444"/>
      <c r="Q56" s="444"/>
      <c r="R56" s="444"/>
      <c r="S56" s="444"/>
      <c r="T56" s="444"/>
      <c r="U56" s="444"/>
      <c r="V56" s="444"/>
      <c r="W56" s="444"/>
      <c r="X56" s="446"/>
      <c r="Y56" s="436" t="s">
        <v>167</v>
      </c>
      <c r="Z56" s="437"/>
      <c r="AA56" s="437"/>
      <c r="AB56" s="447"/>
      <c r="AC56" s="443" t="s">
        <v>165</v>
      </c>
      <c r="AD56" s="444"/>
      <c r="AE56" s="444"/>
      <c r="AF56" s="444"/>
      <c r="AG56" s="444"/>
      <c r="AH56" s="445" t="s">
        <v>166</v>
      </c>
      <c r="AI56" s="444"/>
      <c r="AJ56" s="444"/>
      <c r="AK56" s="444"/>
      <c r="AL56" s="444"/>
      <c r="AM56" s="444"/>
      <c r="AN56" s="444"/>
      <c r="AO56" s="444"/>
      <c r="AP56" s="444"/>
      <c r="AQ56" s="444"/>
      <c r="AR56" s="444"/>
      <c r="AS56" s="444"/>
      <c r="AT56" s="446"/>
      <c r="AU56" s="436" t="s">
        <v>167</v>
      </c>
      <c r="AV56" s="437"/>
      <c r="AW56" s="437"/>
      <c r="AX56" s="438"/>
      <c r="AY56" s="34">
        <f>$AY$55</f>
        <v>0</v>
      </c>
    </row>
    <row r="57" spans="1:51"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6"/>
      <c r="B58" s="1037"/>
      <c r="C58" s="1037"/>
      <c r="D58" s="1037"/>
      <c r="E58" s="1037"/>
      <c r="F58" s="1038"/>
      <c r="G58" s="349"/>
      <c r="H58" s="350"/>
      <c r="I58" s="350"/>
      <c r="J58" s="350"/>
      <c r="K58" s="351"/>
      <c r="L58" s="399"/>
      <c r="M58" s="400"/>
      <c r="N58" s="400"/>
      <c r="O58" s="400"/>
      <c r="P58" s="400"/>
      <c r="Q58" s="400"/>
      <c r="R58" s="400"/>
      <c r="S58" s="400"/>
      <c r="T58" s="400"/>
      <c r="U58" s="400"/>
      <c r="V58" s="400"/>
      <c r="W58" s="400"/>
      <c r="X58" s="401"/>
      <c r="Y58" s="396"/>
      <c r="Z58" s="397"/>
      <c r="AA58" s="397"/>
      <c r="AB58" s="404"/>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6"/>
      <c r="B59" s="1037"/>
      <c r="C59" s="1037"/>
      <c r="D59" s="1037"/>
      <c r="E59" s="1037"/>
      <c r="F59" s="1038"/>
      <c r="G59" s="349"/>
      <c r="H59" s="350"/>
      <c r="I59" s="350"/>
      <c r="J59" s="350"/>
      <c r="K59" s="351"/>
      <c r="L59" s="399"/>
      <c r="M59" s="400"/>
      <c r="N59" s="400"/>
      <c r="O59" s="400"/>
      <c r="P59" s="400"/>
      <c r="Q59" s="400"/>
      <c r="R59" s="400"/>
      <c r="S59" s="400"/>
      <c r="T59" s="400"/>
      <c r="U59" s="400"/>
      <c r="V59" s="400"/>
      <c r="W59" s="400"/>
      <c r="X59" s="401"/>
      <c r="Y59" s="396"/>
      <c r="Z59" s="397"/>
      <c r="AA59" s="397"/>
      <c r="AB59" s="404"/>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6"/>
      <c r="B60" s="1037"/>
      <c r="C60" s="1037"/>
      <c r="D60" s="1037"/>
      <c r="E60" s="1037"/>
      <c r="F60" s="1038"/>
      <c r="G60" s="349"/>
      <c r="H60" s="350"/>
      <c r="I60" s="350"/>
      <c r="J60" s="350"/>
      <c r="K60" s="351"/>
      <c r="L60" s="399"/>
      <c r="M60" s="400"/>
      <c r="N60" s="400"/>
      <c r="O60" s="400"/>
      <c r="P60" s="400"/>
      <c r="Q60" s="400"/>
      <c r="R60" s="400"/>
      <c r="S60" s="400"/>
      <c r="T60" s="400"/>
      <c r="U60" s="400"/>
      <c r="V60" s="400"/>
      <c r="W60" s="400"/>
      <c r="X60" s="401"/>
      <c r="Y60" s="396"/>
      <c r="Z60" s="397"/>
      <c r="AA60" s="397"/>
      <c r="AB60" s="404"/>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6"/>
      <c r="B61" s="1037"/>
      <c r="C61" s="1037"/>
      <c r="D61" s="1037"/>
      <c r="E61" s="1037"/>
      <c r="F61" s="1038"/>
      <c r="G61" s="349"/>
      <c r="H61" s="350"/>
      <c r="I61" s="350"/>
      <c r="J61" s="350"/>
      <c r="K61" s="351"/>
      <c r="L61" s="399"/>
      <c r="M61" s="400"/>
      <c r="N61" s="400"/>
      <c r="O61" s="400"/>
      <c r="P61" s="400"/>
      <c r="Q61" s="400"/>
      <c r="R61" s="400"/>
      <c r="S61" s="400"/>
      <c r="T61" s="400"/>
      <c r="U61" s="400"/>
      <c r="V61" s="400"/>
      <c r="W61" s="400"/>
      <c r="X61" s="401"/>
      <c r="Y61" s="396"/>
      <c r="Z61" s="397"/>
      <c r="AA61" s="397"/>
      <c r="AB61" s="404"/>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6"/>
      <c r="B62" s="1037"/>
      <c r="C62" s="1037"/>
      <c r="D62" s="1037"/>
      <c r="E62" s="1037"/>
      <c r="F62" s="1038"/>
      <c r="G62" s="349"/>
      <c r="H62" s="350"/>
      <c r="I62" s="350"/>
      <c r="J62" s="350"/>
      <c r="K62" s="351"/>
      <c r="L62" s="399"/>
      <c r="M62" s="400"/>
      <c r="N62" s="400"/>
      <c r="O62" s="400"/>
      <c r="P62" s="400"/>
      <c r="Q62" s="400"/>
      <c r="R62" s="400"/>
      <c r="S62" s="400"/>
      <c r="T62" s="400"/>
      <c r="U62" s="400"/>
      <c r="V62" s="400"/>
      <c r="W62" s="400"/>
      <c r="X62" s="401"/>
      <c r="Y62" s="396"/>
      <c r="Z62" s="397"/>
      <c r="AA62" s="397"/>
      <c r="AB62" s="404"/>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6"/>
      <c r="B63" s="1037"/>
      <c r="C63" s="1037"/>
      <c r="D63" s="1037"/>
      <c r="E63" s="1037"/>
      <c r="F63" s="1038"/>
      <c r="G63" s="349"/>
      <c r="H63" s="350"/>
      <c r="I63" s="350"/>
      <c r="J63" s="350"/>
      <c r="K63" s="351"/>
      <c r="L63" s="399"/>
      <c r="M63" s="400"/>
      <c r="N63" s="400"/>
      <c r="O63" s="400"/>
      <c r="P63" s="400"/>
      <c r="Q63" s="400"/>
      <c r="R63" s="400"/>
      <c r="S63" s="400"/>
      <c r="T63" s="400"/>
      <c r="U63" s="400"/>
      <c r="V63" s="400"/>
      <c r="W63" s="400"/>
      <c r="X63" s="401"/>
      <c r="Y63" s="396"/>
      <c r="Z63" s="397"/>
      <c r="AA63" s="397"/>
      <c r="AB63" s="404"/>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6"/>
      <c r="B64" s="1037"/>
      <c r="C64" s="1037"/>
      <c r="D64" s="1037"/>
      <c r="E64" s="1037"/>
      <c r="F64" s="1038"/>
      <c r="G64" s="349"/>
      <c r="H64" s="350"/>
      <c r="I64" s="350"/>
      <c r="J64" s="350"/>
      <c r="K64" s="351"/>
      <c r="L64" s="399"/>
      <c r="M64" s="400"/>
      <c r="N64" s="400"/>
      <c r="O64" s="400"/>
      <c r="P64" s="400"/>
      <c r="Q64" s="400"/>
      <c r="R64" s="400"/>
      <c r="S64" s="400"/>
      <c r="T64" s="400"/>
      <c r="U64" s="400"/>
      <c r="V64" s="400"/>
      <c r="W64" s="400"/>
      <c r="X64" s="401"/>
      <c r="Y64" s="396"/>
      <c r="Z64" s="397"/>
      <c r="AA64" s="397"/>
      <c r="AB64" s="404"/>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6"/>
      <c r="B65" s="1037"/>
      <c r="C65" s="1037"/>
      <c r="D65" s="1037"/>
      <c r="E65" s="1037"/>
      <c r="F65" s="1038"/>
      <c r="G65" s="349"/>
      <c r="H65" s="350"/>
      <c r="I65" s="350"/>
      <c r="J65" s="350"/>
      <c r="K65" s="351"/>
      <c r="L65" s="399"/>
      <c r="M65" s="400"/>
      <c r="N65" s="400"/>
      <c r="O65" s="400"/>
      <c r="P65" s="400"/>
      <c r="Q65" s="400"/>
      <c r="R65" s="400"/>
      <c r="S65" s="400"/>
      <c r="T65" s="400"/>
      <c r="U65" s="400"/>
      <c r="V65" s="400"/>
      <c r="W65" s="400"/>
      <c r="X65" s="401"/>
      <c r="Y65" s="396"/>
      <c r="Z65" s="397"/>
      <c r="AA65" s="397"/>
      <c r="AB65" s="404"/>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6"/>
      <c r="B66" s="1037"/>
      <c r="C66" s="1037"/>
      <c r="D66" s="1037"/>
      <c r="E66" s="1037"/>
      <c r="F66" s="1038"/>
      <c r="G66" s="349"/>
      <c r="H66" s="350"/>
      <c r="I66" s="350"/>
      <c r="J66" s="350"/>
      <c r="K66" s="351"/>
      <c r="L66" s="399"/>
      <c r="M66" s="400"/>
      <c r="N66" s="400"/>
      <c r="O66" s="400"/>
      <c r="P66" s="400"/>
      <c r="Q66" s="400"/>
      <c r="R66" s="400"/>
      <c r="S66" s="400"/>
      <c r="T66" s="400"/>
      <c r="U66" s="400"/>
      <c r="V66" s="400"/>
      <c r="W66" s="400"/>
      <c r="X66" s="401"/>
      <c r="Y66" s="396"/>
      <c r="Z66" s="397"/>
      <c r="AA66" s="397"/>
      <c r="AB66" s="404"/>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6"/>
      <c r="B67" s="1037"/>
      <c r="C67" s="1037"/>
      <c r="D67" s="1037"/>
      <c r="E67" s="1037"/>
      <c r="F67" s="1038"/>
      <c r="G67" s="408" t="s">
        <v>31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31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c r="A68" s="1036"/>
      <c r="B68" s="1037"/>
      <c r="C68" s="1037"/>
      <c r="D68" s="1037"/>
      <c r="E68" s="1037"/>
      <c r="F68" s="1038"/>
      <c r="G68" s="439" t="s">
        <v>630</v>
      </c>
      <c r="H68" s="440"/>
      <c r="I68" s="440"/>
      <c r="J68" s="440"/>
      <c r="K68" s="440"/>
      <c r="L68" s="440"/>
      <c r="M68" s="440"/>
      <c r="N68" s="440"/>
      <c r="O68" s="440"/>
      <c r="P68" s="440"/>
      <c r="Q68" s="440"/>
      <c r="R68" s="440"/>
      <c r="S68" s="440"/>
      <c r="T68" s="440"/>
      <c r="U68" s="440"/>
      <c r="V68" s="440"/>
      <c r="W68" s="440"/>
      <c r="X68" s="440"/>
      <c r="Y68" s="440"/>
      <c r="Z68" s="440"/>
      <c r="AA68" s="440"/>
      <c r="AB68" s="441"/>
      <c r="AC68" s="439" t="s">
        <v>631</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6"/>
      <c r="B69" s="1037"/>
      <c r="C69" s="1037"/>
      <c r="D69" s="1037"/>
      <c r="E69" s="1037"/>
      <c r="F69" s="1038"/>
      <c r="G69" s="443" t="s">
        <v>165</v>
      </c>
      <c r="H69" s="444"/>
      <c r="I69" s="444"/>
      <c r="J69" s="444"/>
      <c r="K69" s="444"/>
      <c r="L69" s="445" t="s">
        <v>166</v>
      </c>
      <c r="M69" s="444"/>
      <c r="N69" s="444"/>
      <c r="O69" s="444"/>
      <c r="P69" s="444"/>
      <c r="Q69" s="444"/>
      <c r="R69" s="444"/>
      <c r="S69" s="444"/>
      <c r="T69" s="444"/>
      <c r="U69" s="444"/>
      <c r="V69" s="444"/>
      <c r="W69" s="444"/>
      <c r="X69" s="446"/>
      <c r="Y69" s="436" t="s">
        <v>167</v>
      </c>
      <c r="Z69" s="437"/>
      <c r="AA69" s="437"/>
      <c r="AB69" s="447"/>
      <c r="AC69" s="443" t="s">
        <v>165</v>
      </c>
      <c r="AD69" s="444"/>
      <c r="AE69" s="444"/>
      <c r="AF69" s="444"/>
      <c r="AG69" s="444"/>
      <c r="AH69" s="445" t="s">
        <v>166</v>
      </c>
      <c r="AI69" s="444"/>
      <c r="AJ69" s="444"/>
      <c r="AK69" s="444"/>
      <c r="AL69" s="444"/>
      <c r="AM69" s="444"/>
      <c r="AN69" s="444"/>
      <c r="AO69" s="444"/>
      <c r="AP69" s="444"/>
      <c r="AQ69" s="444"/>
      <c r="AR69" s="444"/>
      <c r="AS69" s="444"/>
      <c r="AT69" s="446"/>
      <c r="AU69" s="436" t="s">
        <v>167</v>
      </c>
      <c r="AV69" s="437"/>
      <c r="AW69" s="437"/>
      <c r="AX69" s="438"/>
      <c r="AY69" s="34">
        <f>$AY$68</f>
        <v>0</v>
      </c>
    </row>
    <row r="70" spans="1:51"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6"/>
      <c r="B71" s="1037"/>
      <c r="C71" s="1037"/>
      <c r="D71" s="1037"/>
      <c r="E71" s="1037"/>
      <c r="F71" s="1038"/>
      <c r="G71" s="349"/>
      <c r="H71" s="350"/>
      <c r="I71" s="350"/>
      <c r="J71" s="350"/>
      <c r="K71" s="351"/>
      <c r="L71" s="399"/>
      <c r="M71" s="400"/>
      <c r="N71" s="400"/>
      <c r="O71" s="400"/>
      <c r="P71" s="400"/>
      <c r="Q71" s="400"/>
      <c r="R71" s="400"/>
      <c r="S71" s="400"/>
      <c r="T71" s="400"/>
      <c r="U71" s="400"/>
      <c r="V71" s="400"/>
      <c r="W71" s="400"/>
      <c r="X71" s="401"/>
      <c r="Y71" s="396"/>
      <c r="Z71" s="397"/>
      <c r="AA71" s="397"/>
      <c r="AB71" s="404"/>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6"/>
      <c r="B72" s="1037"/>
      <c r="C72" s="1037"/>
      <c r="D72" s="1037"/>
      <c r="E72" s="1037"/>
      <c r="F72" s="1038"/>
      <c r="G72" s="349"/>
      <c r="H72" s="350"/>
      <c r="I72" s="350"/>
      <c r="J72" s="350"/>
      <c r="K72" s="351"/>
      <c r="L72" s="399"/>
      <c r="M72" s="400"/>
      <c r="N72" s="400"/>
      <c r="O72" s="400"/>
      <c r="P72" s="400"/>
      <c r="Q72" s="400"/>
      <c r="R72" s="400"/>
      <c r="S72" s="400"/>
      <c r="T72" s="400"/>
      <c r="U72" s="400"/>
      <c r="V72" s="400"/>
      <c r="W72" s="400"/>
      <c r="X72" s="401"/>
      <c r="Y72" s="396"/>
      <c r="Z72" s="397"/>
      <c r="AA72" s="397"/>
      <c r="AB72" s="404"/>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6"/>
      <c r="B73" s="1037"/>
      <c r="C73" s="1037"/>
      <c r="D73" s="1037"/>
      <c r="E73" s="1037"/>
      <c r="F73" s="1038"/>
      <c r="G73" s="349"/>
      <c r="H73" s="350"/>
      <c r="I73" s="350"/>
      <c r="J73" s="350"/>
      <c r="K73" s="351"/>
      <c r="L73" s="399"/>
      <c r="M73" s="400"/>
      <c r="N73" s="400"/>
      <c r="O73" s="400"/>
      <c r="P73" s="400"/>
      <c r="Q73" s="400"/>
      <c r="R73" s="400"/>
      <c r="S73" s="400"/>
      <c r="T73" s="400"/>
      <c r="U73" s="400"/>
      <c r="V73" s="400"/>
      <c r="W73" s="400"/>
      <c r="X73" s="401"/>
      <c r="Y73" s="396"/>
      <c r="Z73" s="397"/>
      <c r="AA73" s="397"/>
      <c r="AB73" s="404"/>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6"/>
      <c r="B74" s="1037"/>
      <c r="C74" s="1037"/>
      <c r="D74" s="1037"/>
      <c r="E74" s="1037"/>
      <c r="F74" s="1038"/>
      <c r="G74" s="349"/>
      <c r="H74" s="350"/>
      <c r="I74" s="350"/>
      <c r="J74" s="350"/>
      <c r="K74" s="351"/>
      <c r="L74" s="399"/>
      <c r="M74" s="400"/>
      <c r="N74" s="400"/>
      <c r="O74" s="400"/>
      <c r="P74" s="400"/>
      <c r="Q74" s="400"/>
      <c r="R74" s="400"/>
      <c r="S74" s="400"/>
      <c r="T74" s="400"/>
      <c r="U74" s="400"/>
      <c r="V74" s="400"/>
      <c r="W74" s="400"/>
      <c r="X74" s="401"/>
      <c r="Y74" s="396"/>
      <c r="Z74" s="397"/>
      <c r="AA74" s="397"/>
      <c r="AB74" s="404"/>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6"/>
      <c r="B75" s="1037"/>
      <c r="C75" s="1037"/>
      <c r="D75" s="1037"/>
      <c r="E75" s="1037"/>
      <c r="F75" s="1038"/>
      <c r="G75" s="349"/>
      <c r="H75" s="350"/>
      <c r="I75" s="350"/>
      <c r="J75" s="350"/>
      <c r="K75" s="351"/>
      <c r="L75" s="399"/>
      <c r="M75" s="400"/>
      <c r="N75" s="400"/>
      <c r="O75" s="400"/>
      <c r="P75" s="400"/>
      <c r="Q75" s="400"/>
      <c r="R75" s="400"/>
      <c r="S75" s="400"/>
      <c r="T75" s="400"/>
      <c r="U75" s="400"/>
      <c r="V75" s="400"/>
      <c r="W75" s="400"/>
      <c r="X75" s="401"/>
      <c r="Y75" s="396"/>
      <c r="Z75" s="397"/>
      <c r="AA75" s="397"/>
      <c r="AB75" s="404"/>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6"/>
      <c r="B76" s="1037"/>
      <c r="C76" s="1037"/>
      <c r="D76" s="1037"/>
      <c r="E76" s="1037"/>
      <c r="F76" s="1038"/>
      <c r="G76" s="349"/>
      <c r="H76" s="350"/>
      <c r="I76" s="350"/>
      <c r="J76" s="350"/>
      <c r="K76" s="351"/>
      <c r="L76" s="399"/>
      <c r="M76" s="400"/>
      <c r="N76" s="400"/>
      <c r="O76" s="400"/>
      <c r="P76" s="400"/>
      <c r="Q76" s="400"/>
      <c r="R76" s="400"/>
      <c r="S76" s="400"/>
      <c r="T76" s="400"/>
      <c r="U76" s="400"/>
      <c r="V76" s="400"/>
      <c r="W76" s="400"/>
      <c r="X76" s="401"/>
      <c r="Y76" s="396"/>
      <c r="Z76" s="397"/>
      <c r="AA76" s="397"/>
      <c r="AB76" s="404"/>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6"/>
      <c r="B77" s="1037"/>
      <c r="C77" s="1037"/>
      <c r="D77" s="1037"/>
      <c r="E77" s="1037"/>
      <c r="F77" s="1038"/>
      <c r="G77" s="349"/>
      <c r="H77" s="350"/>
      <c r="I77" s="350"/>
      <c r="J77" s="350"/>
      <c r="K77" s="351"/>
      <c r="L77" s="399"/>
      <c r="M77" s="400"/>
      <c r="N77" s="400"/>
      <c r="O77" s="400"/>
      <c r="P77" s="400"/>
      <c r="Q77" s="400"/>
      <c r="R77" s="400"/>
      <c r="S77" s="400"/>
      <c r="T77" s="400"/>
      <c r="U77" s="400"/>
      <c r="V77" s="400"/>
      <c r="W77" s="400"/>
      <c r="X77" s="401"/>
      <c r="Y77" s="396"/>
      <c r="Z77" s="397"/>
      <c r="AA77" s="397"/>
      <c r="AB77" s="404"/>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6"/>
      <c r="B78" s="1037"/>
      <c r="C78" s="1037"/>
      <c r="D78" s="1037"/>
      <c r="E78" s="1037"/>
      <c r="F78" s="1038"/>
      <c r="G78" s="349"/>
      <c r="H78" s="350"/>
      <c r="I78" s="350"/>
      <c r="J78" s="350"/>
      <c r="K78" s="351"/>
      <c r="L78" s="399"/>
      <c r="M78" s="400"/>
      <c r="N78" s="400"/>
      <c r="O78" s="400"/>
      <c r="P78" s="400"/>
      <c r="Q78" s="400"/>
      <c r="R78" s="400"/>
      <c r="S78" s="400"/>
      <c r="T78" s="400"/>
      <c r="U78" s="400"/>
      <c r="V78" s="400"/>
      <c r="W78" s="400"/>
      <c r="X78" s="401"/>
      <c r="Y78" s="396"/>
      <c r="Z78" s="397"/>
      <c r="AA78" s="397"/>
      <c r="AB78" s="404"/>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6"/>
      <c r="B79" s="1037"/>
      <c r="C79" s="1037"/>
      <c r="D79" s="1037"/>
      <c r="E79" s="1037"/>
      <c r="F79" s="1038"/>
      <c r="G79" s="349"/>
      <c r="H79" s="350"/>
      <c r="I79" s="350"/>
      <c r="J79" s="350"/>
      <c r="K79" s="351"/>
      <c r="L79" s="399"/>
      <c r="M79" s="400"/>
      <c r="N79" s="400"/>
      <c r="O79" s="400"/>
      <c r="P79" s="400"/>
      <c r="Q79" s="400"/>
      <c r="R79" s="400"/>
      <c r="S79" s="400"/>
      <c r="T79" s="400"/>
      <c r="U79" s="400"/>
      <c r="V79" s="400"/>
      <c r="W79" s="400"/>
      <c r="X79" s="401"/>
      <c r="Y79" s="396"/>
      <c r="Z79" s="397"/>
      <c r="AA79" s="397"/>
      <c r="AB79" s="404"/>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6"/>
      <c r="B80" s="1037"/>
      <c r="C80" s="1037"/>
      <c r="D80" s="1037"/>
      <c r="E80" s="1037"/>
      <c r="F80" s="1038"/>
      <c r="G80" s="408" t="s">
        <v>31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31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c r="A81" s="1036"/>
      <c r="B81" s="1037"/>
      <c r="C81" s="1037"/>
      <c r="D81" s="1037"/>
      <c r="E81" s="1037"/>
      <c r="F81" s="1038"/>
      <c r="G81" s="439" t="s">
        <v>632</v>
      </c>
      <c r="H81" s="440"/>
      <c r="I81" s="440"/>
      <c r="J81" s="440"/>
      <c r="K81" s="440"/>
      <c r="L81" s="440"/>
      <c r="M81" s="440"/>
      <c r="N81" s="440"/>
      <c r="O81" s="440"/>
      <c r="P81" s="440"/>
      <c r="Q81" s="440"/>
      <c r="R81" s="440"/>
      <c r="S81" s="440"/>
      <c r="T81" s="440"/>
      <c r="U81" s="440"/>
      <c r="V81" s="440"/>
      <c r="W81" s="440"/>
      <c r="X81" s="440"/>
      <c r="Y81" s="440"/>
      <c r="Z81" s="440"/>
      <c r="AA81" s="440"/>
      <c r="AB81" s="441"/>
      <c r="AC81" s="439" t="s">
        <v>633</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6"/>
      <c r="B82" s="1037"/>
      <c r="C82" s="1037"/>
      <c r="D82" s="1037"/>
      <c r="E82" s="1037"/>
      <c r="F82" s="1038"/>
      <c r="G82" s="443" t="s">
        <v>165</v>
      </c>
      <c r="H82" s="444"/>
      <c r="I82" s="444"/>
      <c r="J82" s="444"/>
      <c r="K82" s="444"/>
      <c r="L82" s="445" t="s">
        <v>166</v>
      </c>
      <c r="M82" s="444"/>
      <c r="N82" s="444"/>
      <c r="O82" s="444"/>
      <c r="P82" s="444"/>
      <c r="Q82" s="444"/>
      <c r="R82" s="444"/>
      <c r="S82" s="444"/>
      <c r="T82" s="444"/>
      <c r="U82" s="444"/>
      <c r="V82" s="444"/>
      <c r="W82" s="444"/>
      <c r="X82" s="446"/>
      <c r="Y82" s="436" t="s">
        <v>167</v>
      </c>
      <c r="Z82" s="437"/>
      <c r="AA82" s="437"/>
      <c r="AB82" s="447"/>
      <c r="AC82" s="443" t="s">
        <v>165</v>
      </c>
      <c r="AD82" s="444"/>
      <c r="AE82" s="444"/>
      <c r="AF82" s="444"/>
      <c r="AG82" s="444"/>
      <c r="AH82" s="445" t="s">
        <v>166</v>
      </c>
      <c r="AI82" s="444"/>
      <c r="AJ82" s="444"/>
      <c r="AK82" s="444"/>
      <c r="AL82" s="444"/>
      <c r="AM82" s="444"/>
      <c r="AN82" s="444"/>
      <c r="AO82" s="444"/>
      <c r="AP82" s="444"/>
      <c r="AQ82" s="444"/>
      <c r="AR82" s="444"/>
      <c r="AS82" s="444"/>
      <c r="AT82" s="446"/>
      <c r="AU82" s="436" t="s">
        <v>167</v>
      </c>
      <c r="AV82" s="437"/>
      <c r="AW82" s="437"/>
      <c r="AX82" s="438"/>
      <c r="AY82" s="34">
        <f>$AY$81</f>
        <v>0</v>
      </c>
    </row>
    <row r="83" spans="1:51"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6"/>
      <c r="B84" s="1037"/>
      <c r="C84" s="1037"/>
      <c r="D84" s="1037"/>
      <c r="E84" s="1037"/>
      <c r="F84" s="1038"/>
      <c r="G84" s="349"/>
      <c r="H84" s="350"/>
      <c r="I84" s="350"/>
      <c r="J84" s="350"/>
      <c r="K84" s="351"/>
      <c r="L84" s="399"/>
      <c r="M84" s="400"/>
      <c r="N84" s="400"/>
      <c r="O84" s="400"/>
      <c r="P84" s="400"/>
      <c r="Q84" s="400"/>
      <c r="R84" s="400"/>
      <c r="S84" s="400"/>
      <c r="T84" s="400"/>
      <c r="U84" s="400"/>
      <c r="V84" s="400"/>
      <c r="W84" s="400"/>
      <c r="X84" s="401"/>
      <c r="Y84" s="396"/>
      <c r="Z84" s="397"/>
      <c r="AA84" s="397"/>
      <c r="AB84" s="404"/>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6"/>
      <c r="B85" s="1037"/>
      <c r="C85" s="1037"/>
      <c r="D85" s="1037"/>
      <c r="E85" s="1037"/>
      <c r="F85" s="1038"/>
      <c r="G85" s="349"/>
      <c r="H85" s="350"/>
      <c r="I85" s="350"/>
      <c r="J85" s="350"/>
      <c r="K85" s="351"/>
      <c r="L85" s="399"/>
      <c r="M85" s="400"/>
      <c r="N85" s="400"/>
      <c r="O85" s="400"/>
      <c r="P85" s="400"/>
      <c r="Q85" s="400"/>
      <c r="R85" s="400"/>
      <c r="S85" s="400"/>
      <c r="T85" s="400"/>
      <c r="U85" s="400"/>
      <c r="V85" s="400"/>
      <c r="W85" s="400"/>
      <c r="X85" s="401"/>
      <c r="Y85" s="396"/>
      <c r="Z85" s="397"/>
      <c r="AA85" s="397"/>
      <c r="AB85" s="404"/>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6"/>
      <c r="B86" s="1037"/>
      <c r="C86" s="1037"/>
      <c r="D86" s="1037"/>
      <c r="E86" s="1037"/>
      <c r="F86" s="1038"/>
      <c r="G86" s="349"/>
      <c r="H86" s="350"/>
      <c r="I86" s="350"/>
      <c r="J86" s="350"/>
      <c r="K86" s="351"/>
      <c r="L86" s="399"/>
      <c r="M86" s="400"/>
      <c r="N86" s="400"/>
      <c r="O86" s="400"/>
      <c r="P86" s="400"/>
      <c r="Q86" s="400"/>
      <c r="R86" s="400"/>
      <c r="S86" s="400"/>
      <c r="T86" s="400"/>
      <c r="U86" s="400"/>
      <c r="V86" s="400"/>
      <c r="W86" s="400"/>
      <c r="X86" s="401"/>
      <c r="Y86" s="396"/>
      <c r="Z86" s="397"/>
      <c r="AA86" s="397"/>
      <c r="AB86" s="404"/>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6"/>
      <c r="B87" s="1037"/>
      <c r="C87" s="1037"/>
      <c r="D87" s="1037"/>
      <c r="E87" s="1037"/>
      <c r="F87" s="1038"/>
      <c r="G87" s="349"/>
      <c r="H87" s="350"/>
      <c r="I87" s="350"/>
      <c r="J87" s="350"/>
      <c r="K87" s="351"/>
      <c r="L87" s="399"/>
      <c r="M87" s="400"/>
      <c r="N87" s="400"/>
      <c r="O87" s="400"/>
      <c r="P87" s="400"/>
      <c r="Q87" s="400"/>
      <c r="R87" s="400"/>
      <c r="S87" s="400"/>
      <c r="T87" s="400"/>
      <c r="U87" s="400"/>
      <c r="V87" s="400"/>
      <c r="W87" s="400"/>
      <c r="X87" s="401"/>
      <c r="Y87" s="396"/>
      <c r="Z87" s="397"/>
      <c r="AA87" s="397"/>
      <c r="AB87" s="404"/>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6"/>
      <c r="B88" s="1037"/>
      <c r="C88" s="1037"/>
      <c r="D88" s="1037"/>
      <c r="E88" s="1037"/>
      <c r="F88" s="1038"/>
      <c r="G88" s="349"/>
      <c r="H88" s="350"/>
      <c r="I88" s="350"/>
      <c r="J88" s="350"/>
      <c r="K88" s="351"/>
      <c r="L88" s="399"/>
      <c r="M88" s="400"/>
      <c r="N88" s="400"/>
      <c r="O88" s="400"/>
      <c r="P88" s="400"/>
      <c r="Q88" s="400"/>
      <c r="R88" s="400"/>
      <c r="S88" s="400"/>
      <c r="T88" s="400"/>
      <c r="U88" s="400"/>
      <c r="V88" s="400"/>
      <c r="W88" s="400"/>
      <c r="X88" s="401"/>
      <c r="Y88" s="396"/>
      <c r="Z88" s="397"/>
      <c r="AA88" s="397"/>
      <c r="AB88" s="404"/>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6"/>
      <c r="B89" s="1037"/>
      <c r="C89" s="1037"/>
      <c r="D89" s="1037"/>
      <c r="E89" s="1037"/>
      <c r="F89" s="1038"/>
      <c r="G89" s="349"/>
      <c r="H89" s="350"/>
      <c r="I89" s="350"/>
      <c r="J89" s="350"/>
      <c r="K89" s="351"/>
      <c r="L89" s="399"/>
      <c r="M89" s="400"/>
      <c r="N89" s="400"/>
      <c r="O89" s="400"/>
      <c r="P89" s="400"/>
      <c r="Q89" s="400"/>
      <c r="R89" s="400"/>
      <c r="S89" s="400"/>
      <c r="T89" s="400"/>
      <c r="U89" s="400"/>
      <c r="V89" s="400"/>
      <c r="W89" s="400"/>
      <c r="X89" s="401"/>
      <c r="Y89" s="396"/>
      <c r="Z89" s="397"/>
      <c r="AA89" s="397"/>
      <c r="AB89" s="404"/>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6"/>
      <c r="B90" s="1037"/>
      <c r="C90" s="1037"/>
      <c r="D90" s="1037"/>
      <c r="E90" s="1037"/>
      <c r="F90" s="1038"/>
      <c r="G90" s="349"/>
      <c r="H90" s="350"/>
      <c r="I90" s="350"/>
      <c r="J90" s="350"/>
      <c r="K90" s="351"/>
      <c r="L90" s="399"/>
      <c r="M90" s="400"/>
      <c r="N90" s="400"/>
      <c r="O90" s="400"/>
      <c r="P90" s="400"/>
      <c r="Q90" s="400"/>
      <c r="R90" s="400"/>
      <c r="S90" s="400"/>
      <c r="T90" s="400"/>
      <c r="U90" s="400"/>
      <c r="V90" s="400"/>
      <c r="W90" s="400"/>
      <c r="X90" s="401"/>
      <c r="Y90" s="396"/>
      <c r="Z90" s="397"/>
      <c r="AA90" s="397"/>
      <c r="AB90" s="404"/>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6"/>
      <c r="B91" s="1037"/>
      <c r="C91" s="1037"/>
      <c r="D91" s="1037"/>
      <c r="E91" s="1037"/>
      <c r="F91" s="1038"/>
      <c r="G91" s="349"/>
      <c r="H91" s="350"/>
      <c r="I91" s="350"/>
      <c r="J91" s="350"/>
      <c r="K91" s="351"/>
      <c r="L91" s="399"/>
      <c r="M91" s="400"/>
      <c r="N91" s="400"/>
      <c r="O91" s="400"/>
      <c r="P91" s="400"/>
      <c r="Q91" s="400"/>
      <c r="R91" s="400"/>
      <c r="S91" s="400"/>
      <c r="T91" s="400"/>
      <c r="U91" s="400"/>
      <c r="V91" s="400"/>
      <c r="W91" s="400"/>
      <c r="X91" s="401"/>
      <c r="Y91" s="396"/>
      <c r="Z91" s="397"/>
      <c r="AA91" s="397"/>
      <c r="AB91" s="404"/>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6"/>
      <c r="B92" s="1037"/>
      <c r="C92" s="1037"/>
      <c r="D92" s="1037"/>
      <c r="E92" s="1037"/>
      <c r="F92" s="1038"/>
      <c r="G92" s="349"/>
      <c r="H92" s="350"/>
      <c r="I92" s="350"/>
      <c r="J92" s="350"/>
      <c r="K92" s="351"/>
      <c r="L92" s="399"/>
      <c r="M92" s="400"/>
      <c r="N92" s="400"/>
      <c r="O92" s="400"/>
      <c r="P92" s="400"/>
      <c r="Q92" s="400"/>
      <c r="R92" s="400"/>
      <c r="S92" s="400"/>
      <c r="T92" s="400"/>
      <c r="U92" s="400"/>
      <c r="V92" s="400"/>
      <c r="W92" s="400"/>
      <c r="X92" s="401"/>
      <c r="Y92" s="396"/>
      <c r="Z92" s="397"/>
      <c r="AA92" s="397"/>
      <c r="AB92" s="404"/>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6"/>
      <c r="B93" s="1037"/>
      <c r="C93" s="1037"/>
      <c r="D93" s="1037"/>
      <c r="E93" s="1037"/>
      <c r="F93" s="1038"/>
      <c r="G93" s="408" t="s">
        <v>31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31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c r="A94" s="1036"/>
      <c r="B94" s="1037"/>
      <c r="C94" s="1037"/>
      <c r="D94" s="1037"/>
      <c r="E94" s="1037"/>
      <c r="F94" s="1038"/>
      <c r="G94" s="439" t="s">
        <v>634</v>
      </c>
      <c r="H94" s="440"/>
      <c r="I94" s="440"/>
      <c r="J94" s="440"/>
      <c r="K94" s="440"/>
      <c r="L94" s="440"/>
      <c r="M94" s="440"/>
      <c r="N94" s="440"/>
      <c r="O94" s="440"/>
      <c r="P94" s="440"/>
      <c r="Q94" s="440"/>
      <c r="R94" s="440"/>
      <c r="S94" s="440"/>
      <c r="T94" s="440"/>
      <c r="U94" s="440"/>
      <c r="V94" s="440"/>
      <c r="W94" s="440"/>
      <c r="X94" s="440"/>
      <c r="Y94" s="440"/>
      <c r="Z94" s="440"/>
      <c r="AA94" s="440"/>
      <c r="AB94" s="441"/>
      <c r="AC94" s="439" t="s">
        <v>635</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6"/>
      <c r="B95" s="1037"/>
      <c r="C95" s="1037"/>
      <c r="D95" s="1037"/>
      <c r="E95" s="1037"/>
      <c r="F95" s="1038"/>
      <c r="G95" s="443" t="s">
        <v>165</v>
      </c>
      <c r="H95" s="444"/>
      <c r="I95" s="444"/>
      <c r="J95" s="444"/>
      <c r="K95" s="444"/>
      <c r="L95" s="445" t="s">
        <v>166</v>
      </c>
      <c r="M95" s="444"/>
      <c r="N95" s="444"/>
      <c r="O95" s="444"/>
      <c r="P95" s="444"/>
      <c r="Q95" s="444"/>
      <c r="R95" s="444"/>
      <c r="S95" s="444"/>
      <c r="T95" s="444"/>
      <c r="U95" s="444"/>
      <c r="V95" s="444"/>
      <c r="W95" s="444"/>
      <c r="X95" s="446"/>
      <c r="Y95" s="436" t="s">
        <v>167</v>
      </c>
      <c r="Z95" s="437"/>
      <c r="AA95" s="437"/>
      <c r="AB95" s="447"/>
      <c r="AC95" s="443" t="s">
        <v>165</v>
      </c>
      <c r="AD95" s="444"/>
      <c r="AE95" s="444"/>
      <c r="AF95" s="444"/>
      <c r="AG95" s="444"/>
      <c r="AH95" s="445" t="s">
        <v>166</v>
      </c>
      <c r="AI95" s="444"/>
      <c r="AJ95" s="444"/>
      <c r="AK95" s="444"/>
      <c r="AL95" s="444"/>
      <c r="AM95" s="444"/>
      <c r="AN95" s="444"/>
      <c r="AO95" s="444"/>
      <c r="AP95" s="444"/>
      <c r="AQ95" s="444"/>
      <c r="AR95" s="444"/>
      <c r="AS95" s="444"/>
      <c r="AT95" s="446"/>
      <c r="AU95" s="436" t="s">
        <v>167</v>
      </c>
      <c r="AV95" s="437"/>
      <c r="AW95" s="437"/>
      <c r="AX95" s="438"/>
      <c r="AY95" s="34">
        <f>$AY$94</f>
        <v>0</v>
      </c>
    </row>
    <row r="96" spans="1:51"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6"/>
      <c r="B97" s="1037"/>
      <c r="C97" s="1037"/>
      <c r="D97" s="1037"/>
      <c r="E97" s="1037"/>
      <c r="F97" s="1038"/>
      <c r="G97" s="349"/>
      <c r="H97" s="350"/>
      <c r="I97" s="350"/>
      <c r="J97" s="350"/>
      <c r="K97" s="351"/>
      <c r="L97" s="399"/>
      <c r="M97" s="400"/>
      <c r="N97" s="400"/>
      <c r="O97" s="400"/>
      <c r="P97" s="400"/>
      <c r="Q97" s="400"/>
      <c r="R97" s="400"/>
      <c r="S97" s="400"/>
      <c r="T97" s="400"/>
      <c r="U97" s="400"/>
      <c r="V97" s="400"/>
      <c r="W97" s="400"/>
      <c r="X97" s="401"/>
      <c r="Y97" s="396"/>
      <c r="Z97" s="397"/>
      <c r="AA97" s="397"/>
      <c r="AB97" s="404"/>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6"/>
      <c r="B98" s="1037"/>
      <c r="C98" s="1037"/>
      <c r="D98" s="1037"/>
      <c r="E98" s="1037"/>
      <c r="F98" s="1038"/>
      <c r="G98" s="349"/>
      <c r="H98" s="350"/>
      <c r="I98" s="350"/>
      <c r="J98" s="350"/>
      <c r="K98" s="351"/>
      <c r="L98" s="399"/>
      <c r="M98" s="400"/>
      <c r="N98" s="400"/>
      <c r="O98" s="400"/>
      <c r="P98" s="400"/>
      <c r="Q98" s="400"/>
      <c r="R98" s="400"/>
      <c r="S98" s="400"/>
      <c r="T98" s="400"/>
      <c r="U98" s="400"/>
      <c r="V98" s="400"/>
      <c r="W98" s="400"/>
      <c r="X98" s="401"/>
      <c r="Y98" s="396"/>
      <c r="Z98" s="397"/>
      <c r="AA98" s="397"/>
      <c r="AB98" s="404"/>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6"/>
      <c r="B99" s="1037"/>
      <c r="C99" s="1037"/>
      <c r="D99" s="1037"/>
      <c r="E99" s="1037"/>
      <c r="F99" s="1038"/>
      <c r="G99" s="349"/>
      <c r="H99" s="350"/>
      <c r="I99" s="350"/>
      <c r="J99" s="350"/>
      <c r="K99" s="351"/>
      <c r="L99" s="399"/>
      <c r="M99" s="400"/>
      <c r="N99" s="400"/>
      <c r="O99" s="400"/>
      <c r="P99" s="400"/>
      <c r="Q99" s="400"/>
      <c r="R99" s="400"/>
      <c r="S99" s="400"/>
      <c r="T99" s="400"/>
      <c r="U99" s="400"/>
      <c r="V99" s="400"/>
      <c r="W99" s="400"/>
      <c r="X99" s="401"/>
      <c r="Y99" s="396"/>
      <c r="Z99" s="397"/>
      <c r="AA99" s="397"/>
      <c r="AB99" s="404"/>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6"/>
      <c r="B100" s="1037"/>
      <c r="C100" s="1037"/>
      <c r="D100" s="1037"/>
      <c r="E100" s="1037"/>
      <c r="F100" s="1038"/>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4"/>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36"/>
      <c r="B101" s="1037"/>
      <c r="C101" s="1037"/>
      <c r="D101" s="1037"/>
      <c r="E101" s="1037"/>
      <c r="F101" s="1038"/>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4"/>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36"/>
      <c r="B102" s="1037"/>
      <c r="C102" s="1037"/>
      <c r="D102" s="1037"/>
      <c r="E102" s="1037"/>
      <c r="F102" s="1038"/>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4"/>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36"/>
      <c r="B103" s="1037"/>
      <c r="C103" s="1037"/>
      <c r="D103" s="1037"/>
      <c r="E103" s="1037"/>
      <c r="F103" s="1038"/>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4"/>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36"/>
      <c r="B104" s="1037"/>
      <c r="C104" s="1037"/>
      <c r="D104" s="1037"/>
      <c r="E104" s="1037"/>
      <c r="F104" s="1038"/>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4"/>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36"/>
      <c r="B105" s="1037"/>
      <c r="C105" s="1037"/>
      <c r="D105" s="1037"/>
      <c r="E105" s="1037"/>
      <c r="F105" s="1038"/>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4"/>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9"/>
      <c r="B106" s="1040"/>
      <c r="C106" s="1040"/>
      <c r="D106" s="1040"/>
      <c r="E106" s="1040"/>
      <c r="F106" s="1041"/>
      <c r="G106" s="1044" t="s">
        <v>31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31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row r="108" spans="1:51" ht="30" customHeight="1">
      <c r="A108" s="1033" t="s">
        <v>619</v>
      </c>
      <c r="B108" s="1034"/>
      <c r="C108" s="1034"/>
      <c r="D108" s="1034"/>
      <c r="E108" s="1034"/>
      <c r="F108" s="1035"/>
      <c r="G108" s="439" t="s">
        <v>636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6"/>
      <c r="B109" s="1037"/>
      <c r="C109" s="1037"/>
      <c r="D109" s="1037"/>
      <c r="E109" s="1037"/>
      <c r="F109" s="1038"/>
      <c r="G109" s="443" t="s">
        <v>165</v>
      </c>
      <c r="H109" s="444"/>
      <c r="I109" s="444"/>
      <c r="J109" s="444"/>
      <c r="K109" s="444"/>
      <c r="L109" s="445" t="s">
        <v>166</v>
      </c>
      <c r="M109" s="444"/>
      <c r="N109" s="444"/>
      <c r="O109" s="444"/>
      <c r="P109" s="444"/>
      <c r="Q109" s="444"/>
      <c r="R109" s="444"/>
      <c r="S109" s="444"/>
      <c r="T109" s="444"/>
      <c r="U109" s="444"/>
      <c r="V109" s="444"/>
      <c r="W109" s="444"/>
      <c r="X109" s="446"/>
      <c r="Y109" s="436" t="s">
        <v>167</v>
      </c>
      <c r="Z109" s="437"/>
      <c r="AA109" s="437"/>
      <c r="AB109" s="447"/>
      <c r="AC109" s="443" t="s">
        <v>165</v>
      </c>
      <c r="AD109" s="444"/>
      <c r="AE109" s="444"/>
      <c r="AF109" s="444"/>
      <c r="AG109" s="444"/>
      <c r="AH109" s="445" t="s">
        <v>166</v>
      </c>
      <c r="AI109" s="444"/>
      <c r="AJ109" s="444"/>
      <c r="AK109" s="444"/>
      <c r="AL109" s="444"/>
      <c r="AM109" s="444"/>
      <c r="AN109" s="444"/>
      <c r="AO109" s="444"/>
      <c r="AP109" s="444"/>
      <c r="AQ109" s="444"/>
      <c r="AR109" s="444"/>
      <c r="AS109" s="444"/>
      <c r="AT109" s="446"/>
      <c r="AU109" s="436" t="s">
        <v>167</v>
      </c>
      <c r="AV109" s="437"/>
      <c r="AW109" s="437"/>
      <c r="AX109" s="438"/>
      <c r="AY109" s="34">
        <f>$AY$108</f>
        <v>0</v>
      </c>
    </row>
    <row r="110" spans="1:51"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6"/>
      <c r="B111" s="1037"/>
      <c r="C111" s="1037"/>
      <c r="D111" s="1037"/>
      <c r="E111" s="1037"/>
      <c r="F111" s="1038"/>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4"/>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6"/>
      <c r="B112" s="1037"/>
      <c r="C112" s="1037"/>
      <c r="D112" s="1037"/>
      <c r="E112" s="1037"/>
      <c r="F112" s="1038"/>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4"/>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6"/>
      <c r="B113" s="1037"/>
      <c r="C113" s="1037"/>
      <c r="D113" s="1037"/>
      <c r="E113" s="1037"/>
      <c r="F113" s="1038"/>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4"/>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6"/>
      <c r="B114" s="1037"/>
      <c r="C114" s="1037"/>
      <c r="D114" s="1037"/>
      <c r="E114" s="1037"/>
      <c r="F114" s="1038"/>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4"/>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6"/>
      <c r="B115" s="1037"/>
      <c r="C115" s="1037"/>
      <c r="D115" s="1037"/>
      <c r="E115" s="1037"/>
      <c r="F115" s="1038"/>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4"/>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6"/>
      <c r="B116" s="1037"/>
      <c r="C116" s="1037"/>
      <c r="D116" s="1037"/>
      <c r="E116" s="1037"/>
      <c r="F116" s="1038"/>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4"/>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6"/>
      <c r="B117" s="1037"/>
      <c r="C117" s="1037"/>
      <c r="D117" s="1037"/>
      <c r="E117" s="1037"/>
      <c r="F117" s="1038"/>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4"/>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6"/>
      <c r="B118" s="1037"/>
      <c r="C118" s="1037"/>
      <c r="D118" s="1037"/>
      <c r="E118" s="1037"/>
      <c r="F118" s="1038"/>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4"/>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6"/>
      <c r="B119" s="1037"/>
      <c r="C119" s="1037"/>
      <c r="D119" s="1037"/>
      <c r="E119" s="1037"/>
      <c r="F119" s="1038"/>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4"/>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6"/>
      <c r="B120" s="1037"/>
      <c r="C120" s="1037"/>
      <c r="D120" s="1037"/>
      <c r="E120" s="1037"/>
      <c r="F120" s="1038"/>
      <c r="G120" s="408" t="s">
        <v>31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31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c r="A121" s="1036"/>
      <c r="B121" s="1037"/>
      <c r="C121" s="1037"/>
      <c r="D121" s="1037"/>
      <c r="E121" s="1037"/>
      <c r="F121" s="1038"/>
      <c r="G121" s="439" t="s">
        <v>638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639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6"/>
      <c r="B122" s="1037"/>
      <c r="C122" s="1037"/>
      <c r="D122" s="1037"/>
      <c r="E122" s="1037"/>
      <c r="F122" s="1038"/>
      <c r="G122" s="443" t="s">
        <v>165</v>
      </c>
      <c r="H122" s="444"/>
      <c r="I122" s="444"/>
      <c r="J122" s="444"/>
      <c r="K122" s="444"/>
      <c r="L122" s="445" t="s">
        <v>166</v>
      </c>
      <c r="M122" s="444"/>
      <c r="N122" s="444"/>
      <c r="O122" s="444"/>
      <c r="P122" s="444"/>
      <c r="Q122" s="444"/>
      <c r="R122" s="444"/>
      <c r="S122" s="444"/>
      <c r="T122" s="444"/>
      <c r="U122" s="444"/>
      <c r="V122" s="444"/>
      <c r="W122" s="444"/>
      <c r="X122" s="446"/>
      <c r="Y122" s="436" t="s">
        <v>167</v>
      </c>
      <c r="Z122" s="437"/>
      <c r="AA122" s="437"/>
      <c r="AB122" s="447"/>
      <c r="AC122" s="443" t="s">
        <v>165</v>
      </c>
      <c r="AD122" s="444"/>
      <c r="AE122" s="444"/>
      <c r="AF122" s="444"/>
      <c r="AG122" s="444"/>
      <c r="AH122" s="445" t="s">
        <v>166</v>
      </c>
      <c r="AI122" s="444"/>
      <c r="AJ122" s="444"/>
      <c r="AK122" s="444"/>
      <c r="AL122" s="444"/>
      <c r="AM122" s="444"/>
      <c r="AN122" s="444"/>
      <c r="AO122" s="444"/>
      <c r="AP122" s="444"/>
      <c r="AQ122" s="444"/>
      <c r="AR122" s="444"/>
      <c r="AS122" s="444"/>
      <c r="AT122" s="446"/>
      <c r="AU122" s="436" t="s">
        <v>167</v>
      </c>
      <c r="AV122" s="437"/>
      <c r="AW122" s="437"/>
      <c r="AX122" s="438"/>
      <c r="AY122" s="34">
        <f>$AY$121</f>
        <v>0</v>
      </c>
    </row>
    <row r="123" spans="1:51"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6"/>
      <c r="B124" s="1037"/>
      <c r="C124" s="1037"/>
      <c r="D124" s="1037"/>
      <c r="E124" s="1037"/>
      <c r="F124" s="1038"/>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4"/>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6"/>
      <c r="B125" s="1037"/>
      <c r="C125" s="1037"/>
      <c r="D125" s="1037"/>
      <c r="E125" s="1037"/>
      <c r="F125" s="1038"/>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4"/>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6"/>
      <c r="B126" s="1037"/>
      <c r="C126" s="1037"/>
      <c r="D126" s="1037"/>
      <c r="E126" s="1037"/>
      <c r="F126" s="1038"/>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4"/>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6"/>
      <c r="B127" s="1037"/>
      <c r="C127" s="1037"/>
      <c r="D127" s="1037"/>
      <c r="E127" s="1037"/>
      <c r="F127" s="1038"/>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4"/>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6"/>
      <c r="B128" s="1037"/>
      <c r="C128" s="1037"/>
      <c r="D128" s="1037"/>
      <c r="E128" s="1037"/>
      <c r="F128" s="1038"/>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4"/>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6"/>
      <c r="B129" s="1037"/>
      <c r="C129" s="1037"/>
      <c r="D129" s="1037"/>
      <c r="E129" s="1037"/>
      <c r="F129" s="1038"/>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4"/>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6"/>
      <c r="B130" s="1037"/>
      <c r="C130" s="1037"/>
      <c r="D130" s="1037"/>
      <c r="E130" s="1037"/>
      <c r="F130" s="1038"/>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4"/>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6"/>
      <c r="B131" s="1037"/>
      <c r="C131" s="1037"/>
      <c r="D131" s="1037"/>
      <c r="E131" s="1037"/>
      <c r="F131" s="1038"/>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4"/>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6"/>
      <c r="B132" s="1037"/>
      <c r="C132" s="1037"/>
      <c r="D132" s="1037"/>
      <c r="E132" s="1037"/>
      <c r="F132" s="1038"/>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4"/>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6"/>
      <c r="B133" s="1037"/>
      <c r="C133" s="1037"/>
      <c r="D133" s="1037"/>
      <c r="E133" s="1037"/>
      <c r="F133" s="1038"/>
      <c r="G133" s="408" t="s">
        <v>31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31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c r="A134" s="1036"/>
      <c r="B134" s="1037"/>
      <c r="C134" s="1037"/>
      <c r="D134" s="1037"/>
      <c r="E134" s="1037"/>
      <c r="F134" s="1038"/>
      <c r="G134" s="439" t="s">
        <v>640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6"/>
      <c r="B135" s="1037"/>
      <c r="C135" s="1037"/>
      <c r="D135" s="1037"/>
      <c r="E135" s="1037"/>
      <c r="F135" s="1038"/>
      <c r="G135" s="443" t="s">
        <v>165</v>
      </c>
      <c r="H135" s="444"/>
      <c r="I135" s="444"/>
      <c r="J135" s="444"/>
      <c r="K135" s="444"/>
      <c r="L135" s="445" t="s">
        <v>166</v>
      </c>
      <c r="M135" s="444"/>
      <c r="N135" s="444"/>
      <c r="O135" s="444"/>
      <c r="P135" s="444"/>
      <c r="Q135" s="444"/>
      <c r="R135" s="444"/>
      <c r="S135" s="444"/>
      <c r="T135" s="444"/>
      <c r="U135" s="444"/>
      <c r="V135" s="444"/>
      <c r="W135" s="444"/>
      <c r="X135" s="446"/>
      <c r="Y135" s="436" t="s">
        <v>167</v>
      </c>
      <c r="Z135" s="437"/>
      <c r="AA135" s="437"/>
      <c r="AB135" s="447"/>
      <c r="AC135" s="443" t="s">
        <v>165</v>
      </c>
      <c r="AD135" s="444"/>
      <c r="AE135" s="444"/>
      <c r="AF135" s="444"/>
      <c r="AG135" s="444"/>
      <c r="AH135" s="445" t="s">
        <v>166</v>
      </c>
      <c r="AI135" s="444"/>
      <c r="AJ135" s="444"/>
      <c r="AK135" s="444"/>
      <c r="AL135" s="444"/>
      <c r="AM135" s="444"/>
      <c r="AN135" s="444"/>
      <c r="AO135" s="444"/>
      <c r="AP135" s="444"/>
      <c r="AQ135" s="444"/>
      <c r="AR135" s="444"/>
      <c r="AS135" s="444"/>
      <c r="AT135" s="446"/>
      <c r="AU135" s="436" t="s">
        <v>167</v>
      </c>
      <c r="AV135" s="437"/>
      <c r="AW135" s="437"/>
      <c r="AX135" s="438"/>
      <c r="AY135" s="34">
        <f>$AY$134</f>
        <v>0</v>
      </c>
    </row>
    <row r="136" spans="1:51"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6"/>
      <c r="B137" s="1037"/>
      <c r="C137" s="1037"/>
      <c r="D137" s="1037"/>
      <c r="E137" s="1037"/>
      <c r="F137" s="1038"/>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4"/>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6"/>
      <c r="B138" s="1037"/>
      <c r="C138" s="1037"/>
      <c r="D138" s="1037"/>
      <c r="E138" s="1037"/>
      <c r="F138" s="1038"/>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4"/>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6"/>
      <c r="B139" s="1037"/>
      <c r="C139" s="1037"/>
      <c r="D139" s="1037"/>
      <c r="E139" s="1037"/>
      <c r="F139" s="1038"/>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4"/>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6"/>
      <c r="B140" s="1037"/>
      <c r="C140" s="1037"/>
      <c r="D140" s="1037"/>
      <c r="E140" s="1037"/>
      <c r="F140" s="1038"/>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4"/>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6"/>
      <c r="B141" s="1037"/>
      <c r="C141" s="1037"/>
      <c r="D141" s="1037"/>
      <c r="E141" s="1037"/>
      <c r="F141" s="1038"/>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4"/>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6"/>
      <c r="B142" s="1037"/>
      <c r="C142" s="1037"/>
      <c r="D142" s="1037"/>
      <c r="E142" s="1037"/>
      <c r="F142" s="1038"/>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4"/>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6"/>
      <c r="B143" s="1037"/>
      <c r="C143" s="1037"/>
      <c r="D143" s="1037"/>
      <c r="E143" s="1037"/>
      <c r="F143" s="1038"/>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4"/>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6"/>
      <c r="B144" s="1037"/>
      <c r="C144" s="1037"/>
      <c r="D144" s="1037"/>
      <c r="E144" s="1037"/>
      <c r="F144" s="1038"/>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4"/>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6"/>
      <c r="B145" s="1037"/>
      <c r="C145" s="1037"/>
      <c r="D145" s="1037"/>
      <c r="E145" s="1037"/>
      <c r="F145" s="1038"/>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4"/>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6"/>
      <c r="B146" s="1037"/>
      <c r="C146" s="1037"/>
      <c r="D146" s="1037"/>
      <c r="E146" s="1037"/>
      <c r="F146" s="1038"/>
      <c r="G146" s="408" t="s">
        <v>31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31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c r="A147" s="1036"/>
      <c r="B147" s="1037"/>
      <c r="C147" s="1037"/>
      <c r="D147" s="1037"/>
      <c r="E147" s="1037"/>
      <c r="F147" s="1038"/>
      <c r="G147" s="439" t="s">
        <v>642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643</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6"/>
      <c r="B148" s="1037"/>
      <c r="C148" s="1037"/>
      <c r="D148" s="1037"/>
      <c r="E148" s="1037"/>
      <c r="F148" s="1038"/>
      <c r="G148" s="443" t="s">
        <v>165</v>
      </c>
      <c r="H148" s="444"/>
      <c r="I148" s="444"/>
      <c r="J148" s="444"/>
      <c r="K148" s="444"/>
      <c r="L148" s="445" t="s">
        <v>166</v>
      </c>
      <c r="M148" s="444"/>
      <c r="N148" s="444"/>
      <c r="O148" s="444"/>
      <c r="P148" s="444"/>
      <c r="Q148" s="444"/>
      <c r="R148" s="444"/>
      <c r="S148" s="444"/>
      <c r="T148" s="444"/>
      <c r="U148" s="444"/>
      <c r="V148" s="444"/>
      <c r="W148" s="444"/>
      <c r="X148" s="446"/>
      <c r="Y148" s="436" t="s">
        <v>167</v>
      </c>
      <c r="Z148" s="437"/>
      <c r="AA148" s="437"/>
      <c r="AB148" s="447"/>
      <c r="AC148" s="443" t="s">
        <v>165</v>
      </c>
      <c r="AD148" s="444"/>
      <c r="AE148" s="444"/>
      <c r="AF148" s="444"/>
      <c r="AG148" s="444"/>
      <c r="AH148" s="445" t="s">
        <v>166</v>
      </c>
      <c r="AI148" s="444"/>
      <c r="AJ148" s="444"/>
      <c r="AK148" s="444"/>
      <c r="AL148" s="444"/>
      <c r="AM148" s="444"/>
      <c r="AN148" s="444"/>
      <c r="AO148" s="444"/>
      <c r="AP148" s="444"/>
      <c r="AQ148" s="444"/>
      <c r="AR148" s="444"/>
      <c r="AS148" s="444"/>
      <c r="AT148" s="446"/>
      <c r="AU148" s="436" t="s">
        <v>167</v>
      </c>
      <c r="AV148" s="437"/>
      <c r="AW148" s="437"/>
      <c r="AX148" s="438"/>
      <c r="AY148" s="34">
        <f>$AY$147</f>
        <v>0</v>
      </c>
    </row>
    <row r="149" spans="1:51"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6"/>
      <c r="B150" s="1037"/>
      <c r="C150" s="1037"/>
      <c r="D150" s="1037"/>
      <c r="E150" s="1037"/>
      <c r="F150" s="1038"/>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4"/>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6"/>
      <c r="B151" s="1037"/>
      <c r="C151" s="1037"/>
      <c r="D151" s="1037"/>
      <c r="E151" s="1037"/>
      <c r="F151" s="1038"/>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4"/>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6"/>
      <c r="B152" s="1037"/>
      <c r="C152" s="1037"/>
      <c r="D152" s="1037"/>
      <c r="E152" s="1037"/>
      <c r="F152" s="1038"/>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4"/>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6"/>
      <c r="B153" s="1037"/>
      <c r="C153" s="1037"/>
      <c r="D153" s="1037"/>
      <c r="E153" s="1037"/>
      <c r="F153" s="1038"/>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4"/>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36"/>
      <c r="B154" s="1037"/>
      <c r="C154" s="1037"/>
      <c r="D154" s="1037"/>
      <c r="E154" s="1037"/>
      <c r="F154" s="1038"/>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4"/>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36"/>
      <c r="B155" s="1037"/>
      <c r="C155" s="1037"/>
      <c r="D155" s="1037"/>
      <c r="E155" s="1037"/>
      <c r="F155" s="1038"/>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4"/>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36"/>
      <c r="B156" s="1037"/>
      <c r="C156" s="1037"/>
      <c r="D156" s="1037"/>
      <c r="E156" s="1037"/>
      <c r="F156" s="1038"/>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4"/>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36"/>
      <c r="B157" s="1037"/>
      <c r="C157" s="1037"/>
      <c r="D157" s="1037"/>
      <c r="E157" s="1037"/>
      <c r="F157" s="1038"/>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4"/>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36"/>
      <c r="B158" s="1037"/>
      <c r="C158" s="1037"/>
      <c r="D158" s="1037"/>
      <c r="E158" s="1037"/>
      <c r="F158" s="1038"/>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4"/>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9"/>
      <c r="B159" s="1040"/>
      <c r="C159" s="1040"/>
      <c r="D159" s="1040"/>
      <c r="E159" s="1040"/>
      <c r="F159" s="1041"/>
      <c r="G159" s="1044" t="s">
        <v>31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31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row r="161" spans="1:51" ht="30" customHeight="1">
      <c r="A161" s="1033" t="s">
        <v>619</v>
      </c>
      <c r="B161" s="1034"/>
      <c r="C161" s="1034"/>
      <c r="D161" s="1034"/>
      <c r="E161" s="1034"/>
      <c r="F161" s="1035"/>
      <c r="G161" s="439" t="s">
        <v>644</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6"/>
      <c r="B162" s="1037"/>
      <c r="C162" s="1037"/>
      <c r="D162" s="1037"/>
      <c r="E162" s="1037"/>
      <c r="F162" s="1038"/>
      <c r="G162" s="443" t="s">
        <v>165</v>
      </c>
      <c r="H162" s="444"/>
      <c r="I162" s="444"/>
      <c r="J162" s="444"/>
      <c r="K162" s="444"/>
      <c r="L162" s="445" t="s">
        <v>166</v>
      </c>
      <c r="M162" s="444"/>
      <c r="N162" s="444"/>
      <c r="O162" s="444"/>
      <c r="P162" s="444"/>
      <c r="Q162" s="444"/>
      <c r="R162" s="444"/>
      <c r="S162" s="444"/>
      <c r="T162" s="444"/>
      <c r="U162" s="444"/>
      <c r="V162" s="444"/>
      <c r="W162" s="444"/>
      <c r="X162" s="446"/>
      <c r="Y162" s="436" t="s">
        <v>167</v>
      </c>
      <c r="Z162" s="437"/>
      <c r="AA162" s="437"/>
      <c r="AB162" s="447"/>
      <c r="AC162" s="443" t="s">
        <v>165</v>
      </c>
      <c r="AD162" s="444"/>
      <c r="AE162" s="444"/>
      <c r="AF162" s="444"/>
      <c r="AG162" s="444"/>
      <c r="AH162" s="445" t="s">
        <v>166</v>
      </c>
      <c r="AI162" s="444"/>
      <c r="AJ162" s="444"/>
      <c r="AK162" s="444"/>
      <c r="AL162" s="444"/>
      <c r="AM162" s="444"/>
      <c r="AN162" s="444"/>
      <c r="AO162" s="444"/>
      <c r="AP162" s="444"/>
      <c r="AQ162" s="444"/>
      <c r="AR162" s="444"/>
      <c r="AS162" s="444"/>
      <c r="AT162" s="446"/>
      <c r="AU162" s="436" t="s">
        <v>167</v>
      </c>
      <c r="AV162" s="437"/>
      <c r="AW162" s="437"/>
      <c r="AX162" s="438"/>
      <c r="AY162" s="34">
        <f>$AY$161</f>
        <v>0</v>
      </c>
    </row>
    <row r="163" spans="1:51"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6"/>
      <c r="B164" s="1037"/>
      <c r="C164" s="1037"/>
      <c r="D164" s="1037"/>
      <c r="E164" s="1037"/>
      <c r="F164" s="1038"/>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4"/>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6"/>
      <c r="B165" s="1037"/>
      <c r="C165" s="1037"/>
      <c r="D165" s="1037"/>
      <c r="E165" s="1037"/>
      <c r="F165" s="1038"/>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4"/>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6"/>
      <c r="B166" s="1037"/>
      <c r="C166" s="1037"/>
      <c r="D166" s="1037"/>
      <c r="E166" s="1037"/>
      <c r="F166" s="1038"/>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4"/>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6"/>
      <c r="B167" s="1037"/>
      <c r="C167" s="1037"/>
      <c r="D167" s="1037"/>
      <c r="E167" s="1037"/>
      <c r="F167" s="1038"/>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4"/>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6"/>
      <c r="B168" s="1037"/>
      <c r="C168" s="1037"/>
      <c r="D168" s="1037"/>
      <c r="E168" s="1037"/>
      <c r="F168" s="1038"/>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4"/>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6"/>
      <c r="B169" s="1037"/>
      <c r="C169" s="1037"/>
      <c r="D169" s="1037"/>
      <c r="E169" s="1037"/>
      <c r="F169" s="1038"/>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4"/>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6"/>
      <c r="B170" s="1037"/>
      <c r="C170" s="1037"/>
      <c r="D170" s="1037"/>
      <c r="E170" s="1037"/>
      <c r="F170" s="1038"/>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4"/>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6"/>
      <c r="B171" s="1037"/>
      <c r="C171" s="1037"/>
      <c r="D171" s="1037"/>
      <c r="E171" s="1037"/>
      <c r="F171" s="1038"/>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4"/>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6"/>
      <c r="B172" s="1037"/>
      <c r="C172" s="1037"/>
      <c r="D172" s="1037"/>
      <c r="E172" s="1037"/>
      <c r="F172" s="1038"/>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4"/>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6"/>
      <c r="B173" s="1037"/>
      <c r="C173" s="1037"/>
      <c r="D173" s="1037"/>
      <c r="E173" s="1037"/>
      <c r="F173" s="1038"/>
      <c r="G173" s="408" t="s">
        <v>31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31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c r="A174" s="1036"/>
      <c r="B174" s="1037"/>
      <c r="C174" s="1037"/>
      <c r="D174" s="1037"/>
      <c r="E174" s="1037"/>
      <c r="F174" s="1038"/>
      <c r="G174" s="439" t="s">
        <v>646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6"/>
      <c r="B175" s="1037"/>
      <c r="C175" s="1037"/>
      <c r="D175" s="1037"/>
      <c r="E175" s="1037"/>
      <c r="F175" s="1038"/>
      <c r="G175" s="443" t="s">
        <v>165</v>
      </c>
      <c r="H175" s="444"/>
      <c r="I175" s="444"/>
      <c r="J175" s="444"/>
      <c r="K175" s="444"/>
      <c r="L175" s="445" t="s">
        <v>166</v>
      </c>
      <c r="M175" s="444"/>
      <c r="N175" s="444"/>
      <c r="O175" s="444"/>
      <c r="P175" s="444"/>
      <c r="Q175" s="444"/>
      <c r="R175" s="444"/>
      <c r="S175" s="444"/>
      <c r="T175" s="444"/>
      <c r="U175" s="444"/>
      <c r="V175" s="444"/>
      <c r="W175" s="444"/>
      <c r="X175" s="446"/>
      <c r="Y175" s="436" t="s">
        <v>167</v>
      </c>
      <c r="Z175" s="437"/>
      <c r="AA175" s="437"/>
      <c r="AB175" s="447"/>
      <c r="AC175" s="443" t="s">
        <v>165</v>
      </c>
      <c r="AD175" s="444"/>
      <c r="AE175" s="444"/>
      <c r="AF175" s="444"/>
      <c r="AG175" s="444"/>
      <c r="AH175" s="445" t="s">
        <v>166</v>
      </c>
      <c r="AI175" s="444"/>
      <c r="AJ175" s="444"/>
      <c r="AK175" s="444"/>
      <c r="AL175" s="444"/>
      <c r="AM175" s="444"/>
      <c r="AN175" s="444"/>
      <c r="AO175" s="444"/>
      <c r="AP175" s="444"/>
      <c r="AQ175" s="444"/>
      <c r="AR175" s="444"/>
      <c r="AS175" s="444"/>
      <c r="AT175" s="446"/>
      <c r="AU175" s="436" t="s">
        <v>167</v>
      </c>
      <c r="AV175" s="437"/>
      <c r="AW175" s="437"/>
      <c r="AX175" s="438"/>
      <c r="AY175" s="34">
        <f>$AY$174</f>
        <v>0</v>
      </c>
    </row>
    <row r="176" spans="1:51"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6"/>
      <c r="B177" s="1037"/>
      <c r="C177" s="1037"/>
      <c r="D177" s="1037"/>
      <c r="E177" s="1037"/>
      <c r="F177" s="1038"/>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4"/>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6"/>
      <c r="B178" s="1037"/>
      <c r="C178" s="1037"/>
      <c r="D178" s="1037"/>
      <c r="E178" s="1037"/>
      <c r="F178" s="1038"/>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4"/>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6"/>
      <c r="B179" s="1037"/>
      <c r="C179" s="1037"/>
      <c r="D179" s="1037"/>
      <c r="E179" s="1037"/>
      <c r="F179" s="1038"/>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4"/>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6"/>
      <c r="B180" s="1037"/>
      <c r="C180" s="1037"/>
      <c r="D180" s="1037"/>
      <c r="E180" s="1037"/>
      <c r="F180" s="1038"/>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4"/>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6"/>
      <c r="B181" s="1037"/>
      <c r="C181" s="1037"/>
      <c r="D181" s="1037"/>
      <c r="E181" s="1037"/>
      <c r="F181" s="1038"/>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4"/>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6"/>
      <c r="B182" s="1037"/>
      <c r="C182" s="1037"/>
      <c r="D182" s="1037"/>
      <c r="E182" s="1037"/>
      <c r="F182" s="1038"/>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4"/>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6"/>
      <c r="B183" s="1037"/>
      <c r="C183" s="1037"/>
      <c r="D183" s="1037"/>
      <c r="E183" s="1037"/>
      <c r="F183" s="1038"/>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4"/>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6"/>
      <c r="B184" s="1037"/>
      <c r="C184" s="1037"/>
      <c r="D184" s="1037"/>
      <c r="E184" s="1037"/>
      <c r="F184" s="1038"/>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4"/>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6"/>
      <c r="B185" s="1037"/>
      <c r="C185" s="1037"/>
      <c r="D185" s="1037"/>
      <c r="E185" s="1037"/>
      <c r="F185" s="1038"/>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4"/>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6"/>
      <c r="B186" s="1037"/>
      <c r="C186" s="1037"/>
      <c r="D186" s="1037"/>
      <c r="E186" s="1037"/>
      <c r="F186" s="1038"/>
      <c r="G186" s="408" t="s">
        <v>31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31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c r="A187" s="1036"/>
      <c r="B187" s="1037"/>
      <c r="C187" s="1037"/>
      <c r="D187" s="1037"/>
      <c r="E187" s="1037"/>
      <c r="F187" s="1038"/>
      <c r="G187" s="439" t="s">
        <v>648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649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6"/>
      <c r="B188" s="1037"/>
      <c r="C188" s="1037"/>
      <c r="D188" s="1037"/>
      <c r="E188" s="1037"/>
      <c r="F188" s="1038"/>
      <c r="G188" s="443" t="s">
        <v>165</v>
      </c>
      <c r="H188" s="444"/>
      <c r="I188" s="444"/>
      <c r="J188" s="444"/>
      <c r="K188" s="444"/>
      <c r="L188" s="445" t="s">
        <v>166</v>
      </c>
      <c r="M188" s="444"/>
      <c r="N188" s="444"/>
      <c r="O188" s="444"/>
      <c r="P188" s="444"/>
      <c r="Q188" s="444"/>
      <c r="R188" s="444"/>
      <c r="S188" s="444"/>
      <c r="T188" s="444"/>
      <c r="U188" s="444"/>
      <c r="V188" s="444"/>
      <c r="W188" s="444"/>
      <c r="X188" s="446"/>
      <c r="Y188" s="436" t="s">
        <v>167</v>
      </c>
      <c r="Z188" s="437"/>
      <c r="AA188" s="437"/>
      <c r="AB188" s="447"/>
      <c r="AC188" s="443" t="s">
        <v>165</v>
      </c>
      <c r="AD188" s="444"/>
      <c r="AE188" s="444"/>
      <c r="AF188" s="444"/>
      <c r="AG188" s="444"/>
      <c r="AH188" s="445" t="s">
        <v>166</v>
      </c>
      <c r="AI188" s="444"/>
      <c r="AJ188" s="444"/>
      <c r="AK188" s="444"/>
      <c r="AL188" s="444"/>
      <c r="AM188" s="444"/>
      <c r="AN188" s="444"/>
      <c r="AO188" s="444"/>
      <c r="AP188" s="444"/>
      <c r="AQ188" s="444"/>
      <c r="AR188" s="444"/>
      <c r="AS188" s="444"/>
      <c r="AT188" s="446"/>
      <c r="AU188" s="436" t="s">
        <v>167</v>
      </c>
      <c r="AV188" s="437"/>
      <c r="AW188" s="437"/>
      <c r="AX188" s="438"/>
      <c r="AY188" s="34">
        <f>$AY$187</f>
        <v>0</v>
      </c>
    </row>
    <row r="189" spans="1:51"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6"/>
      <c r="B190" s="1037"/>
      <c r="C190" s="1037"/>
      <c r="D190" s="1037"/>
      <c r="E190" s="1037"/>
      <c r="F190" s="1038"/>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4"/>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6"/>
      <c r="B191" s="1037"/>
      <c r="C191" s="1037"/>
      <c r="D191" s="1037"/>
      <c r="E191" s="1037"/>
      <c r="F191" s="1038"/>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4"/>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6"/>
      <c r="B192" s="1037"/>
      <c r="C192" s="1037"/>
      <c r="D192" s="1037"/>
      <c r="E192" s="1037"/>
      <c r="F192" s="1038"/>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4"/>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6"/>
      <c r="B193" s="1037"/>
      <c r="C193" s="1037"/>
      <c r="D193" s="1037"/>
      <c r="E193" s="1037"/>
      <c r="F193" s="1038"/>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4"/>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6"/>
      <c r="B194" s="1037"/>
      <c r="C194" s="1037"/>
      <c r="D194" s="1037"/>
      <c r="E194" s="1037"/>
      <c r="F194" s="1038"/>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4"/>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6"/>
      <c r="B195" s="1037"/>
      <c r="C195" s="1037"/>
      <c r="D195" s="1037"/>
      <c r="E195" s="1037"/>
      <c r="F195" s="1038"/>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4"/>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6"/>
      <c r="B196" s="1037"/>
      <c r="C196" s="1037"/>
      <c r="D196" s="1037"/>
      <c r="E196" s="1037"/>
      <c r="F196" s="1038"/>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4"/>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6"/>
      <c r="B197" s="1037"/>
      <c r="C197" s="1037"/>
      <c r="D197" s="1037"/>
      <c r="E197" s="1037"/>
      <c r="F197" s="1038"/>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4"/>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6"/>
      <c r="B198" s="1037"/>
      <c r="C198" s="1037"/>
      <c r="D198" s="1037"/>
      <c r="E198" s="1037"/>
      <c r="F198" s="1038"/>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4"/>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6"/>
      <c r="B199" s="1037"/>
      <c r="C199" s="1037"/>
      <c r="D199" s="1037"/>
      <c r="E199" s="1037"/>
      <c r="F199" s="1038"/>
      <c r="G199" s="408" t="s">
        <v>31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31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c r="A200" s="1036"/>
      <c r="B200" s="1037"/>
      <c r="C200" s="1037"/>
      <c r="D200" s="1037"/>
      <c r="E200" s="1037"/>
      <c r="F200" s="1038"/>
      <c r="G200" s="439" t="s">
        <v>650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651</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6"/>
      <c r="B201" s="1037"/>
      <c r="C201" s="1037"/>
      <c r="D201" s="1037"/>
      <c r="E201" s="1037"/>
      <c r="F201" s="1038"/>
      <c r="G201" s="443" t="s">
        <v>165</v>
      </c>
      <c r="H201" s="444"/>
      <c r="I201" s="444"/>
      <c r="J201" s="444"/>
      <c r="K201" s="444"/>
      <c r="L201" s="445" t="s">
        <v>166</v>
      </c>
      <c r="M201" s="444"/>
      <c r="N201" s="444"/>
      <c r="O201" s="444"/>
      <c r="P201" s="444"/>
      <c r="Q201" s="444"/>
      <c r="R201" s="444"/>
      <c r="S201" s="444"/>
      <c r="T201" s="444"/>
      <c r="U201" s="444"/>
      <c r="V201" s="444"/>
      <c r="W201" s="444"/>
      <c r="X201" s="446"/>
      <c r="Y201" s="436" t="s">
        <v>167</v>
      </c>
      <c r="Z201" s="437"/>
      <c r="AA201" s="437"/>
      <c r="AB201" s="447"/>
      <c r="AC201" s="443" t="s">
        <v>165</v>
      </c>
      <c r="AD201" s="444"/>
      <c r="AE201" s="444"/>
      <c r="AF201" s="444"/>
      <c r="AG201" s="444"/>
      <c r="AH201" s="445" t="s">
        <v>166</v>
      </c>
      <c r="AI201" s="444"/>
      <c r="AJ201" s="444"/>
      <c r="AK201" s="444"/>
      <c r="AL201" s="444"/>
      <c r="AM201" s="444"/>
      <c r="AN201" s="444"/>
      <c r="AO201" s="444"/>
      <c r="AP201" s="444"/>
      <c r="AQ201" s="444"/>
      <c r="AR201" s="444"/>
      <c r="AS201" s="444"/>
      <c r="AT201" s="446"/>
      <c r="AU201" s="436" t="s">
        <v>167</v>
      </c>
      <c r="AV201" s="437"/>
      <c r="AW201" s="437"/>
      <c r="AX201" s="438"/>
      <c r="AY201" s="34">
        <f>$AY$200</f>
        <v>0</v>
      </c>
    </row>
    <row r="202" spans="1:51"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6"/>
      <c r="B203" s="1037"/>
      <c r="C203" s="1037"/>
      <c r="D203" s="1037"/>
      <c r="E203" s="1037"/>
      <c r="F203" s="1038"/>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4"/>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6"/>
      <c r="B204" s="1037"/>
      <c r="C204" s="1037"/>
      <c r="D204" s="1037"/>
      <c r="E204" s="1037"/>
      <c r="F204" s="1038"/>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4"/>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6"/>
      <c r="B205" s="1037"/>
      <c r="C205" s="1037"/>
      <c r="D205" s="1037"/>
      <c r="E205" s="1037"/>
      <c r="F205" s="1038"/>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4"/>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6"/>
      <c r="B206" s="1037"/>
      <c r="C206" s="1037"/>
      <c r="D206" s="1037"/>
      <c r="E206" s="1037"/>
      <c r="F206" s="1038"/>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4"/>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36"/>
      <c r="B207" s="1037"/>
      <c r="C207" s="1037"/>
      <c r="D207" s="1037"/>
      <c r="E207" s="1037"/>
      <c r="F207" s="1038"/>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4"/>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36"/>
      <c r="B208" s="1037"/>
      <c r="C208" s="1037"/>
      <c r="D208" s="1037"/>
      <c r="E208" s="1037"/>
      <c r="F208" s="1038"/>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4"/>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36"/>
      <c r="B209" s="1037"/>
      <c r="C209" s="1037"/>
      <c r="D209" s="1037"/>
      <c r="E209" s="1037"/>
      <c r="F209" s="1038"/>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4"/>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36"/>
      <c r="B210" s="1037"/>
      <c r="C210" s="1037"/>
      <c r="D210" s="1037"/>
      <c r="E210" s="1037"/>
      <c r="F210" s="1038"/>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4"/>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36"/>
      <c r="B211" s="1037"/>
      <c r="C211" s="1037"/>
      <c r="D211" s="1037"/>
      <c r="E211" s="1037"/>
      <c r="F211" s="1038"/>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4"/>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9"/>
      <c r="B212" s="1040"/>
      <c r="C212" s="1040"/>
      <c r="D212" s="1040"/>
      <c r="E212" s="1040"/>
      <c r="F212" s="1041"/>
      <c r="G212" s="1044" t="s">
        <v>31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31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row r="214" spans="1:51" ht="30" customHeight="1">
      <c r="A214" s="1053" t="s">
        <v>619</v>
      </c>
      <c r="B214" s="1054"/>
      <c r="C214" s="1054"/>
      <c r="D214" s="1054"/>
      <c r="E214" s="1054"/>
      <c r="F214" s="1055"/>
      <c r="G214" s="439" t="s">
        <v>652</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6"/>
      <c r="B215" s="1037"/>
      <c r="C215" s="1037"/>
      <c r="D215" s="1037"/>
      <c r="E215" s="1037"/>
      <c r="F215" s="1038"/>
      <c r="G215" s="443" t="s">
        <v>165</v>
      </c>
      <c r="H215" s="444"/>
      <c r="I215" s="444"/>
      <c r="J215" s="444"/>
      <c r="K215" s="444"/>
      <c r="L215" s="445" t="s">
        <v>166</v>
      </c>
      <c r="M215" s="444"/>
      <c r="N215" s="444"/>
      <c r="O215" s="444"/>
      <c r="P215" s="444"/>
      <c r="Q215" s="444"/>
      <c r="R215" s="444"/>
      <c r="S215" s="444"/>
      <c r="T215" s="444"/>
      <c r="U215" s="444"/>
      <c r="V215" s="444"/>
      <c r="W215" s="444"/>
      <c r="X215" s="446"/>
      <c r="Y215" s="436" t="s">
        <v>167</v>
      </c>
      <c r="Z215" s="437"/>
      <c r="AA215" s="437"/>
      <c r="AB215" s="447"/>
      <c r="AC215" s="443" t="s">
        <v>165</v>
      </c>
      <c r="AD215" s="444"/>
      <c r="AE215" s="444"/>
      <c r="AF215" s="444"/>
      <c r="AG215" s="444"/>
      <c r="AH215" s="445" t="s">
        <v>166</v>
      </c>
      <c r="AI215" s="444"/>
      <c r="AJ215" s="444"/>
      <c r="AK215" s="444"/>
      <c r="AL215" s="444"/>
      <c r="AM215" s="444"/>
      <c r="AN215" s="444"/>
      <c r="AO215" s="444"/>
      <c r="AP215" s="444"/>
      <c r="AQ215" s="444"/>
      <c r="AR215" s="444"/>
      <c r="AS215" s="444"/>
      <c r="AT215" s="446"/>
      <c r="AU215" s="436" t="s">
        <v>167</v>
      </c>
      <c r="AV215" s="437"/>
      <c r="AW215" s="437"/>
      <c r="AX215" s="438"/>
      <c r="AY215" s="34">
        <f>$AY$214</f>
        <v>0</v>
      </c>
    </row>
    <row r="216" spans="1:51"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6"/>
      <c r="B217" s="1037"/>
      <c r="C217" s="1037"/>
      <c r="D217" s="1037"/>
      <c r="E217" s="1037"/>
      <c r="F217" s="1038"/>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4"/>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6"/>
      <c r="B218" s="1037"/>
      <c r="C218" s="1037"/>
      <c r="D218" s="1037"/>
      <c r="E218" s="1037"/>
      <c r="F218" s="1038"/>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4"/>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6"/>
      <c r="B219" s="1037"/>
      <c r="C219" s="1037"/>
      <c r="D219" s="1037"/>
      <c r="E219" s="1037"/>
      <c r="F219" s="1038"/>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4"/>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6"/>
      <c r="B220" s="1037"/>
      <c r="C220" s="1037"/>
      <c r="D220" s="1037"/>
      <c r="E220" s="1037"/>
      <c r="F220" s="1038"/>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4"/>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6"/>
      <c r="B221" s="1037"/>
      <c r="C221" s="1037"/>
      <c r="D221" s="1037"/>
      <c r="E221" s="1037"/>
      <c r="F221" s="1038"/>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4"/>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6"/>
      <c r="B222" s="1037"/>
      <c r="C222" s="1037"/>
      <c r="D222" s="1037"/>
      <c r="E222" s="1037"/>
      <c r="F222" s="1038"/>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4"/>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6"/>
      <c r="B223" s="1037"/>
      <c r="C223" s="1037"/>
      <c r="D223" s="1037"/>
      <c r="E223" s="1037"/>
      <c r="F223" s="1038"/>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4"/>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6"/>
      <c r="B224" s="1037"/>
      <c r="C224" s="1037"/>
      <c r="D224" s="1037"/>
      <c r="E224" s="1037"/>
      <c r="F224" s="1038"/>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4"/>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6"/>
      <c r="B225" s="1037"/>
      <c r="C225" s="1037"/>
      <c r="D225" s="1037"/>
      <c r="E225" s="1037"/>
      <c r="F225" s="1038"/>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4"/>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6"/>
      <c r="B226" s="1037"/>
      <c r="C226" s="1037"/>
      <c r="D226" s="1037"/>
      <c r="E226" s="1037"/>
      <c r="F226" s="1038"/>
      <c r="G226" s="408" t="s">
        <v>31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31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c r="A227" s="1036"/>
      <c r="B227" s="1037"/>
      <c r="C227" s="1037"/>
      <c r="D227" s="1037"/>
      <c r="E227" s="1037"/>
      <c r="F227" s="1038"/>
      <c r="G227" s="439" t="s">
        <v>654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6"/>
      <c r="B228" s="1037"/>
      <c r="C228" s="1037"/>
      <c r="D228" s="1037"/>
      <c r="E228" s="1037"/>
      <c r="F228" s="1038"/>
      <c r="G228" s="443" t="s">
        <v>165</v>
      </c>
      <c r="H228" s="444"/>
      <c r="I228" s="444"/>
      <c r="J228" s="444"/>
      <c r="K228" s="444"/>
      <c r="L228" s="445" t="s">
        <v>166</v>
      </c>
      <c r="M228" s="444"/>
      <c r="N228" s="444"/>
      <c r="O228" s="444"/>
      <c r="P228" s="444"/>
      <c r="Q228" s="444"/>
      <c r="R228" s="444"/>
      <c r="S228" s="444"/>
      <c r="T228" s="444"/>
      <c r="U228" s="444"/>
      <c r="V228" s="444"/>
      <c r="W228" s="444"/>
      <c r="X228" s="446"/>
      <c r="Y228" s="436" t="s">
        <v>167</v>
      </c>
      <c r="Z228" s="437"/>
      <c r="AA228" s="437"/>
      <c r="AB228" s="447"/>
      <c r="AC228" s="443" t="s">
        <v>165</v>
      </c>
      <c r="AD228" s="444"/>
      <c r="AE228" s="444"/>
      <c r="AF228" s="444"/>
      <c r="AG228" s="444"/>
      <c r="AH228" s="445" t="s">
        <v>166</v>
      </c>
      <c r="AI228" s="444"/>
      <c r="AJ228" s="444"/>
      <c r="AK228" s="444"/>
      <c r="AL228" s="444"/>
      <c r="AM228" s="444"/>
      <c r="AN228" s="444"/>
      <c r="AO228" s="444"/>
      <c r="AP228" s="444"/>
      <c r="AQ228" s="444"/>
      <c r="AR228" s="444"/>
      <c r="AS228" s="444"/>
      <c r="AT228" s="446"/>
      <c r="AU228" s="436" t="s">
        <v>167</v>
      </c>
      <c r="AV228" s="437"/>
      <c r="AW228" s="437"/>
      <c r="AX228" s="438"/>
      <c r="AY228" s="34">
        <f>$AY$227</f>
        <v>0</v>
      </c>
    </row>
    <row r="229" spans="1:51"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6"/>
      <c r="B230" s="1037"/>
      <c r="C230" s="1037"/>
      <c r="D230" s="1037"/>
      <c r="E230" s="1037"/>
      <c r="F230" s="1038"/>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4"/>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6"/>
      <c r="B231" s="1037"/>
      <c r="C231" s="1037"/>
      <c r="D231" s="1037"/>
      <c r="E231" s="1037"/>
      <c r="F231" s="1038"/>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4"/>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6"/>
      <c r="B232" s="1037"/>
      <c r="C232" s="1037"/>
      <c r="D232" s="1037"/>
      <c r="E232" s="1037"/>
      <c r="F232" s="1038"/>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4"/>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6"/>
      <c r="B233" s="1037"/>
      <c r="C233" s="1037"/>
      <c r="D233" s="1037"/>
      <c r="E233" s="1037"/>
      <c r="F233" s="1038"/>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4"/>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6"/>
      <c r="B234" s="1037"/>
      <c r="C234" s="1037"/>
      <c r="D234" s="1037"/>
      <c r="E234" s="1037"/>
      <c r="F234" s="1038"/>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4"/>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6"/>
      <c r="B235" s="1037"/>
      <c r="C235" s="1037"/>
      <c r="D235" s="1037"/>
      <c r="E235" s="1037"/>
      <c r="F235" s="1038"/>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4"/>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6"/>
      <c r="B236" s="1037"/>
      <c r="C236" s="1037"/>
      <c r="D236" s="1037"/>
      <c r="E236" s="1037"/>
      <c r="F236" s="1038"/>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4"/>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6"/>
      <c r="B237" s="1037"/>
      <c r="C237" s="1037"/>
      <c r="D237" s="1037"/>
      <c r="E237" s="1037"/>
      <c r="F237" s="1038"/>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4"/>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6"/>
      <c r="B238" s="1037"/>
      <c r="C238" s="1037"/>
      <c r="D238" s="1037"/>
      <c r="E238" s="1037"/>
      <c r="F238" s="1038"/>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4"/>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6"/>
      <c r="B239" s="1037"/>
      <c r="C239" s="1037"/>
      <c r="D239" s="1037"/>
      <c r="E239" s="1037"/>
      <c r="F239" s="1038"/>
      <c r="G239" s="408" t="s">
        <v>31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31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c r="A240" s="1036"/>
      <c r="B240" s="1037"/>
      <c r="C240" s="1037"/>
      <c r="D240" s="1037"/>
      <c r="E240" s="1037"/>
      <c r="F240" s="1038"/>
      <c r="G240" s="439" t="s">
        <v>656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6"/>
      <c r="B241" s="1037"/>
      <c r="C241" s="1037"/>
      <c r="D241" s="1037"/>
      <c r="E241" s="1037"/>
      <c r="F241" s="1038"/>
      <c r="G241" s="443" t="s">
        <v>165</v>
      </c>
      <c r="H241" s="444"/>
      <c r="I241" s="444"/>
      <c r="J241" s="444"/>
      <c r="K241" s="444"/>
      <c r="L241" s="445" t="s">
        <v>166</v>
      </c>
      <c r="M241" s="444"/>
      <c r="N241" s="444"/>
      <c r="O241" s="444"/>
      <c r="P241" s="444"/>
      <c r="Q241" s="444"/>
      <c r="R241" s="444"/>
      <c r="S241" s="444"/>
      <c r="T241" s="444"/>
      <c r="U241" s="444"/>
      <c r="V241" s="444"/>
      <c r="W241" s="444"/>
      <c r="X241" s="446"/>
      <c r="Y241" s="436" t="s">
        <v>167</v>
      </c>
      <c r="Z241" s="437"/>
      <c r="AA241" s="437"/>
      <c r="AB241" s="447"/>
      <c r="AC241" s="443" t="s">
        <v>165</v>
      </c>
      <c r="AD241" s="444"/>
      <c r="AE241" s="444"/>
      <c r="AF241" s="444"/>
      <c r="AG241" s="444"/>
      <c r="AH241" s="445" t="s">
        <v>166</v>
      </c>
      <c r="AI241" s="444"/>
      <c r="AJ241" s="444"/>
      <c r="AK241" s="444"/>
      <c r="AL241" s="444"/>
      <c r="AM241" s="444"/>
      <c r="AN241" s="444"/>
      <c r="AO241" s="444"/>
      <c r="AP241" s="444"/>
      <c r="AQ241" s="444"/>
      <c r="AR241" s="444"/>
      <c r="AS241" s="444"/>
      <c r="AT241" s="446"/>
      <c r="AU241" s="436" t="s">
        <v>167</v>
      </c>
      <c r="AV241" s="437"/>
      <c r="AW241" s="437"/>
      <c r="AX241" s="438"/>
      <c r="AY241" s="34">
        <f>$AY$240</f>
        <v>0</v>
      </c>
    </row>
    <row r="242" spans="1:51"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6"/>
      <c r="B243" s="1037"/>
      <c r="C243" s="1037"/>
      <c r="D243" s="1037"/>
      <c r="E243" s="1037"/>
      <c r="F243" s="1038"/>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4"/>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6"/>
      <c r="B244" s="1037"/>
      <c r="C244" s="1037"/>
      <c r="D244" s="1037"/>
      <c r="E244" s="1037"/>
      <c r="F244" s="1038"/>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4"/>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6"/>
      <c r="B245" s="1037"/>
      <c r="C245" s="1037"/>
      <c r="D245" s="1037"/>
      <c r="E245" s="1037"/>
      <c r="F245" s="1038"/>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4"/>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6"/>
      <c r="B246" s="1037"/>
      <c r="C246" s="1037"/>
      <c r="D246" s="1037"/>
      <c r="E246" s="1037"/>
      <c r="F246" s="1038"/>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4"/>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6"/>
      <c r="B247" s="1037"/>
      <c r="C247" s="1037"/>
      <c r="D247" s="1037"/>
      <c r="E247" s="1037"/>
      <c r="F247" s="1038"/>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4"/>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6"/>
      <c r="B248" s="1037"/>
      <c r="C248" s="1037"/>
      <c r="D248" s="1037"/>
      <c r="E248" s="1037"/>
      <c r="F248" s="1038"/>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4"/>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6"/>
      <c r="B249" s="1037"/>
      <c r="C249" s="1037"/>
      <c r="D249" s="1037"/>
      <c r="E249" s="1037"/>
      <c r="F249" s="1038"/>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4"/>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6"/>
      <c r="B250" s="1037"/>
      <c r="C250" s="1037"/>
      <c r="D250" s="1037"/>
      <c r="E250" s="1037"/>
      <c r="F250" s="1038"/>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4"/>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6"/>
      <c r="B251" s="1037"/>
      <c r="C251" s="1037"/>
      <c r="D251" s="1037"/>
      <c r="E251" s="1037"/>
      <c r="F251" s="1038"/>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4"/>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6"/>
      <c r="B252" s="1037"/>
      <c r="C252" s="1037"/>
      <c r="D252" s="1037"/>
      <c r="E252" s="1037"/>
      <c r="F252" s="1038"/>
      <c r="G252" s="408" t="s">
        <v>31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31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c r="A253" s="1036"/>
      <c r="B253" s="1037"/>
      <c r="C253" s="1037"/>
      <c r="D253" s="1037"/>
      <c r="E253" s="1037"/>
      <c r="F253" s="1038"/>
      <c r="G253" s="439" t="s">
        <v>658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659</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6"/>
      <c r="B254" s="1037"/>
      <c r="C254" s="1037"/>
      <c r="D254" s="1037"/>
      <c r="E254" s="1037"/>
      <c r="F254" s="1038"/>
      <c r="G254" s="443" t="s">
        <v>165</v>
      </c>
      <c r="H254" s="444"/>
      <c r="I254" s="444"/>
      <c r="J254" s="444"/>
      <c r="K254" s="444"/>
      <c r="L254" s="445" t="s">
        <v>166</v>
      </c>
      <c r="M254" s="444"/>
      <c r="N254" s="444"/>
      <c r="O254" s="444"/>
      <c r="P254" s="444"/>
      <c r="Q254" s="444"/>
      <c r="R254" s="444"/>
      <c r="S254" s="444"/>
      <c r="T254" s="444"/>
      <c r="U254" s="444"/>
      <c r="V254" s="444"/>
      <c r="W254" s="444"/>
      <c r="X254" s="446"/>
      <c r="Y254" s="436" t="s">
        <v>167</v>
      </c>
      <c r="Z254" s="437"/>
      <c r="AA254" s="437"/>
      <c r="AB254" s="447"/>
      <c r="AC254" s="443" t="s">
        <v>165</v>
      </c>
      <c r="AD254" s="444"/>
      <c r="AE254" s="444"/>
      <c r="AF254" s="444"/>
      <c r="AG254" s="444"/>
      <c r="AH254" s="445" t="s">
        <v>166</v>
      </c>
      <c r="AI254" s="444"/>
      <c r="AJ254" s="444"/>
      <c r="AK254" s="444"/>
      <c r="AL254" s="444"/>
      <c r="AM254" s="444"/>
      <c r="AN254" s="444"/>
      <c r="AO254" s="444"/>
      <c r="AP254" s="444"/>
      <c r="AQ254" s="444"/>
      <c r="AR254" s="444"/>
      <c r="AS254" s="444"/>
      <c r="AT254" s="446"/>
      <c r="AU254" s="436" t="s">
        <v>167</v>
      </c>
      <c r="AV254" s="437"/>
      <c r="AW254" s="437"/>
      <c r="AX254" s="438"/>
      <c r="AY254" s="34">
        <f>$AY$253</f>
        <v>0</v>
      </c>
    </row>
    <row r="255" spans="1:51"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6"/>
      <c r="B256" s="1037"/>
      <c r="C256" s="1037"/>
      <c r="D256" s="1037"/>
      <c r="E256" s="1037"/>
      <c r="F256" s="1038"/>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4"/>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6"/>
      <c r="B257" s="1037"/>
      <c r="C257" s="1037"/>
      <c r="D257" s="1037"/>
      <c r="E257" s="1037"/>
      <c r="F257" s="1038"/>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4"/>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6"/>
      <c r="B258" s="1037"/>
      <c r="C258" s="1037"/>
      <c r="D258" s="1037"/>
      <c r="E258" s="1037"/>
      <c r="F258" s="1038"/>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4"/>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6"/>
      <c r="B259" s="1037"/>
      <c r="C259" s="1037"/>
      <c r="D259" s="1037"/>
      <c r="E259" s="1037"/>
      <c r="F259" s="1038"/>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4"/>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36"/>
      <c r="B260" s="1037"/>
      <c r="C260" s="1037"/>
      <c r="D260" s="1037"/>
      <c r="E260" s="1037"/>
      <c r="F260" s="1038"/>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4"/>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36"/>
      <c r="B261" s="1037"/>
      <c r="C261" s="1037"/>
      <c r="D261" s="1037"/>
      <c r="E261" s="1037"/>
      <c r="F261" s="1038"/>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4"/>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36"/>
      <c r="B262" s="1037"/>
      <c r="C262" s="1037"/>
      <c r="D262" s="1037"/>
      <c r="E262" s="1037"/>
      <c r="F262" s="1038"/>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4"/>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36"/>
      <c r="B263" s="1037"/>
      <c r="C263" s="1037"/>
      <c r="D263" s="1037"/>
      <c r="E263" s="1037"/>
      <c r="F263" s="1038"/>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4"/>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36"/>
      <c r="B264" s="1037"/>
      <c r="C264" s="1037"/>
      <c r="D264" s="1037"/>
      <c r="E264" s="1037"/>
      <c r="F264" s="1038"/>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4"/>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9"/>
      <c r="B265" s="1040"/>
      <c r="C265" s="1040"/>
      <c r="D265" s="1040"/>
      <c r="E265" s="1040"/>
      <c r="F265" s="1041"/>
      <c r="G265" s="1044" t="s">
        <v>31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31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177</v>
      </c>
      <c r="D3" s="348"/>
      <c r="E3" s="348"/>
      <c r="F3" s="348"/>
      <c r="G3" s="348"/>
      <c r="H3" s="348"/>
      <c r="I3" s="348"/>
      <c r="J3" s="277" t="s">
        <v>178</v>
      </c>
      <c r="K3" s="109"/>
      <c r="L3" s="109"/>
      <c r="M3" s="109"/>
      <c r="N3" s="109"/>
      <c r="O3" s="109"/>
      <c r="P3" s="336" t="s">
        <v>179</v>
      </c>
      <c r="Q3" s="336"/>
      <c r="R3" s="336"/>
      <c r="S3" s="336"/>
      <c r="T3" s="336"/>
      <c r="U3" s="336"/>
      <c r="V3" s="336"/>
      <c r="W3" s="336"/>
      <c r="X3" s="336"/>
      <c r="Y3" s="346" t="s">
        <v>180</v>
      </c>
      <c r="Z3" s="347"/>
      <c r="AA3" s="347"/>
      <c r="AB3" s="347"/>
      <c r="AC3" s="277" t="s">
        <v>181</v>
      </c>
      <c r="AD3" s="277"/>
      <c r="AE3" s="277"/>
      <c r="AF3" s="277"/>
      <c r="AG3" s="277"/>
      <c r="AH3" s="346" t="s">
        <v>198</v>
      </c>
      <c r="AI3" s="348"/>
      <c r="AJ3" s="348"/>
      <c r="AK3" s="348"/>
      <c r="AL3" s="348" t="s">
        <v>183</v>
      </c>
      <c r="AM3" s="348"/>
      <c r="AN3" s="348"/>
      <c r="AO3" s="424"/>
      <c r="AP3" s="425" t="s">
        <v>184</v>
      </c>
      <c r="AQ3" s="425"/>
      <c r="AR3" s="425"/>
      <c r="AS3" s="425"/>
      <c r="AT3" s="425"/>
      <c r="AU3" s="425"/>
      <c r="AV3" s="425"/>
      <c r="AW3" s="425"/>
      <c r="AX3" s="425"/>
      <c r="AY3">
        <f>$AY$2</f>
        <v>0</v>
      </c>
    </row>
    <row r="4" spans="1:51" ht="26.25" customHeight="1">
      <c r="A4" s="1057">
        <v>1</v>
      </c>
      <c r="B4" s="1057">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6"/>
      <c r="AD4" s="1056"/>
      <c r="AE4" s="1056"/>
      <c r="AF4" s="1056"/>
      <c r="AG4" s="1056"/>
      <c r="AH4" s="325"/>
      <c r="AI4" s="326"/>
      <c r="AJ4" s="326"/>
      <c r="AK4" s="326"/>
      <c r="AL4" s="327"/>
      <c r="AM4" s="328"/>
      <c r="AN4" s="328"/>
      <c r="AO4" s="329"/>
      <c r="AP4" s="322"/>
      <c r="AQ4" s="322"/>
      <c r="AR4" s="322"/>
      <c r="AS4" s="322"/>
      <c r="AT4" s="322"/>
      <c r="AU4" s="322"/>
      <c r="AV4" s="322"/>
      <c r="AW4" s="322"/>
      <c r="AX4" s="322"/>
      <c r="AY4">
        <f>$AY$2</f>
        <v>0</v>
      </c>
    </row>
    <row r="5" spans="1:51" ht="26.25" customHeight="1">
      <c r="A5" s="1057">
        <v>2</v>
      </c>
      <c r="B5" s="1057">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6"/>
      <c r="AD5" s="1056"/>
      <c r="AE5" s="1056"/>
      <c r="AF5" s="1056"/>
      <c r="AG5" s="1056"/>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7">
        <v>3</v>
      </c>
      <c r="B6" s="1057">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6"/>
      <c r="AD6" s="1056"/>
      <c r="AE6" s="1056"/>
      <c r="AF6" s="1056"/>
      <c r="AG6" s="1056"/>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7">
        <v>4</v>
      </c>
      <c r="B7" s="1057">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6"/>
      <c r="AD7" s="1056"/>
      <c r="AE7" s="1056"/>
      <c r="AF7" s="1056"/>
      <c r="AG7" s="1056"/>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7">
        <v>5</v>
      </c>
      <c r="B8" s="1057">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6"/>
      <c r="AD8" s="1056"/>
      <c r="AE8" s="1056"/>
      <c r="AF8" s="1056"/>
      <c r="AG8" s="1056"/>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7">
        <v>6</v>
      </c>
      <c r="B9" s="1057">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6"/>
      <c r="AD9" s="1056"/>
      <c r="AE9" s="1056"/>
      <c r="AF9" s="1056"/>
      <c r="AG9" s="1056"/>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7">
        <v>7</v>
      </c>
      <c r="B10" s="1057">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6"/>
      <c r="AD10" s="1056"/>
      <c r="AE10" s="1056"/>
      <c r="AF10" s="1056"/>
      <c r="AG10" s="105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7">
        <v>8</v>
      </c>
      <c r="B11" s="1057">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6"/>
      <c r="AD11" s="1056"/>
      <c r="AE11" s="1056"/>
      <c r="AF11" s="1056"/>
      <c r="AG11" s="105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7">
        <v>9</v>
      </c>
      <c r="B12" s="1057">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7">
        <v>10</v>
      </c>
      <c r="B13" s="1057">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7">
        <v>11</v>
      </c>
      <c r="B14" s="1057">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7">
        <v>12</v>
      </c>
      <c r="B15" s="1057">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7">
        <v>13</v>
      </c>
      <c r="B16" s="1057">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7">
        <v>14</v>
      </c>
      <c r="B17" s="1057">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7">
        <v>15</v>
      </c>
      <c r="B18" s="1057">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7">
        <v>16</v>
      </c>
      <c r="B19" s="1057">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7">
        <v>17</v>
      </c>
      <c r="B20" s="1057">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7">
        <v>18</v>
      </c>
      <c r="B21" s="1057">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7">
        <v>19</v>
      </c>
      <c r="B22" s="1057">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7">
        <v>20</v>
      </c>
      <c r="B23" s="1057">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7">
        <v>21</v>
      </c>
      <c r="B24" s="1057">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7">
        <v>22</v>
      </c>
      <c r="B25" s="1057">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7">
        <v>23</v>
      </c>
      <c r="B26" s="1057">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7">
        <v>24</v>
      </c>
      <c r="B27" s="1057">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7">
        <v>25</v>
      </c>
      <c r="B28" s="1057">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7">
        <v>26</v>
      </c>
      <c r="B29" s="1057">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7">
        <v>27</v>
      </c>
      <c r="B30" s="1057">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7">
        <v>28</v>
      </c>
      <c r="B31" s="1057">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7">
        <v>29</v>
      </c>
      <c r="B32" s="1057">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7">
        <v>30</v>
      </c>
      <c r="B33" s="1057">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177</v>
      </c>
      <c r="D36" s="348"/>
      <c r="E36" s="348"/>
      <c r="F36" s="348"/>
      <c r="G36" s="348"/>
      <c r="H36" s="348"/>
      <c r="I36" s="348"/>
      <c r="J36" s="277" t="s">
        <v>178</v>
      </c>
      <c r="K36" s="109"/>
      <c r="L36" s="109"/>
      <c r="M36" s="109"/>
      <c r="N36" s="109"/>
      <c r="O36" s="109"/>
      <c r="P36" s="336" t="s">
        <v>179</v>
      </c>
      <c r="Q36" s="336"/>
      <c r="R36" s="336"/>
      <c r="S36" s="336"/>
      <c r="T36" s="336"/>
      <c r="U36" s="336"/>
      <c r="V36" s="336"/>
      <c r="W36" s="336"/>
      <c r="X36" s="336"/>
      <c r="Y36" s="346" t="s">
        <v>180</v>
      </c>
      <c r="Z36" s="347"/>
      <c r="AA36" s="347"/>
      <c r="AB36" s="347"/>
      <c r="AC36" s="277" t="s">
        <v>181</v>
      </c>
      <c r="AD36" s="277"/>
      <c r="AE36" s="277"/>
      <c r="AF36" s="277"/>
      <c r="AG36" s="277"/>
      <c r="AH36" s="346" t="s">
        <v>198</v>
      </c>
      <c r="AI36" s="348"/>
      <c r="AJ36" s="348"/>
      <c r="AK36" s="348"/>
      <c r="AL36" s="348" t="s">
        <v>183</v>
      </c>
      <c r="AM36" s="348"/>
      <c r="AN36" s="348"/>
      <c r="AO36" s="424"/>
      <c r="AP36" s="425" t="s">
        <v>184</v>
      </c>
      <c r="AQ36" s="425"/>
      <c r="AR36" s="425"/>
      <c r="AS36" s="425"/>
      <c r="AT36" s="425"/>
      <c r="AU36" s="425"/>
      <c r="AV36" s="425"/>
      <c r="AW36" s="425"/>
      <c r="AX36" s="425"/>
      <c r="AY36">
        <f>$AY$34</f>
        <v>0</v>
      </c>
    </row>
    <row r="37" spans="1:51" ht="26.25" customHeight="1">
      <c r="A37" s="1057">
        <v>1</v>
      </c>
      <c r="B37" s="1057">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6"/>
      <c r="AD37" s="1056"/>
      <c r="AE37" s="1056"/>
      <c r="AF37" s="1056"/>
      <c r="AG37" s="105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7">
        <v>2</v>
      </c>
      <c r="B38" s="1057">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6"/>
      <c r="AD38" s="1056"/>
      <c r="AE38" s="1056"/>
      <c r="AF38" s="1056"/>
      <c r="AG38" s="105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7">
        <v>3</v>
      </c>
      <c r="B39" s="1057">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7">
        <v>4</v>
      </c>
      <c r="B40" s="1057">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7">
        <v>5</v>
      </c>
      <c r="B41" s="1057">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7">
        <v>6</v>
      </c>
      <c r="B42" s="1057">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7">
        <v>7</v>
      </c>
      <c r="B43" s="1057">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7">
        <v>8</v>
      </c>
      <c r="B44" s="1057">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7">
        <v>9</v>
      </c>
      <c r="B45" s="1057">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7">
        <v>10</v>
      </c>
      <c r="B46" s="1057">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7">
        <v>11</v>
      </c>
      <c r="B47" s="1057">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7">
        <v>12</v>
      </c>
      <c r="B48" s="1057">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7">
        <v>13</v>
      </c>
      <c r="B49" s="1057">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7">
        <v>14</v>
      </c>
      <c r="B50" s="1057">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7">
        <v>15</v>
      </c>
      <c r="B51" s="1057">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7">
        <v>16</v>
      </c>
      <c r="B52" s="1057">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7">
        <v>17</v>
      </c>
      <c r="B53" s="1057">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7">
        <v>18</v>
      </c>
      <c r="B54" s="1057">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7">
        <v>19</v>
      </c>
      <c r="B55" s="1057">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7">
        <v>20</v>
      </c>
      <c r="B56" s="1057">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7">
        <v>21</v>
      </c>
      <c r="B57" s="1057">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7">
        <v>22</v>
      </c>
      <c r="B58" s="1057">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7">
        <v>23</v>
      </c>
      <c r="B59" s="1057">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7">
        <v>24</v>
      </c>
      <c r="B60" s="1057">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7">
        <v>25</v>
      </c>
      <c r="B61" s="1057">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7">
        <v>26</v>
      </c>
      <c r="B62" s="1057">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7">
        <v>27</v>
      </c>
      <c r="B63" s="1057">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7">
        <v>28</v>
      </c>
      <c r="B64" s="1057">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7">
        <v>29</v>
      </c>
      <c r="B65" s="1057">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7">
        <v>30</v>
      </c>
      <c r="B66" s="1057">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177</v>
      </c>
      <c r="D69" s="348"/>
      <c r="E69" s="348"/>
      <c r="F69" s="348"/>
      <c r="G69" s="348"/>
      <c r="H69" s="348"/>
      <c r="I69" s="348"/>
      <c r="J69" s="277" t="s">
        <v>178</v>
      </c>
      <c r="K69" s="109"/>
      <c r="L69" s="109"/>
      <c r="M69" s="109"/>
      <c r="N69" s="109"/>
      <c r="O69" s="109"/>
      <c r="P69" s="336" t="s">
        <v>179</v>
      </c>
      <c r="Q69" s="336"/>
      <c r="R69" s="336"/>
      <c r="S69" s="336"/>
      <c r="T69" s="336"/>
      <c r="U69" s="336"/>
      <c r="V69" s="336"/>
      <c r="W69" s="336"/>
      <c r="X69" s="336"/>
      <c r="Y69" s="346" t="s">
        <v>180</v>
      </c>
      <c r="Z69" s="347"/>
      <c r="AA69" s="347"/>
      <c r="AB69" s="347"/>
      <c r="AC69" s="277" t="s">
        <v>181</v>
      </c>
      <c r="AD69" s="277"/>
      <c r="AE69" s="277"/>
      <c r="AF69" s="277"/>
      <c r="AG69" s="277"/>
      <c r="AH69" s="346" t="s">
        <v>198</v>
      </c>
      <c r="AI69" s="348"/>
      <c r="AJ69" s="348"/>
      <c r="AK69" s="348"/>
      <c r="AL69" s="348" t="s">
        <v>183</v>
      </c>
      <c r="AM69" s="348"/>
      <c r="AN69" s="348"/>
      <c r="AO69" s="424"/>
      <c r="AP69" s="425" t="s">
        <v>184</v>
      </c>
      <c r="AQ69" s="425"/>
      <c r="AR69" s="425"/>
      <c r="AS69" s="425"/>
      <c r="AT69" s="425"/>
      <c r="AU69" s="425"/>
      <c r="AV69" s="425"/>
      <c r="AW69" s="425"/>
      <c r="AX69" s="425"/>
      <c r="AY69" s="34">
        <f t="shared" ref="AY69:AY70" si="0">$AY$67</f>
        <v>0</v>
      </c>
    </row>
    <row r="70" spans="1:51" ht="26.25" customHeight="1">
      <c r="A70" s="1057">
        <v>1</v>
      </c>
      <c r="B70" s="1057">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7">
        <v>2</v>
      </c>
      <c r="B71" s="1057">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7">
        <v>3</v>
      </c>
      <c r="B72" s="1057">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7">
        <v>4</v>
      </c>
      <c r="B73" s="1057">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7">
        <v>5</v>
      </c>
      <c r="B74" s="1057">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7">
        <v>6</v>
      </c>
      <c r="B75" s="1057">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7">
        <v>7</v>
      </c>
      <c r="B76" s="1057">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7">
        <v>8</v>
      </c>
      <c r="B77" s="1057">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7">
        <v>9</v>
      </c>
      <c r="B78" s="1057">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7">
        <v>10</v>
      </c>
      <c r="B79" s="1057">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7">
        <v>11</v>
      </c>
      <c r="B80" s="1057">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7">
        <v>12</v>
      </c>
      <c r="B81" s="1057">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7">
        <v>13</v>
      </c>
      <c r="B82" s="1057">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7">
        <v>14</v>
      </c>
      <c r="B83" s="1057">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7">
        <v>15</v>
      </c>
      <c r="B84" s="1057">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7">
        <v>16</v>
      </c>
      <c r="B85" s="1057">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7">
        <v>17</v>
      </c>
      <c r="B86" s="1057">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7">
        <v>18</v>
      </c>
      <c r="B87" s="1057">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7">
        <v>19</v>
      </c>
      <c r="B88" s="1057">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7">
        <v>20</v>
      </c>
      <c r="B89" s="1057">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7">
        <v>21</v>
      </c>
      <c r="B90" s="1057">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7">
        <v>22</v>
      </c>
      <c r="B91" s="1057">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7">
        <v>23</v>
      </c>
      <c r="B92" s="1057">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7">
        <v>24</v>
      </c>
      <c r="B93" s="1057">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7">
        <v>25</v>
      </c>
      <c r="B94" s="1057">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7">
        <v>26</v>
      </c>
      <c r="B95" s="1057">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7">
        <v>27</v>
      </c>
      <c r="B96" s="1057">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7">
        <v>28</v>
      </c>
      <c r="B97" s="1057">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7">
        <v>29</v>
      </c>
      <c r="B98" s="1057">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7">
        <v>30</v>
      </c>
      <c r="B99" s="1057">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177</v>
      </c>
      <c r="D102" s="348"/>
      <c r="E102" s="348"/>
      <c r="F102" s="348"/>
      <c r="G102" s="348"/>
      <c r="H102" s="348"/>
      <c r="I102" s="348"/>
      <c r="J102" s="277" t="s">
        <v>178</v>
      </c>
      <c r="K102" s="109"/>
      <c r="L102" s="109"/>
      <c r="M102" s="109"/>
      <c r="N102" s="109"/>
      <c r="O102" s="109"/>
      <c r="P102" s="336" t="s">
        <v>179</v>
      </c>
      <c r="Q102" s="336"/>
      <c r="R102" s="336"/>
      <c r="S102" s="336"/>
      <c r="T102" s="336"/>
      <c r="U102" s="336"/>
      <c r="V102" s="336"/>
      <c r="W102" s="336"/>
      <c r="X102" s="336"/>
      <c r="Y102" s="346" t="s">
        <v>180</v>
      </c>
      <c r="Z102" s="347"/>
      <c r="AA102" s="347"/>
      <c r="AB102" s="347"/>
      <c r="AC102" s="277" t="s">
        <v>181</v>
      </c>
      <c r="AD102" s="277"/>
      <c r="AE102" s="277"/>
      <c r="AF102" s="277"/>
      <c r="AG102" s="277"/>
      <c r="AH102" s="346" t="s">
        <v>198</v>
      </c>
      <c r="AI102" s="348"/>
      <c r="AJ102" s="348"/>
      <c r="AK102" s="348"/>
      <c r="AL102" s="348" t="s">
        <v>183</v>
      </c>
      <c r="AM102" s="348"/>
      <c r="AN102" s="348"/>
      <c r="AO102" s="424"/>
      <c r="AP102" s="425" t="s">
        <v>184</v>
      </c>
      <c r="AQ102" s="425"/>
      <c r="AR102" s="425"/>
      <c r="AS102" s="425"/>
      <c r="AT102" s="425"/>
      <c r="AU102" s="425"/>
      <c r="AV102" s="425"/>
      <c r="AW102" s="425"/>
      <c r="AX102" s="425"/>
      <c r="AY102" s="34">
        <f t="shared" ref="AY102:AY103" si="1">$AY$100</f>
        <v>0</v>
      </c>
    </row>
    <row r="103" spans="1:51" ht="26.25" customHeight="1">
      <c r="A103" s="1057">
        <v>1</v>
      </c>
      <c r="B103" s="1057">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7">
        <v>2</v>
      </c>
      <c r="B104" s="1057">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7">
        <v>3</v>
      </c>
      <c r="B105" s="1057">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7">
        <v>4</v>
      </c>
      <c r="B106" s="1057">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7">
        <v>5</v>
      </c>
      <c r="B107" s="1057">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7">
        <v>6</v>
      </c>
      <c r="B108" s="1057">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7">
        <v>7</v>
      </c>
      <c r="B109" s="1057">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7">
        <v>8</v>
      </c>
      <c r="B110" s="1057">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7">
        <v>9</v>
      </c>
      <c r="B111" s="1057">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7">
        <v>10</v>
      </c>
      <c r="B112" s="1057">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7">
        <v>11</v>
      </c>
      <c r="B113" s="1057">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7">
        <v>12</v>
      </c>
      <c r="B114" s="1057">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7">
        <v>13</v>
      </c>
      <c r="B115" s="1057">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7">
        <v>14</v>
      </c>
      <c r="B116" s="1057">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7">
        <v>15</v>
      </c>
      <c r="B117" s="1057">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7">
        <v>16</v>
      </c>
      <c r="B118" s="1057">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7">
        <v>17</v>
      </c>
      <c r="B119" s="1057">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7">
        <v>18</v>
      </c>
      <c r="B120" s="1057">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7">
        <v>19</v>
      </c>
      <c r="B121" s="1057">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7">
        <v>20</v>
      </c>
      <c r="B122" s="1057">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7">
        <v>21</v>
      </c>
      <c r="B123" s="1057">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7">
        <v>22</v>
      </c>
      <c r="B124" s="1057">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7">
        <v>23</v>
      </c>
      <c r="B125" s="1057">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7">
        <v>24</v>
      </c>
      <c r="B126" s="1057">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7">
        <v>25</v>
      </c>
      <c r="B127" s="1057">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7">
        <v>26</v>
      </c>
      <c r="B128" s="1057">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7">
        <v>27</v>
      </c>
      <c r="B129" s="1057">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7">
        <v>28</v>
      </c>
      <c r="B130" s="1057">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7">
        <v>29</v>
      </c>
      <c r="B131" s="1057">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7">
        <v>30</v>
      </c>
      <c r="B132" s="1057">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177</v>
      </c>
      <c r="D135" s="348"/>
      <c r="E135" s="348"/>
      <c r="F135" s="348"/>
      <c r="G135" s="348"/>
      <c r="H135" s="348"/>
      <c r="I135" s="348"/>
      <c r="J135" s="277" t="s">
        <v>178</v>
      </c>
      <c r="K135" s="109"/>
      <c r="L135" s="109"/>
      <c r="M135" s="109"/>
      <c r="N135" s="109"/>
      <c r="O135" s="109"/>
      <c r="P135" s="336" t="s">
        <v>179</v>
      </c>
      <c r="Q135" s="336"/>
      <c r="R135" s="336"/>
      <c r="S135" s="336"/>
      <c r="T135" s="336"/>
      <c r="U135" s="336"/>
      <c r="V135" s="336"/>
      <c r="W135" s="336"/>
      <c r="X135" s="336"/>
      <c r="Y135" s="346" t="s">
        <v>180</v>
      </c>
      <c r="Z135" s="347"/>
      <c r="AA135" s="347"/>
      <c r="AB135" s="347"/>
      <c r="AC135" s="277" t="s">
        <v>181</v>
      </c>
      <c r="AD135" s="277"/>
      <c r="AE135" s="277"/>
      <c r="AF135" s="277"/>
      <c r="AG135" s="277"/>
      <c r="AH135" s="346" t="s">
        <v>198</v>
      </c>
      <c r="AI135" s="348"/>
      <c r="AJ135" s="348"/>
      <c r="AK135" s="348"/>
      <c r="AL135" s="348" t="s">
        <v>183</v>
      </c>
      <c r="AM135" s="348"/>
      <c r="AN135" s="348"/>
      <c r="AO135" s="424"/>
      <c r="AP135" s="425" t="s">
        <v>184</v>
      </c>
      <c r="AQ135" s="425"/>
      <c r="AR135" s="425"/>
      <c r="AS135" s="425"/>
      <c r="AT135" s="425"/>
      <c r="AU135" s="425"/>
      <c r="AV135" s="425"/>
      <c r="AW135" s="425"/>
      <c r="AX135" s="425"/>
      <c r="AY135" s="34">
        <f t="shared" ref="AY135:AY136" si="2">$AY$133</f>
        <v>0</v>
      </c>
    </row>
    <row r="136" spans="1:51" ht="26.25" customHeight="1">
      <c r="A136" s="1057">
        <v>1</v>
      </c>
      <c r="B136" s="1057">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7">
        <v>2</v>
      </c>
      <c r="B137" s="1057">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7">
        <v>3</v>
      </c>
      <c r="B138" s="1057">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7">
        <v>4</v>
      </c>
      <c r="B139" s="1057">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7">
        <v>5</v>
      </c>
      <c r="B140" s="1057">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7">
        <v>6</v>
      </c>
      <c r="B141" s="1057">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7">
        <v>7</v>
      </c>
      <c r="B142" s="1057">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7">
        <v>8</v>
      </c>
      <c r="B143" s="1057">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7">
        <v>9</v>
      </c>
      <c r="B144" s="1057">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7">
        <v>10</v>
      </c>
      <c r="B145" s="1057">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7">
        <v>11</v>
      </c>
      <c r="B146" s="1057">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7">
        <v>12</v>
      </c>
      <c r="B147" s="1057">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7">
        <v>13</v>
      </c>
      <c r="B148" s="1057">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7">
        <v>14</v>
      </c>
      <c r="B149" s="1057">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7">
        <v>15</v>
      </c>
      <c r="B150" s="1057">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7">
        <v>16</v>
      </c>
      <c r="B151" s="1057">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7">
        <v>17</v>
      </c>
      <c r="B152" s="1057">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7">
        <v>18</v>
      </c>
      <c r="B153" s="1057">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7">
        <v>19</v>
      </c>
      <c r="B154" s="1057">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7">
        <v>20</v>
      </c>
      <c r="B155" s="1057">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7">
        <v>21</v>
      </c>
      <c r="B156" s="1057">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7">
        <v>22</v>
      </c>
      <c r="B157" s="1057">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7">
        <v>23</v>
      </c>
      <c r="B158" s="1057">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7">
        <v>24</v>
      </c>
      <c r="B159" s="1057">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7">
        <v>25</v>
      </c>
      <c r="B160" s="1057">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7">
        <v>26</v>
      </c>
      <c r="B161" s="1057">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7">
        <v>27</v>
      </c>
      <c r="B162" s="1057">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7">
        <v>28</v>
      </c>
      <c r="B163" s="1057">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7">
        <v>29</v>
      </c>
      <c r="B164" s="1057">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7">
        <v>30</v>
      </c>
      <c r="B165" s="1057">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177</v>
      </c>
      <c r="D168" s="348"/>
      <c r="E168" s="348"/>
      <c r="F168" s="348"/>
      <c r="G168" s="348"/>
      <c r="H168" s="348"/>
      <c r="I168" s="348"/>
      <c r="J168" s="277" t="s">
        <v>178</v>
      </c>
      <c r="K168" s="109"/>
      <c r="L168" s="109"/>
      <c r="M168" s="109"/>
      <c r="N168" s="109"/>
      <c r="O168" s="109"/>
      <c r="P168" s="336" t="s">
        <v>179</v>
      </c>
      <c r="Q168" s="336"/>
      <c r="R168" s="336"/>
      <c r="S168" s="336"/>
      <c r="T168" s="336"/>
      <c r="U168" s="336"/>
      <c r="V168" s="336"/>
      <c r="W168" s="336"/>
      <c r="X168" s="336"/>
      <c r="Y168" s="346" t="s">
        <v>180</v>
      </c>
      <c r="Z168" s="347"/>
      <c r="AA168" s="347"/>
      <c r="AB168" s="347"/>
      <c r="AC168" s="277" t="s">
        <v>181</v>
      </c>
      <c r="AD168" s="277"/>
      <c r="AE168" s="277"/>
      <c r="AF168" s="277"/>
      <c r="AG168" s="277"/>
      <c r="AH168" s="346" t="s">
        <v>198</v>
      </c>
      <c r="AI168" s="348"/>
      <c r="AJ168" s="348"/>
      <c r="AK168" s="348"/>
      <c r="AL168" s="348" t="s">
        <v>183</v>
      </c>
      <c r="AM168" s="348"/>
      <c r="AN168" s="348"/>
      <c r="AO168" s="424"/>
      <c r="AP168" s="425" t="s">
        <v>184</v>
      </c>
      <c r="AQ168" s="425"/>
      <c r="AR168" s="425"/>
      <c r="AS168" s="425"/>
      <c r="AT168" s="425"/>
      <c r="AU168" s="425"/>
      <c r="AV168" s="425"/>
      <c r="AW168" s="425"/>
      <c r="AX168" s="425"/>
      <c r="AY168" s="34">
        <f t="shared" ref="AY168:AY169" si="3">$AY$166</f>
        <v>0</v>
      </c>
    </row>
    <row r="169" spans="1:51" ht="26.25" customHeight="1">
      <c r="A169" s="1057">
        <v>1</v>
      </c>
      <c r="B169" s="1057">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7">
        <v>2</v>
      </c>
      <c r="B170" s="1057">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7">
        <v>3</v>
      </c>
      <c r="B171" s="1057">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7">
        <v>4</v>
      </c>
      <c r="B172" s="1057">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7">
        <v>5</v>
      </c>
      <c r="B173" s="1057">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7">
        <v>6</v>
      </c>
      <c r="B174" s="1057">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7">
        <v>7</v>
      </c>
      <c r="B175" s="1057">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7">
        <v>8</v>
      </c>
      <c r="B176" s="1057">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7">
        <v>9</v>
      </c>
      <c r="B177" s="1057">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7">
        <v>10</v>
      </c>
      <c r="B178" s="1057">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7">
        <v>11</v>
      </c>
      <c r="B179" s="1057">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7">
        <v>12</v>
      </c>
      <c r="B180" s="1057">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7">
        <v>13</v>
      </c>
      <c r="B181" s="1057">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7">
        <v>14</v>
      </c>
      <c r="B182" s="1057">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7">
        <v>15</v>
      </c>
      <c r="B183" s="1057">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7">
        <v>16</v>
      </c>
      <c r="B184" s="1057">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7">
        <v>17</v>
      </c>
      <c r="B185" s="1057">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7">
        <v>18</v>
      </c>
      <c r="B186" s="1057">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7">
        <v>19</v>
      </c>
      <c r="B187" s="1057">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7">
        <v>20</v>
      </c>
      <c r="B188" s="1057">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7">
        <v>21</v>
      </c>
      <c r="B189" s="1057">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7">
        <v>22</v>
      </c>
      <c r="B190" s="1057">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7">
        <v>23</v>
      </c>
      <c r="B191" s="1057">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7">
        <v>24</v>
      </c>
      <c r="B192" s="1057">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7">
        <v>25</v>
      </c>
      <c r="B193" s="1057">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7">
        <v>26</v>
      </c>
      <c r="B194" s="1057">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7">
        <v>27</v>
      </c>
      <c r="B195" s="1057">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7">
        <v>28</v>
      </c>
      <c r="B196" s="1057">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7">
        <v>29</v>
      </c>
      <c r="B197" s="1057">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7">
        <v>30</v>
      </c>
      <c r="B198" s="1057">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177</v>
      </c>
      <c r="D201" s="348"/>
      <c r="E201" s="348"/>
      <c r="F201" s="348"/>
      <c r="G201" s="348"/>
      <c r="H201" s="348"/>
      <c r="I201" s="348"/>
      <c r="J201" s="277" t="s">
        <v>178</v>
      </c>
      <c r="K201" s="109"/>
      <c r="L201" s="109"/>
      <c r="M201" s="109"/>
      <c r="N201" s="109"/>
      <c r="O201" s="109"/>
      <c r="P201" s="336" t="s">
        <v>179</v>
      </c>
      <c r="Q201" s="336"/>
      <c r="R201" s="336"/>
      <c r="S201" s="336"/>
      <c r="T201" s="336"/>
      <c r="U201" s="336"/>
      <c r="V201" s="336"/>
      <c r="W201" s="336"/>
      <c r="X201" s="336"/>
      <c r="Y201" s="346" t="s">
        <v>180</v>
      </c>
      <c r="Z201" s="347"/>
      <c r="AA201" s="347"/>
      <c r="AB201" s="347"/>
      <c r="AC201" s="277" t="s">
        <v>181</v>
      </c>
      <c r="AD201" s="277"/>
      <c r="AE201" s="277"/>
      <c r="AF201" s="277"/>
      <c r="AG201" s="277"/>
      <c r="AH201" s="346" t="s">
        <v>198</v>
      </c>
      <c r="AI201" s="348"/>
      <c r="AJ201" s="348"/>
      <c r="AK201" s="348"/>
      <c r="AL201" s="348" t="s">
        <v>183</v>
      </c>
      <c r="AM201" s="348"/>
      <c r="AN201" s="348"/>
      <c r="AO201" s="424"/>
      <c r="AP201" s="425" t="s">
        <v>184</v>
      </c>
      <c r="AQ201" s="425"/>
      <c r="AR201" s="425"/>
      <c r="AS201" s="425"/>
      <c r="AT201" s="425"/>
      <c r="AU201" s="425"/>
      <c r="AV201" s="425"/>
      <c r="AW201" s="425"/>
      <c r="AX201" s="425"/>
      <c r="AY201" s="34">
        <f t="shared" ref="AY201:AY202" si="4">$AY$199</f>
        <v>0</v>
      </c>
    </row>
    <row r="202" spans="1:51" ht="26.25" customHeight="1">
      <c r="A202" s="1057">
        <v>1</v>
      </c>
      <c r="B202" s="1057">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7">
        <v>2</v>
      </c>
      <c r="B203" s="1057">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7">
        <v>3</v>
      </c>
      <c r="B204" s="1057">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7">
        <v>4</v>
      </c>
      <c r="B205" s="1057">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7">
        <v>5</v>
      </c>
      <c r="B206" s="1057">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7">
        <v>6</v>
      </c>
      <c r="B207" s="1057">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7">
        <v>7</v>
      </c>
      <c r="B208" s="1057">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7">
        <v>8</v>
      </c>
      <c r="B209" s="1057">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7">
        <v>9</v>
      </c>
      <c r="B210" s="1057">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7">
        <v>10</v>
      </c>
      <c r="B211" s="1057">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7">
        <v>11</v>
      </c>
      <c r="B212" s="1057">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7">
        <v>12</v>
      </c>
      <c r="B213" s="1057">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7">
        <v>13</v>
      </c>
      <c r="B214" s="1057">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7">
        <v>14</v>
      </c>
      <c r="B215" s="1057">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7">
        <v>15</v>
      </c>
      <c r="B216" s="1057">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7">
        <v>16</v>
      </c>
      <c r="B217" s="1057">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7">
        <v>17</v>
      </c>
      <c r="B218" s="1057">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7">
        <v>18</v>
      </c>
      <c r="B219" s="1057">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7">
        <v>19</v>
      </c>
      <c r="B220" s="1057">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7">
        <v>20</v>
      </c>
      <c r="B221" s="1057">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7">
        <v>21</v>
      </c>
      <c r="B222" s="1057">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7">
        <v>22</v>
      </c>
      <c r="B223" s="1057">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7">
        <v>23</v>
      </c>
      <c r="B224" s="1057">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7">
        <v>24</v>
      </c>
      <c r="B225" s="1057">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7">
        <v>25</v>
      </c>
      <c r="B226" s="1057">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7">
        <v>26</v>
      </c>
      <c r="B227" s="1057">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7">
        <v>27</v>
      </c>
      <c r="B228" s="1057">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7">
        <v>28</v>
      </c>
      <c r="B229" s="1057">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7">
        <v>29</v>
      </c>
      <c r="B230" s="1057">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7">
        <v>30</v>
      </c>
      <c r="B231" s="1057">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177</v>
      </c>
      <c r="D234" s="348"/>
      <c r="E234" s="348"/>
      <c r="F234" s="348"/>
      <c r="G234" s="348"/>
      <c r="H234" s="348"/>
      <c r="I234" s="348"/>
      <c r="J234" s="277" t="s">
        <v>178</v>
      </c>
      <c r="K234" s="109"/>
      <c r="L234" s="109"/>
      <c r="M234" s="109"/>
      <c r="N234" s="109"/>
      <c r="O234" s="109"/>
      <c r="P234" s="336" t="s">
        <v>179</v>
      </c>
      <c r="Q234" s="336"/>
      <c r="R234" s="336"/>
      <c r="S234" s="336"/>
      <c r="T234" s="336"/>
      <c r="U234" s="336"/>
      <c r="V234" s="336"/>
      <c r="W234" s="336"/>
      <c r="X234" s="336"/>
      <c r="Y234" s="346" t="s">
        <v>180</v>
      </c>
      <c r="Z234" s="347"/>
      <c r="AA234" s="347"/>
      <c r="AB234" s="347"/>
      <c r="AC234" s="277" t="s">
        <v>181</v>
      </c>
      <c r="AD234" s="277"/>
      <c r="AE234" s="277"/>
      <c r="AF234" s="277"/>
      <c r="AG234" s="277"/>
      <c r="AH234" s="346" t="s">
        <v>198</v>
      </c>
      <c r="AI234" s="348"/>
      <c r="AJ234" s="348"/>
      <c r="AK234" s="348"/>
      <c r="AL234" s="348" t="s">
        <v>183</v>
      </c>
      <c r="AM234" s="348"/>
      <c r="AN234" s="348"/>
      <c r="AO234" s="424"/>
      <c r="AP234" s="425" t="s">
        <v>184</v>
      </c>
      <c r="AQ234" s="425"/>
      <c r="AR234" s="425"/>
      <c r="AS234" s="425"/>
      <c r="AT234" s="425"/>
      <c r="AU234" s="425"/>
      <c r="AV234" s="425"/>
      <c r="AW234" s="425"/>
      <c r="AX234" s="425"/>
      <c r="AY234" s="91">
        <f>$AY$232</f>
        <v>0</v>
      </c>
    </row>
    <row r="235" spans="1:51" ht="26.25" customHeight="1">
      <c r="A235" s="1057">
        <v>1</v>
      </c>
      <c r="B235" s="1057">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7">
        <v>2</v>
      </c>
      <c r="B236" s="1057">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7">
        <v>3</v>
      </c>
      <c r="B237" s="1057">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7">
        <v>4</v>
      </c>
      <c r="B238" s="1057">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7">
        <v>5</v>
      </c>
      <c r="B239" s="1057">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7">
        <v>6</v>
      </c>
      <c r="B240" s="1057">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7">
        <v>7</v>
      </c>
      <c r="B241" s="1057">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7">
        <v>8</v>
      </c>
      <c r="B242" s="1057">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7">
        <v>9</v>
      </c>
      <c r="B243" s="1057">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7">
        <v>10</v>
      </c>
      <c r="B244" s="1057">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7">
        <v>11</v>
      </c>
      <c r="B245" s="1057">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7">
        <v>12</v>
      </c>
      <c r="B246" s="1057">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7">
        <v>13</v>
      </c>
      <c r="B247" s="1057">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7">
        <v>14</v>
      </c>
      <c r="B248" s="1057">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7">
        <v>15</v>
      </c>
      <c r="B249" s="1057">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7">
        <v>16</v>
      </c>
      <c r="B250" s="1057">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7">
        <v>17</v>
      </c>
      <c r="B251" s="1057">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7">
        <v>18</v>
      </c>
      <c r="B252" s="1057">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7">
        <v>19</v>
      </c>
      <c r="B253" s="1057">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7">
        <v>20</v>
      </c>
      <c r="B254" s="1057">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7">
        <v>21</v>
      </c>
      <c r="B255" s="1057">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7">
        <v>22</v>
      </c>
      <c r="B256" s="1057">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7">
        <v>23</v>
      </c>
      <c r="B257" s="1057">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7">
        <v>24</v>
      </c>
      <c r="B258" s="1057">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7">
        <v>25</v>
      </c>
      <c r="B259" s="1057">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7">
        <v>26</v>
      </c>
      <c r="B260" s="1057">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7">
        <v>27</v>
      </c>
      <c r="B261" s="1057">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7">
        <v>28</v>
      </c>
      <c r="B262" s="1057">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7">
        <v>29</v>
      </c>
      <c r="B263" s="1057">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7">
        <v>30</v>
      </c>
      <c r="B264" s="1057">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177</v>
      </c>
      <c r="D267" s="348"/>
      <c r="E267" s="348"/>
      <c r="F267" s="348"/>
      <c r="G267" s="348"/>
      <c r="H267" s="348"/>
      <c r="I267" s="348"/>
      <c r="J267" s="277" t="s">
        <v>178</v>
      </c>
      <c r="K267" s="109"/>
      <c r="L267" s="109"/>
      <c r="M267" s="109"/>
      <c r="N267" s="109"/>
      <c r="O267" s="109"/>
      <c r="P267" s="336" t="s">
        <v>179</v>
      </c>
      <c r="Q267" s="336"/>
      <c r="R267" s="336"/>
      <c r="S267" s="336"/>
      <c r="T267" s="336"/>
      <c r="U267" s="336"/>
      <c r="V267" s="336"/>
      <c r="W267" s="336"/>
      <c r="X267" s="336"/>
      <c r="Y267" s="346" t="s">
        <v>180</v>
      </c>
      <c r="Z267" s="347"/>
      <c r="AA267" s="347"/>
      <c r="AB267" s="347"/>
      <c r="AC267" s="277" t="s">
        <v>181</v>
      </c>
      <c r="AD267" s="277"/>
      <c r="AE267" s="277"/>
      <c r="AF267" s="277"/>
      <c r="AG267" s="277"/>
      <c r="AH267" s="346" t="s">
        <v>198</v>
      </c>
      <c r="AI267" s="348"/>
      <c r="AJ267" s="348"/>
      <c r="AK267" s="348"/>
      <c r="AL267" s="348" t="s">
        <v>183</v>
      </c>
      <c r="AM267" s="348"/>
      <c r="AN267" s="348"/>
      <c r="AO267" s="424"/>
      <c r="AP267" s="425" t="s">
        <v>184</v>
      </c>
      <c r="AQ267" s="425"/>
      <c r="AR267" s="425"/>
      <c r="AS267" s="425"/>
      <c r="AT267" s="425"/>
      <c r="AU267" s="425"/>
      <c r="AV267" s="425"/>
      <c r="AW267" s="425"/>
      <c r="AX267" s="425"/>
      <c r="AY267" s="34">
        <f t="shared" ref="AY267:AY268" si="5">$AY$265</f>
        <v>0</v>
      </c>
    </row>
    <row r="268" spans="1:51" ht="26.25" customHeight="1">
      <c r="A268" s="1057">
        <v>1</v>
      </c>
      <c r="B268" s="1057">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7">
        <v>2</v>
      </c>
      <c r="B269" s="1057">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7">
        <v>3</v>
      </c>
      <c r="B270" s="1057">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7">
        <v>4</v>
      </c>
      <c r="B271" s="1057">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7">
        <v>5</v>
      </c>
      <c r="B272" s="1057">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7">
        <v>6</v>
      </c>
      <c r="B273" s="1057">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7">
        <v>7</v>
      </c>
      <c r="B274" s="1057">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7">
        <v>8</v>
      </c>
      <c r="B275" s="1057">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7">
        <v>9</v>
      </c>
      <c r="B276" s="1057">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7">
        <v>10</v>
      </c>
      <c r="B277" s="1057">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7">
        <v>11</v>
      </c>
      <c r="B278" s="1057">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7">
        <v>12</v>
      </c>
      <c r="B279" s="1057">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7">
        <v>13</v>
      </c>
      <c r="B280" s="1057">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7">
        <v>14</v>
      </c>
      <c r="B281" s="1057">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7">
        <v>15</v>
      </c>
      <c r="B282" s="1057">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7">
        <v>16</v>
      </c>
      <c r="B283" s="1057">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7">
        <v>17</v>
      </c>
      <c r="B284" s="1057">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7">
        <v>18</v>
      </c>
      <c r="B285" s="1057">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7">
        <v>19</v>
      </c>
      <c r="B286" s="1057">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7">
        <v>20</v>
      </c>
      <c r="B287" s="1057">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7">
        <v>21</v>
      </c>
      <c r="B288" s="1057">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7">
        <v>22</v>
      </c>
      <c r="B289" s="1057">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7">
        <v>23</v>
      </c>
      <c r="B290" s="1057">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7">
        <v>24</v>
      </c>
      <c r="B291" s="1057">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7">
        <v>25</v>
      </c>
      <c r="B292" s="1057">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7">
        <v>26</v>
      </c>
      <c r="B293" s="1057">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7">
        <v>27</v>
      </c>
      <c r="B294" s="1057">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7">
        <v>28</v>
      </c>
      <c r="B295" s="1057">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7">
        <v>29</v>
      </c>
      <c r="B296" s="1057">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7">
        <v>30</v>
      </c>
      <c r="B297" s="1057">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177</v>
      </c>
      <c r="D300" s="348"/>
      <c r="E300" s="348"/>
      <c r="F300" s="348"/>
      <c r="G300" s="348"/>
      <c r="H300" s="348"/>
      <c r="I300" s="348"/>
      <c r="J300" s="277" t="s">
        <v>178</v>
      </c>
      <c r="K300" s="109"/>
      <c r="L300" s="109"/>
      <c r="M300" s="109"/>
      <c r="N300" s="109"/>
      <c r="O300" s="109"/>
      <c r="P300" s="336" t="s">
        <v>179</v>
      </c>
      <c r="Q300" s="336"/>
      <c r="R300" s="336"/>
      <c r="S300" s="336"/>
      <c r="T300" s="336"/>
      <c r="U300" s="336"/>
      <c r="V300" s="336"/>
      <c r="W300" s="336"/>
      <c r="X300" s="336"/>
      <c r="Y300" s="346" t="s">
        <v>180</v>
      </c>
      <c r="Z300" s="347"/>
      <c r="AA300" s="347"/>
      <c r="AB300" s="347"/>
      <c r="AC300" s="277" t="s">
        <v>181</v>
      </c>
      <c r="AD300" s="277"/>
      <c r="AE300" s="277"/>
      <c r="AF300" s="277"/>
      <c r="AG300" s="277"/>
      <c r="AH300" s="346" t="s">
        <v>198</v>
      </c>
      <c r="AI300" s="348"/>
      <c r="AJ300" s="348"/>
      <c r="AK300" s="348"/>
      <c r="AL300" s="348" t="s">
        <v>183</v>
      </c>
      <c r="AM300" s="348"/>
      <c r="AN300" s="348"/>
      <c r="AO300" s="424"/>
      <c r="AP300" s="425" t="s">
        <v>184</v>
      </c>
      <c r="AQ300" s="425"/>
      <c r="AR300" s="425"/>
      <c r="AS300" s="425"/>
      <c r="AT300" s="425"/>
      <c r="AU300" s="425"/>
      <c r="AV300" s="425"/>
      <c r="AW300" s="425"/>
      <c r="AX300" s="425"/>
      <c r="AY300" s="34">
        <f t="shared" ref="AY300:AY301" si="6">$AY$298</f>
        <v>0</v>
      </c>
    </row>
    <row r="301" spans="1:51" ht="26.25" customHeight="1">
      <c r="A301" s="1057">
        <v>1</v>
      </c>
      <c r="B301" s="1057">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7">
        <v>2</v>
      </c>
      <c r="B302" s="1057">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7">
        <v>3</v>
      </c>
      <c r="B303" s="1057">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7">
        <v>4</v>
      </c>
      <c r="B304" s="1057">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7">
        <v>5</v>
      </c>
      <c r="B305" s="1057">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7">
        <v>6</v>
      </c>
      <c r="B306" s="1057">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7">
        <v>7</v>
      </c>
      <c r="B307" s="1057">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7">
        <v>8</v>
      </c>
      <c r="B308" s="1057">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7">
        <v>9</v>
      </c>
      <c r="B309" s="1057">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7">
        <v>10</v>
      </c>
      <c r="B310" s="1057">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7">
        <v>11</v>
      </c>
      <c r="B311" s="1057">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7">
        <v>12</v>
      </c>
      <c r="B312" s="1057">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7">
        <v>13</v>
      </c>
      <c r="B313" s="1057">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7">
        <v>14</v>
      </c>
      <c r="B314" s="1057">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7">
        <v>15</v>
      </c>
      <c r="B315" s="1057">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7">
        <v>16</v>
      </c>
      <c r="B316" s="1057">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7">
        <v>17</v>
      </c>
      <c r="B317" s="1057">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7">
        <v>18</v>
      </c>
      <c r="B318" s="1057">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7">
        <v>19</v>
      </c>
      <c r="B319" s="1057">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7">
        <v>20</v>
      </c>
      <c r="B320" s="1057">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7">
        <v>21</v>
      </c>
      <c r="B321" s="1057">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7">
        <v>22</v>
      </c>
      <c r="B322" s="1057">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7">
        <v>23</v>
      </c>
      <c r="B323" s="1057">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7">
        <v>24</v>
      </c>
      <c r="B324" s="1057">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7">
        <v>25</v>
      </c>
      <c r="B325" s="1057">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7">
        <v>26</v>
      </c>
      <c r="B326" s="1057">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7">
        <v>27</v>
      </c>
      <c r="B327" s="1057">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7">
        <v>28</v>
      </c>
      <c r="B328" s="1057">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7">
        <v>29</v>
      </c>
      <c r="B329" s="1057">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7">
        <v>30</v>
      </c>
      <c r="B330" s="1057">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177</v>
      </c>
      <c r="D333" s="348"/>
      <c r="E333" s="348"/>
      <c r="F333" s="348"/>
      <c r="G333" s="348"/>
      <c r="H333" s="348"/>
      <c r="I333" s="348"/>
      <c r="J333" s="277" t="s">
        <v>178</v>
      </c>
      <c r="K333" s="109"/>
      <c r="L333" s="109"/>
      <c r="M333" s="109"/>
      <c r="N333" s="109"/>
      <c r="O333" s="109"/>
      <c r="P333" s="336" t="s">
        <v>179</v>
      </c>
      <c r="Q333" s="336"/>
      <c r="R333" s="336"/>
      <c r="S333" s="336"/>
      <c r="T333" s="336"/>
      <c r="U333" s="336"/>
      <c r="V333" s="336"/>
      <c r="W333" s="336"/>
      <c r="X333" s="336"/>
      <c r="Y333" s="346" t="s">
        <v>180</v>
      </c>
      <c r="Z333" s="347"/>
      <c r="AA333" s="347"/>
      <c r="AB333" s="347"/>
      <c r="AC333" s="277" t="s">
        <v>181</v>
      </c>
      <c r="AD333" s="277"/>
      <c r="AE333" s="277"/>
      <c r="AF333" s="277"/>
      <c r="AG333" s="277"/>
      <c r="AH333" s="346" t="s">
        <v>198</v>
      </c>
      <c r="AI333" s="348"/>
      <c r="AJ333" s="348"/>
      <c r="AK333" s="348"/>
      <c r="AL333" s="348" t="s">
        <v>183</v>
      </c>
      <c r="AM333" s="348"/>
      <c r="AN333" s="348"/>
      <c r="AO333" s="424"/>
      <c r="AP333" s="425" t="s">
        <v>184</v>
      </c>
      <c r="AQ333" s="425"/>
      <c r="AR333" s="425"/>
      <c r="AS333" s="425"/>
      <c r="AT333" s="425"/>
      <c r="AU333" s="425"/>
      <c r="AV333" s="425"/>
      <c r="AW333" s="425"/>
      <c r="AX333" s="425"/>
      <c r="AY333" s="34">
        <f t="shared" ref="AY333:AY334" si="7">$AY$331</f>
        <v>0</v>
      </c>
    </row>
    <row r="334" spans="1:51" ht="26.25" customHeight="1">
      <c r="A334" s="1057">
        <v>1</v>
      </c>
      <c r="B334" s="1057">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7">
        <v>2</v>
      </c>
      <c r="B335" s="1057">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7">
        <v>3</v>
      </c>
      <c r="B336" s="1057">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7">
        <v>4</v>
      </c>
      <c r="B337" s="1057">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7">
        <v>5</v>
      </c>
      <c r="B338" s="1057">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7">
        <v>6</v>
      </c>
      <c r="B339" s="1057">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7">
        <v>7</v>
      </c>
      <c r="B340" s="1057">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7">
        <v>8</v>
      </c>
      <c r="B341" s="1057">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7">
        <v>9</v>
      </c>
      <c r="B342" s="1057">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7">
        <v>10</v>
      </c>
      <c r="B343" s="1057">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7">
        <v>11</v>
      </c>
      <c r="B344" s="1057">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7">
        <v>12</v>
      </c>
      <c r="B345" s="1057">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7">
        <v>13</v>
      </c>
      <c r="B346" s="1057">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7">
        <v>14</v>
      </c>
      <c r="B347" s="1057">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7">
        <v>15</v>
      </c>
      <c r="B348" s="1057">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7">
        <v>16</v>
      </c>
      <c r="B349" s="1057">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7">
        <v>17</v>
      </c>
      <c r="B350" s="1057">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7">
        <v>18</v>
      </c>
      <c r="B351" s="1057">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7">
        <v>19</v>
      </c>
      <c r="B352" s="1057">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7">
        <v>20</v>
      </c>
      <c r="B353" s="1057">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7">
        <v>21</v>
      </c>
      <c r="B354" s="1057">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7">
        <v>22</v>
      </c>
      <c r="B355" s="1057">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7">
        <v>23</v>
      </c>
      <c r="B356" s="1057">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7">
        <v>24</v>
      </c>
      <c r="B357" s="1057">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7">
        <v>25</v>
      </c>
      <c r="B358" s="1057">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7">
        <v>26</v>
      </c>
      <c r="B359" s="1057">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7">
        <v>27</v>
      </c>
      <c r="B360" s="1057">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7">
        <v>28</v>
      </c>
      <c r="B361" s="1057">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7">
        <v>29</v>
      </c>
      <c r="B362" s="1057">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7">
        <v>30</v>
      </c>
      <c r="B363" s="1057">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177</v>
      </c>
      <c r="D366" s="348"/>
      <c r="E366" s="348"/>
      <c r="F366" s="348"/>
      <c r="G366" s="348"/>
      <c r="H366" s="348"/>
      <c r="I366" s="348"/>
      <c r="J366" s="277" t="s">
        <v>178</v>
      </c>
      <c r="K366" s="109"/>
      <c r="L366" s="109"/>
      <c r="M366" s="109"/>
      <c r="N366" s="109"/>
      <c r="O366" s="109"/>
      <c r="P366" s="336" t="s">
        <v>179</v>
      </c>
      <c r="Q366" s="336"/>
      <c r="R366" s="336"/>
      <c r="S366" s="336"/>
      <c r="T366" s="336"/>
      <c r="U366" s="336"/>
      <c r="V366" s="336"/>
      <c r="W366" s="336"/>
      <c r="X366" s="336"/>
      <c r="Y366" s="346" t="s">
        <v>180</v>
      </c>
      <c r="Z366" s="347"/>
      <c r="AA366" s="347"/>
      <c r="AB366" s="347"/>
      <c r="AC366" s="277" t="s">
        <v>181</v>
      </c>
      <c r="AD366" s="277"/>
      <c r="AE366" s="277"/>
      <c r="AF366" s="277"/>
      <c r="AG366" s="277"/>
      <c r="AH366" s="346" t="s">
        <v>198</v>
      </c>
      <c r="AI366" s="348"/>
      <c r="AJ366" s="348"/>
      <c r="AK366" s="348"/>
      <c r="AL366" s="348" t="s">
        <v>183</v>
      </c>
      <c r="AM366" s="348"/>
      <c r="AN366" s="348"/>
      <c r="AO366" s="424"/>
      <c r="AP366" s="425" t="s">
        <v>184</v>
      </c>
      <c r="AQ366" s="425"/>
      <c r="AR366" s="425"/>
      <c r="AS366" s="425"/>
      <c r="AT366" s="425"/>
      <c r="AU366" s="425"/>
      <c r="AV366" s="425"/>
      <c r="AW366" s="425"/>
      <c r="AX366" s="425"/>
      <c r="AY366" s="34">
        <f t="shared" ref="AY366:AY367" si="8">$AY$364</f>
        <v>0</v>
      </c>
    </row>
    <row r="367" spans="1:51" ht="26.25" customHeight="1">
      <c r="A367" s="1057">
        <v>1</v>
      </c>
      <c r="B367" s="1057">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7">
        <v>2</v>
      </c>
      <c r="B368" s="1057">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7">
        <v>3</v>
      </c>
      <c r="B369" s="1057">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7">
        <v>4</v>
      </c>
      <c r="B370" s="1057">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7">
        <v>5</v>
      </c>
      <c r="B371" s="1057">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7">
        <v>6</v>
      </c>
      <c r="B372" s="1057">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7">
        <v>7</v>
      </c>
      <c r="B373" s="1057">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7">
        <v>8</v>
      </c>
      <c r="B374" s="1057">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7">
        <v>9</v>
      </c>
      <c r="B375" s="1057">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7">
        <v>10</v>
      </c>
      <c r="B376" s="1057">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7">
        <v>11</v>
      </c>
      <c r="B377" s="1057">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7">
        <v>12</v>
      </c>
      <c r="B378" s="1057">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7">
        <v>13</v>
      </c>
      <c r="B379" s="1057">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7">
        <v>14</v>
      </c>
      <c r="B380" s="1057">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7">
        <v>15</v>
      </c>
      <c r="B381" s="1057">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7">
        <v>16</v>
      </c>
      <c r="B382" s="1057">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7">
        <v>17</v>
      </c>
      <c r="B383" s="1057">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7">
        <v>18</v>
      </c>
      <c r="B384" s="1057">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7">
        <v>19</v>
      </c>
      <c r="B385" s="1057">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7">
        <v>20</v>
      </c>
      <c r="B386" s="1057">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7">
        <v>21</v>
      </c>
      <c r="B387" s="1057">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7">
        <v>22</v>
      </c>
      <c r="B388" s="1057">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7">
        <v>23</v>
      </c>
      <c r="B389" s="1057">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7">
        <v>24</v>
      </c>
      <c r="B390" s="1057">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7">
        <v>25</v>
      </c>
      <c r="B391" s="1057">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7">
        <v>26</v>
      </c>
      <c r="B392" s="1057">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7">
        <v>27</v>
      </c>
      <c r="B393" s="1057">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7">
        <v>28</v>
      </c>
      <c r="B394" s="1057">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7">
        <v>29</v>
      </c>
      <c r="B395" s="1057">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7">
        <v>30</v>
      </c>
      <c r="B396" s="1057">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177</v>
      </c>
      <c r="D399" s="348"/>
      <c r="E399" s="348"/>
      <c r="F399" s="348"/>
      <c r="G399" s="348"/>
      <c r="H399" s="348"/>
      <c r="I399" s="348"/>
      <c r="J399" s="277" t="s">
        <v>178</v>
      </c>
      <c r="K399" s="109"/>
      <c r="L399" s="109"/>
      <c r="M399" s="109"/>
      <c r="N399" s="109"/>
      <c r="O399" s="109"/>
      <c r="P399" s="336" t="s">
        <v>179</v>
      </c>
      <c r="Q399" s="336"/>
      <c r="R399" s="336"/>
      <c r="S399" s="336"/>
      <c r="T399" s="336"/>
      <c r="U399" s="336"/>
      <c r="V399" s="336"/>
      <c r="W399" s="336"/>
      <c r="X399" s="336"/>
      <c r="Y399" s="346" t="s">
        <v>180</v>
      </c>
      <c r="Z399" s="347"/>
      <c r="AA399" s="347"/>
      <c r="AB399" s="347"/>
      <c r="AC399" s="277" t="s">
        <v>181</v>
      </c>
      <c r="AD399" s="277"/>
      <c r="AE399" s="277"/>
      <c r="AF399" s="277"/>
      <c r="AG399" s="277"/>
      <c r="AH399" s="346" t="s">
        <v>198</v>
      </c>
      <c r="AI399" s="348"/>
      <c r="AJ399" s="348"/>
      <c r="AK399" s="348"/>
      <c r="AL399" s="348" t="s">
        <v>183</v>
      </c>
      <c r="AM399" s="348"/>
      <c r="AN399" s="348"/>
      <c r="AO399" s="424"/>
      <c r="AP399" s="425" t="s">
        <v>184</v>
      </c>
      <c r="AQ399" s="425"/>
      <c r="AR399" s="425"/>
      <c r="AS399" s="425"/>
      <c r="AT399" s="425"/>
      <c r="AU399" s="425"/>
      <c r="AV399" s="425"/>
      <c r="AW399" s="425"/>
      <c r="AX399" s="425"/>
      <c r="AY399" s="34">
        <f t="shared" ref="AY399:AY400" si="9">$AY$397</f>
        <v>0</v>
      </c>
    </row>
    <row r="400" spans="1:51" ht="26.25" customHeight="1">
      <c r="A400" s="1057">
        <v>1</v>
      </c>
      <c r="B400" s="1057">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7">
        <v>2</v>
      </c>
      <c r="B401" s="1057">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7">
        <v>3</v>
      </c>
      <c r="B402" s="1057">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7">
        <v>4</v>
      </c>
      <c r="B403" s="1057">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7">
        <v>5</v>
      </c>
      <c r="B404" s="1057">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7">
        <v>6</v>
      </c>
      <c r="B405" s="1057">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7">
        <v>7</v>
      </c>
      <c r="B406" s="1057">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7">
        <v>8</v>
      </c>
      <c r="B407" s="1057">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7">
        <v>9</v>
      </c>
      <c r="B408" s="1057">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7">
        <v>10</v>
      </c>
      <c r="B409" s="1057">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7">
        <v>11</v>
      </c>
      <c r="B410" s="1057">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7">
        <v>12</v>
      </c>
      <c r="B411" s="1057">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7">
        <v>13</v>
      </c>
      <c r="B412" s="1057">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7">
        <v>14</v>
      </c>
      <c r="B413" s="1057">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7">
        <v>15</v>
      </c>
      <c r="B414" s="1057">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7">
        <v>16</v>
      </c>
      <c r="B415" s="1057">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7">
        <v>17</v>
      </c>
      <c r="B416" s="1057">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7">
        <v>18</v>
      </c>
      <c r="B417" s="1057">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7">
        <v>19</v>
      </c>
      <c r="B418" s="1057">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7">
        <v>20</v>
      </c>
      <c r="B419" s="1057">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7">
        <v>21</v>
      </c>
      <c r="B420" s="1057">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7">
        <v>22</v>
      </c>
      <c r="B421" s="1057">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7">
        <v>23</v>
      </c>
      <c r="B422" s="1057">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7">
        <v>24</v>
      </c>
      <c r="B423" s="1057">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7">
        <v>25</v>
      </c>
      <c r="B424" s="1057">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7">
        <v>26</v>
      </c>
      <c r="B425" s="1057">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7">
        <v>27</v>
      </c>
      <c r="B426" s="1057">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7">
        <v>28</v>
      </c>
      <c r="B427" s="1057">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7">
        <v>29</v>
      </c>
      <c r="B428" s="1057">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7">
        <v>30</v>
      </c>
      <c r="B429" s="1057">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177</v>
      </c>
      <c r="D432" s="348"/>
      <c r="E432" s="348"/>
      <c r="F432" s="348"/>
      <c r="G432" s="348"/>
      <c r="H432" s="348"/>
      <c r="I432" s="348"/>
      <c r="J432" s="277" t="s">
        <v>178</v>
      </c>
      <c r="K432" s="109"/>
      <c r="L432" s="109"/>
      <c r="M432" s="109"/>
      <c r="N432" s="109"/>
      <c r="O432" s="109"/>
      <c r="P432" s="336" t="s">
        <v>179</v>
      </c>
      <c r="Q432" s="336"/>
      <c r="R432" s="336"/>
      <c r="S432" s="336"/>
      <c r="T432" s="336"/>
      <c r="U432" s="336"/>
      <c r="V432" s="336"/>
      <c r="W432" s="336"/>
      <c r="X432" s="336"/>
      <c r="Y432" s="346" t="s">
        <v>180</v>
      </c>
      <c r="Z432" s="347"/>
      <c r="AA432" s="347"/>
      <c r="AB432" s="347"/>
      <c r="AC432" s="277" t="s">
        <v>181</v>
      </c>
      <c r="AD432" s="277"/>
      <c r="AE432" s="277"/>
      <c r="AF432" s="277"/>
      <c r="AG432" s="277"/>
      <c r="AH432" s="346" t="s">
        <v>198</v>
      </c>
      <c r="AI432" s="348"/>
      <c r="AJ432" s="348"/>
      <c r="AK432" s="348"/>
      <c r="AL432" s="348" t="s">
        <v>183</v>
      </c>
      <c r="AM432" s="348"/>
      <c r="AN432" s="348"/>
      <c r="AO432" s="424"/>
      <c r="AP432" s="425" t="s">
        <v>184</v>
      </c>
      <c r="AQ432" s="425"/>
      <c r="AR432" s="425"/>
      <c r="AS432" s="425"/>
      <c r="AT432" s="425"/>
      <c r="AU432" s="425"/>
      <c r="AV432" s="425"/>
      <c r="AW432" s="425"/>
      <c r="AX432" s="425"/>
      <c r="AY432" s="34">
        <f t="shared" ref="AY432:AY433" si="10">$AY$430</f>
        <v>0</v>
      </c>
    </row>
    <row r="433" spans="1:51" ht="26.25" customHeight="1">
      <c r="A433" s="1057">
        <v>1</v>
      </c>
      <c r="B433" s="1057">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7">
        <v>2</v>
      </c>
      <c r="B434" s="1057">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7">
        <v>3</v>
      </c>
      <c r="B435" s="1057">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7">
        <v>4</v>
      </c>
      <c r="B436" s="1057">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7">
        <v>5</v>
      </c>
      <c r="B437" s="1057">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7">
        <v>6</v>
      </c>
      <c r="B438" s="1057">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7">
        <v>7</v>
      </c>
      <c r="B439" s="1057">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7">
        <v>8</v>
      </c>
      <c r="B440" s="1057">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7">
        <v>9</v>
      </c>
      <c r="B441" s="1057">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7">
        <v>10</v>
      </c>
      <c r="B442" s="1057">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7">
        <v>11</v>
      </c>
      <c r="B443" s="1057">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7">
        <v>12</v>
      </c>
      <c r="B444" s="1057">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7">
        <v>13</v>
      </c>
      <c r="B445" s="1057">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7">
        <v>14</v>
      </c>
      <c r="B446" s="1057">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7">
        <v>15</v>
      </c>
      <c r="B447" s="1057">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7">
        <v>16</v>
      </c>
      <c r="B448" s="1057">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7">
        <v>17</v>
      </c>
      <c r="B449" s="1057">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7">
        <v>18</v>
      </c>
      <c r="B450" s="1057">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7">
        <v>19</v>
      </c>
      <c r="B451" s="1057">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7">
        <v>20</v>
      </c>
      <c r="B452" s="1057">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7">
        <v>21</v>
      </c>
      <c r="B453" s="1057">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7">
        <v>22</v>
      </c>
      <c r="B454" s="1057">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7">
        <v>23</v>
      </c>
      <c r="B455" s="1057">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7">
        <v>24</v>
      </c>
      <c r="B456" s="1057">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7">
        <v>25</v>
      </c>
      <c r="B457" s="1057">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7">
        <v>26</v>
      </c>
      <c r="B458" s="1057">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7">
        <v>27</v>
      </c>
      <c r="B459" s="1057">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7">
        <v>28</v>
      </c>
      <c r="B460" s="1057">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7">
        <v>29</v>
      </c>
      <c r="B461" s="1057">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7">
        <v>30</v>
      </c>
      <c r="B462" s="1057">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177</v>
      </c>
      <c r="D465" s="348"/>
      <c r="E465" s="348"/>
      <c r="F465" s="348"/>
      <c r="G465" s="348"/>
      <c r="H465" s="348"/>
      <c r="I465" s="348"/>
      <c r="J465" s="277" t="s">
        <v>178</v>
      </c>
      <c r="K465" s="109"/>
      <c r="L465" s="109"/>
      <c r="M465" s="109"/>
      <c r="N465" s="109"/>
      <c r="O465" s="109"/>
      <c r="P465" s="336" t="s">
        <v>179</v>
      </c>
      <c r="Q465" s="336"/>
      <c r="R465" s="336"/>
      <c r="S465" s="336"/>
      <c r="T465" s="336"/>
      <c r="U465" s="336"/>
      <c r="V465" s="336"/>
      <c r="W465" s="336"/>
      <c r="X465" s="336"/>
      <c r="Y465" s="346" t="s">
        <v>180</v>
      </c>
      <c r="Z465" s="347"/>
      <c r="AA465" s="347"/>
      <c r="AB465" s="347"/>
      <c r="AC465" s="277" t="s">
        <v>181</v>
      </c>
      <c r="AD465" s="277"/>
      <c r="AE465" s="277"/>
      <c r="AF465" s="277"/>
      <c r="AG465" s="277"/>
      <c r="AH465" s="346" t="s">
        <v>198</v>
      </c>
      <c r="AI465" s="348"/>
      <c r="AJ465" s="348"/>
      <c r="AK465" s="348"/>
      <c r="AL465" s="348" t="s">
        <v>183</v>
      </c>
      <c r="AM465" s="348"/>
      <c r="AN465" s="348"/>
      <c r="AO465" s="424"/>
      <c r="AP465" s="425" t="s">
        <v>184</v>
      </c>
      <c r="AQ465" s="425"/>
      <c r="AR465" s="425"/>
      <c r="AS465" s="425"/>
      <c r="AT465" s="425"/>
      <c r="AU465" s="425"/>
      <c r="AV465" s="425"/>
      <c r="AW465" s="425"/>
      <c r="AX465" s="425"/>
      <c r="AY465" s="34">
        <f t="shared" ref="AY465:AY466" si="11">$AY$463</f>
        <v>0</v>
      </c>
    </row>
    <row r="466" spans="1:51" ht="26.25" customHeight="1">
      <c r="A466" s="1057">
        <v>1</v>
      </c>
      <c r="B466" s="1057">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7">
        <v>2</v>
      </c>
      <c r="B467" s="1057">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7">
        <v>3</v>
      </c>
      <c r="B468" s="1057">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7">
        <v>4</v>
      </c>
      <c r="B469" s="1057">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7">
        <v>5</v>
      </c>
      <c r="B470" s="1057">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7">
        <v>6</v>
      </c>
      <c r="B471" s="1057">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7">
        <v>7</v>
      </c>
      <c r="B472" s="1057">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7">
        <v>8</v>
      </c>
      <c r="B473" s="1057">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7">
        <v>9</v>
      </c>
      <c r="B474" s="1057">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7">
        <v>10</v>
      </c>
      <c r="B475" s="1057">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7">
        <v>11</v>
      </c>
      <c r="B476" s="1057">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7">
        <v>12</v>
      </c>
      <c r="B477" s="1057">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7">
        <v>13</v>
      </c>
      <c r="B478" s="1057">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7">
        <v>14</v>
      </c>
      <c r="B479" s="1057">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7">
        <v>15</v>
      </c>
      <c r="B480" s="1057">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7">
        <v>16</v>
      </c>
      <c r="B481" s="1057">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7">
        <v>17</v>
      </c>
      <c r="B482" s="1057">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7">
        <v>18</v>
      </c>
      <c r="B483" s="1057">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7">
        <v>19</v>
      </c>
      <c r="B484" s="1057">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7">
        <v>20</v>
      </c>
      <c r="B485" s="1057">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7">
        <v>21</v>
      </c>
      <c r="B486" s="1057">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7">
        <v>22</v>
      </c>
      <c r="B487" s="1057">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7">
        <v>23</v>
      </c>
      <c r="B488" s="1057">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7">
        <v>24</v>
      </c>
      <c r="B489" s="1057">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7">
        <v>25</v>
      </c>
      <c r="B490" s="1057">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7">
        <v>26</v>
      </c>
      <c r="B491" s="1057">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7">
        <v>27</v>
      </c>
      <c r="B492" s="1057">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7">
        <v>28</v>
      </c>
      <c r="B493" s="1057">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7">
        <v>29</v>
      </c>
      <c r="B494" s="1057">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7">
        <v>30</v>
      </c>
      <c r="B495" s="1057">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177</v>
      </c>
      <c r="D498" s="348"/>
      <c r="E498" s="348"/>
      <c r="F498" s="348"/>
      <c r="G498" s="348"/>
      <c r="H498" s="348"/>
      <c r="I498" s="348"/>
      <c r="J498" s="277" t="s">
        <v>178</v>
      </c>
      <c r="K498" s="109"/>
      <c r="L498" s="109"/>
      <c r="M498" s="109"/>
      <c r="N498" s="109"/>
      <c r="O498" s="109"/>
      <c r="P498" s="336" t="s">
        <v>179</v>
      </c>
      <c r="Q498" s="336"/>
      <c r="R498" s="336"/>
      <c r="S498" s="336"/>
      <c r="T498" s="336"/>
      <c r="U498" s="336"/>
      <c r="V498" s="336"/>
      <c r="W498" s="336"/>
      <c r="X498" s="336"/>
      <c r="Y498" s="346" t="s">
        <v>180</v>
      </c>
      <c r="Z498" s="347"/>
      <c r="AA498" s="347"/>
      <c r="AB498" s="347"/>
      <c r="AC498" s="277" t="s">
        <v>181</v>
      </c>
      <c r="AD498" s="277"/>
      <c r="AE498" s="277"/>
      <c r="AF498" s="277"/>
      <c r="AG498" s="277"/>
      <c r="AH498" s="346" t="s">
        <v>198</v>
      </c>
      <c r="AI498" s="348"/>
      <c r="AJ498" s="348"/>
      <c r="AK498" s="348"/>
      <c r="AL498" s="348" t="s">
        <v>183</v>
      </c>
      <c r="AM498" s="348"/>
      <c r="AN498" s="348"/>
      <c r="AO498" s="424"/>
      <c r="AP498" s="425" t="s">
        <v>184</v>
      </c>
      <c r="AQ498" s="425"/>
      <c r="AR498" s="425"/>
      <c r="AS498" s="425"/>
      <c r="AT498" s="425"/>
      <c r="AU498" s="425"/>
      <c r="AV498" s="425"/>
      <c r="AW498" s="425"/>
      <c r="AX498" s="425"/>
      <c r="AY498" s="34">
        <f t="shared" ref="AY498:AY499" si="12">$AY$496</f>
        <v>0</v>
      </c>
    </row>
    <row r="499" spans="1:51" ht="26.25" customHeight="1">
      <c r="A499" s="1057">
        <v>1</v>
      </c>
      <c r="B499" s="1057">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7">
        <v>2</v>
      </c>
      <c r="B500" s="1057">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7">
        <v>3</v>
      </c>
      <c r="B501" s="1057">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7">
        <v>4</v>
      </c>
      <c r="B502" s="1057">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7">
        <v>5</v>
      </c>
      <c r="B503" s="1057">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7">
        <v>6</v>
      </c>
      <c r="B504" s="1057">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7">
        <v>7</v>
      </c>
      <c r="B505" s="1057">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7">
        <v>8</v>
      </c>
      <c r="B506" s="1057">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7">
        <v>9</v>
      </c>
      <c r="B507" s="1057">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7">
        <v>10</v>
      </c>
      <c r="B508" s="1057">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7">
        <v>11</v>
      </c>
      <c r="B509" s="1057">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7">
        <v>12</v>
      </c>
      <c r="B510" s="1057">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7">
        <v>13</v>
      </c>
      <c r="B511" s="1057">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7">
        <v>14</v>
      </c>
      <c r="B512" s="1057">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7">
        <v>15</v>
      </c>
      <c r="B513" s="1057">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7">
        <v>16</v>
      </c>
      <c r="B514" s="1057">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7">
        <v>17</v>
      </c>
      <c r="B515" s="1057">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7">
        <v>18</v>
      </c>
      <c r="B516" s="1057">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7">
        <v>19</v>
      </c>
      <c r="B517" s="1057">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7">
        <v>20</v>
      </c>
      <c r="B518" s="1057">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7">
        <v>21</v>
      </c>
      <c r="B519" s="1057">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7">
        <v>22</v>
      </c>
      <c r="B520" s="1057">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7">
        <v>23</v>
      </c>
      <c r="B521" s="1057">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7">
        <v>24</v>
      </c>
      <c r="B522" s="1057">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7">
        <v>25</v>
      </c>
      <c r="B523" s="1057">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7">
        <v>26</v>
      </c>
      <c r="B524" s="1057">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7">
        <v>27</v>
      </c>
      <c r="B525" s="1057">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7">
        <v>28</v>
      </c>
      <c r="B526" s="1057">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7">
        <v>29</v>
      </c>
      <c r="B527" s="1057">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7">
        <v>30</v>
      </c>
      <c r="B528" s="1057">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177</v>
      </c>
      <c r="D531" s="348"/>
      <c r="E531" s="348"/>
      <c r="F531" s="348"/>
      <c r="G531" s="348"/>
      <c r="H531" s="348"/>
      <c r="I531" s="348"/>
      <c r="J531" s="277" t="s">
        <v>178</v>
      </c>
      <c r="K531" s="109"/>
      <c r="L531" s="109"/>
      <c r="M531" s="109"/>
      <c r="N531" s="109"/>
      <c r="O531" s="109"/>
      <c r="P531" s="336" t="s">
        <v>179</v>
      </c>
      <c r="Q531" s="336"/>
      <c r="R531" s="336"/>
      <c r="S531" s="336"/>
      <c r="T531" s="336"/>
      <c r="U531" s="336"/>
      <c r="V531" s="336"/>
      <c r="W531" s="336"/>
      <c r="X531" s="336"/>
      <c r="Y531" s="346" t="s">
        <v>180</v>
      </c>
      <c r="Z531" s="347"/>
      <c r="AA531" s="347"/>
      <c r="AB531" s="347"/>
      <c r="AC531" s="277" t="s">
        <v>181</v>
      </c>
      <c r="AD531" s="277"/>
      <c r="AE531" s="277"/>
      <c r="AF531" s="277"/>
      <c r="AG531" s="277"/>
      <c r="AH531" s="346" t="s">
        <v>198</v>
      </c>
      <c r="AI531" s="348"/>
      <c r="AJ531" s="348"/>
      <c r="AK531" s="348"/>
      <c r="AL531" s="348" t="s">
        <v>183</v>
      </c>
      <c r="AM531" s="348"/>
      <c r="AN531" s="348"/>
      <c r="AO531" s="424"/>
      <c r="AP531" s="425" t="s">
        <v>184</v>
      </c>
      <c r="AQ531" s="425"/>
      <c r="AR531" s="425"/>
      <c r="AS531" s="425"/>
      <c r="AT531" s="425"/>
      <c r="AU531" s="425"/>
      <c r="AV531" s="425"/>
      <c r="AW531" s="425"/>
      <c r="AX531" s="425"/>
      <c r="AY531" s="34">
        <f t="shared" ref="AY531:AY532" si="13">$AY$529</f>
        <v>0</v>
      </c>
    </row>
    <row r="532" spans="1:51" ht="26.25" customHeight="1">
      <c r="A532" s="1057">
        <v>1</v>
      </c>
      <c r="B532" s="1057">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7">
        <v>2</v>
      </c>
      <c r="B533" s="1057">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7">
        <v>3</v>
      </c>
      <c r="B534" s="1057">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7">
        <v>4</v>
      </c>
      <c r="B535" s="1057">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7">
        <v>5</v>
      </c>
      <c r="B536" s="1057">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7">
        <v>6</v>
      </c>
      <c r="B537" s="1057">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7">
        <v>7</v>
      </c>
      <c r="B538" s="1057">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7">
        <v>8</v>
      </c>
      <c r="B539" s="1057">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7">
        <v>9</v>
      </c>
      <c r="B540" s="1057">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7">
        <v>10</v>
      </c>
      <c r="B541" s="1057">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7">
        <v>11</v>
      </c>
      <c r="B542" s="1057">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7">
        <v>12</v>
      </c>
      <c r="B543" s="1057">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7">
        <v>13</v>
      </c>
      <c r="B544" s="1057">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7">
        <v>14</v>
      </c>
      <c r="B545" s="1057">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7">
        <v>15</v>
      </c>
      <c r="B546" s="1057">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7">
        <v>16</v>
      </c>
      <c r="B547" s="1057">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7">
        <v>17</v>
      </c>
      <c r="B548" s="1057">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7">
        <v>18</v>
      </c>
      <c r="B549" s="1057">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7">
        <v>19</v>
      </c>
      <c r="B550" s="1057">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7">
        <v>20</v>
      </c>
      <c r="B551" s="1057">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7">
        <v>21</v>
      </c>
      <c r="B552" s="1057">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7">
        <v>22</v>
      </c>
      <c r="B553" s="1057">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7">
        <v>23</v>
      </c>
      <c r="B554" s="1057">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7">
        <v>24</v>
      </c>
      <c r="B555" s="1057">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7">
        <v>25</v>
      </c>
      <c r="B556" s="1057">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7">
        <v>26</v>
      </c>
      <c r="B557" s="1057">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7">
        <v>27</v>
      </c>
      <c r="B558" s="1057">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7">
        <v>28</v>
      </c>
      <c r="B559" s="1057">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7">
        <v>29</v>
      </c>
      <c r="B560" s="1057">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7">
        <v>30</v>
      </c>
      <c r="B561" s="1057">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177</v>
      </c>
      <c r="D564" s="348"/>
      <c r="E564" s="348"/>
      <c r="F564" s="348"/>
      <c r="G564" s="348"/>
      <c r="H564" s="348"/>
      <c r="I564" s="348"/>
      <c r="J564" s="277" t="s">
        <v>178</v>
      </c>
      <c r="K564" s="109"/>
      <c r="L564" s="109"/>
      <c r="M564" s="109"/>
      <c r="N564" s="109"/>
      <c r="O564" s="109"/>
      <c r="P564" s="336" t="s">
        <v>179</v>
      </c>
      <c r="Q564" s="336"/>
      <c r="R564" s="336"/>
      <c r="S564" s="336"/>
      <c r="T564" s="336"/>
      <c r="U564" s="336"/>
      <c r="V564" s="336"/>
      <c r="W564" s="336"/>
      <c r="X564" s="336"/>
      <c r="Y564" s="346" t="s">
        <v>180</v>
      </c>
      <c r="Z564" s="347"/>
      <c r="AA564" s="347"/>
      <c r="AB564" s="347"/>
      <c r="AC564" s="277" t="s">
        <v>181</v>
      </c>
      <c r="AD564" s="277"/>
      <c r="AE564" s="277"/>
      <c r="AF564" s="277"/>
      <c r="AG564" s="277"/>
      <c r="AH564" s="346" t="s">
        <v>198</v>
      </c>
      <c r="AI564" s="348"/>
      <c r="AJ564" s="348"/>
      <c r="AK564" s="348"/>
      <c r="AL564" s="348" t="s">
        <v>183</v>
      </c>
      <c r="AM564" s="348"/>
      <c r="AN564" s="348"/>
      <c r="AO564" s="424"/>
      <c r="AP564" s="425" t="s">
        <v>184</v>
      </c>
      <c r="AQ564" s="425"/>
      <c r="AR564" s="425"/>
      <c r="AS564" s="425"/>
      <c r="AT564" s="425"/>
      <c r="AU564" s="425"/>
      <c r="AV564" s="425"/>
      <c r="AW564" s="425"/>
      <c r="AX564" s="425"/>
      <c r="AY564" s="34">
        <f t="shared" ref="AY564:AY565" si="14">$AY$562</f>
        <v>0</v>
      </c>
    </row>
    <row r="565" spans="1:51" ht="26.25" customHeight="1">
      <c r="A565" s="1057">
        <v>1</v>
      </c>
      <c r="B565" s="1057">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7">
        <v>2</v>
      </c>
      <c r="B566" s="1057">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7">
        <v>3</v>
      </c>
      <c r="B567" s="1057">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7">
        <v>4</v>
      </c>
      <c r="B568" s="1057">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7">
        <v>5</v>
      </c>
      <c r="B569" s="1057">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7">
        <v>6</v>
      </c>
      <c r="B570" s="1057">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7">
        <v>7</v>
      </c>
      <c r="B571" s="1057">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7">
        <v>8</v>
      </c>
      <c r="B572" s="1057">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7">
        <v>9</v>
      </c>
      <c r="B573" s="1057">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7">
        <v>10</v>
      </c>
      <c r="B574" s="1057">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7">
        <v>11</v>
      </c>
      <c r="B575" s="1057">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7">
        <v>12</v>
      </c>
      <c r="B576" s="1057">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7">
        <v>13</v>
      </c>
      <c r="B577" s="1057">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7">
        <v>14</v>
      </c>
      <c r="B578" s="1057">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7">
        <v>15</v>
      </c>
      <c r="B579" s="1057">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7">
        <v>16</v>
      </c>
      <c r="B580" s="1057">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7">
        <v>17</v>
      </c>
      <c r="B581" s="1057">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7">
        <v>18</v>
      </c>
      <c r="B582" s="1057">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7">
        <v>19</v>
      </c>
      <c r="B583" s="1057">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7">
        <v>20</v>
      </c>
      <c r="B584" s="1057">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7">
        <v>21</v>
      </c>
      <c r="B585" s="1057">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7">
        <v>22</v>
      </c>
      <c r="B586" s="1057">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7">
        <v>23</v>
      </c>
      <c r="B587" s="1057">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7">
        <v>24</v>
      </c>
      <c r="B588" s="1057">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7">
        <v>25</v>
      </c>
      <c r="B589" s="1057">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7">
        <v>26</v>
      </c>
      <c r="B590" s="1057">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7">
        <v>27</v>
      </c>
      <c r="B591" s="1057">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7">
        <v>28</v>
      </c>
      <c r="B592" s="1057">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7">
        <v>29</v>
      </c>
      <c r="B593" s="1057">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7">
        <v>30</v>
      </c>
      <c r="B594" s="1057">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177</v>
      </c>
      <c r="D597" s="348"/>
      <c r="E597" s="348"/>
      <c r="F597" s="348"/>
      <c r="G597" s="348"/>
      <c r="H597" s="348"/>
      <c r="I597" s="348"/>
      <c r="J597" s="277" t="s">
        <v>178</v>
      </c>
      <c r="K597" s="109"/>
      <c r="L597" s="109"/>
      <c r="M597" s="109"/>
      <c r="N597" s="109"/>
      <c r="O597" s="109"/>
      <c r="P597" s="336" t="s">
        <v>179</v>
      </c>
      <c r="Q597" s="336"/>
      <c r="R597" s="336"/>
      <c r="S597" s="336"/>
      <c r="T597" s="336"/>
      <c r="U597" s="336"/>
      <c r="V597" s="336"/>
      <c r="W597" s="336"/>
      <c r="X597" s="336"/>
      <c r="Y597" s="346" t="s">
        <v>180</v>
      </c>
      <c r="Z597" s="347"/>
      <c r="AA597" s="347"/>
      <c r="AB597" s="347"/>
      <c r="AC597" s="277" t="s">
        <v>181</v>
      </c>
      <c r="AD597" s="277"/>
      <c r="AE597" s="277"/>
      <c r="AF597" s="277"/>
      <c r="AG597" s="277"/>
      <c r="AH597" s="346" t="s">
        <v>198</v>
      </c>
      <c r="AI597" s="348"/>
      <c r="AJ597" s="348"/>
      <c r="AK597" s="348"/>
      <c r="AL597" s="348" t="s">
        <v>183</v>
      </c>
      <c r="AM597" s="348"/>
      <c r="AN597" s="348"/>
      <c r="AO597" s="424"/>
      <c r="AP597" s="425" t="s">
        <v>184</v>
      </c>
      <c r="AQ597" s="425"/>
      <c r="AR597" s="425"/>
      <c r="AS597" s="425"/>
      <c r="AT597" s="425"/>
      <c r="AU597" s="425"/>
      <c r="AV597" s="425"/>
      <c r="AW597" s="425"/>
      <c r="AX597" s="425"/>
      <c r="AY597" s="34">
        <f t="shared" ref="AY597:AY598" si="15">$AY$595</f>
        <v>0</v>
      </c>
    </row>
    <row r="598" spans="1:51" ht="26.25" customHeight="1">
      <c r="A598" s="1057">
        <v>1</v>
      </c>
      <c r="B598" s="1057">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7">
        <v>2</v>
      </c>
      <c r="B599" s="1057">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7">
        <v>3</v>
      </c>
      <c r="B600" s="1057">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7">
        <v>4</v>
      </c>
      <c r="B601" s="1057">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7">
        <v>5</v>
      </c>
      <c r="B602" s="1057">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7">
        <v>6</v>
      </c>
      <c r="B603" s="1057">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7">
        <v>7</v>
      </c>
      <c r="B604" s="1057">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7">
        <v>8</v>
      </c>
      <c r="B605" s="1057">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7">
        <v>9</v>
      </c>
      <c r="B606" s="1057">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7">
        <v>10</v>
      </c>
      <c r="B607" s="1057">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7">
        <v>11</v>
      </c>
      <c r="B608" s="1057">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7">
        <v>12</v>
      </c>
      <c r="B609" s="1057">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7">
        <v>13</v>
      </c>
      <c r="B610" s="1057">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7">
        <v>14</v>
      </c>
      <c r="B611" s="1057">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7">
        <v>15</v>
      </c>
      <c r="B612" s="1057">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7">
        <v>16</v>
      </c>
      <c r="B613" s="1057">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7">
        <v>17</v>
      </c>
      <c r="B614" s="1057">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7">
        <v>18</v>
      </c>
      <c r="B615" s="1057">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7">
        <v>19</v>
      </c>
      <c r="B616" s="1057">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7">
        <v>20</v>
      </c>
      <c r="B617" s="1057">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7">
        <v>21</v>
      </c>
      <c r="B618" s="1057">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7">
        <v>22</v>
      </c>
      <c r="B619" s="1057">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7">
        <v>23</v>
      </c>
      <c r="B620" s="1057">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7">
        <v>24</v>
      </c>
      <c r="B621" s="1057">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7">
        <v>25</v>
      </c>
      <c r="B622" s="1057">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7">
        <v>26</v>
      </c>
      <c r="B623" s="1057">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7">
        <v>27</v>
      </c>
      <c r="B624" s="1057">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7">
        <v>28</v>
      </c>
      <c r="B625" s="1057">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7">
        <v>29</v>
      </c>
      <c r="B626" s="1057">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7">
        <v>30</v>
      </c>
      <c r="B627" s="1057">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177</v>
      </c>
      <c r="D630" s="348"/>
      <c r="E630" s="348"/>
      <c r="F630" s="348"/>
      <c r="G630" s="348"/>
      <c r="H630" s="348"/>
      <c r="I630" s="348"/>
      <c r="J630" s="277" t="s">
        <v>178</v>
      </c>
      <c r="K630" s="109"/>
      <c r="L630" s="109"/>
      <c r="M630" s="109"/>
      <c r="N630" s="109"/>
      <c r="O630" s="109"/>
      <c r="P630" s="336" t="s">
        <v>179</v>
      </c>
      <c r="Q630" s="336"/>
      <c r="R630" s="336"/>
      <c r="S630" s="336"/>
      <c r="T630" s="336"/>
      <c r="U630" s="336"/>
      <c r="V630" s="336"/>
      <c r="W630" s="336"/>
      <c r="X630" s="336"/>
      <c r="Y630" s="346" t="s">
        <v>180</v>
      </c>
      <c r="Z630" s="347"/>
      <c r="AA630" s="347"/>
      <c r="AB630" s="347"/>
      <c r="AC630" s="277" t="s">
        <v>181</v>
      </c>
      <c r="AD630" s="277"/>
      <c r="AE630" s="277"/>
      <c r="AF630" s="277"/>
      <c r="AG630" s="277"/>
      <c r="AH630" s="346" t="s">
        <v>198</v>
      </c>
      <c r="AI630" s="348"/>
      <c r="AJ630" s="348"/>
      <c r="AK630" s="348"/>
      <c r="AL630" s="348" t="s">
        <v>183</v>
      </c>
      <c r="AM630" s="348"/>
      <c r="AN630" s="348"/>
      <c r="AO630" s="424"/>
      <c r="AP630" s="425" t="s">
        <v>184</v>
      </c>
      <c r="AQ630" s="425"/>
      <c r="AR630" s="425"/>
      <c r="AS630" s="425"/>
      <c r="AT630" s="425"/>
      <c r="AU630" s="425"/>
      <c r="AV630" s="425"/>
      <c r="AW630" s="425"/>
      <c r="AX630" s="425"/>
      <c r="AY630" s="34">
        <f t="shared" ref="AY630:AY631" si="16">$AY$628</f>
        <v>0</v>
      </c>
    </row>
    <row r="631" spans="1:51" ht="26.25" customHeight="1">
      <c r="A631" s="1057">
        <v>1</v>
      </c>
      <c r="B631" s="1057">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7">
        <v>2</v>
      </c>
      <c r="B632" s="1057">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7">
        <v>3</v>
      </c>
      <c r="B633" s="1057">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7">
        <v>4</v>
      </c>
      <c r="B634" s="1057">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7">
        <v>5</v>
      </c>
      <c r="B635" s="1057">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7">
        <v>6</v>
      </c>
      <c r="B636" s="1057">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7">
        <v>7</v>
      </c>
      <c r="B637" s="1057">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7">
        <v>8</v>
      </c>
      <c r="B638" s="1057">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7">
        <v>9</v>
      </c>
      <c r="B639" s="1057">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7">
        <v>10</v>
      </c>
      <c r="B640" s="1057">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7">
        <v>11</v>
      </c>
      <c r="B641" s="1057">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7">
        <v>12</v>
      </c>
      <c r="B642" s="1057">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7">
        <v>13</v>
      </c>
      <c r="B643" s="1057">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7">
        <v>14</v>
      </c>
      <c r="B644" s="1057">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7">
        <v>15</v>
      </c>
      <c r="B645" s="1057">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7">
        <v>16</v>
      </c>
      <c r="B646" s="1057">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7">
        <v>17</v>
      </c>
      <c r="B647" s="1057">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7">
        <v>18</v>
      </c>
      <c r="B648" s="1057">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7">
        <v>19</v>
      </c>
      <c r="B649" s="1057">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7">
        <v>20</v>
      </c>
      <c r="B650" s="1057">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7">
        <v>21</v>
      </c>
      <c r="B651" s="1057">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7">
        <v>22</v>
      </c>
      <c r="B652" s="1057">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7">
        <v>23</v>
      </c>
      <c r="B653" s="1057">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7">
        <v>24</v>
      </c>
      <c r="B654" s="1057">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7">
        <v>25</v>
      </c>
      <c r="B655" s="1057">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7">
        <v>26</v>
      </c>
      <c r="B656" s="1057">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7">
        <v>27</v>
      </c>
      <c r="B657" s="1057">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7">
        <v>28</v>
      </c>
      <c r="B658" s="1057">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7">
        <v>29</v>
      </c>
      <c r="B659" s="1057">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7">
        <v>30</v>
      </c>
      <c r="B660" s="1057">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177</v>
      </c>
      <c r="D663" s="348"/>
      <c r="E663" s="348"/>
      <c r="F663" s="348"/>
      <c r="G663" s="348"/>
      <c r="H663" s="348"/>
      <c r="I663" s="348"/>
      <c r="J663" s="277" t="s">
        <v>178</v>
      </c>
      <c r="K663" s="109"/>
      <c r="L663" s="109"/>
      <c r="M663" s="109"/>
      <c r="N663" s="109"/>
      <c r="O663" s="109"/>
      <c r="P663" s="336" t="s">
        <v>179</v>
      </c>
      <c r="Q663" s="336"/>
      <c r="R663" s="336"/>
      <c r="S663" s="336"/>
      <c r="T663" s="336"/>
      <c r="U663" s="336"/>
      <c r="V663" s="336"/>
      <c r="W663" s="336"/>
      <c r="X663" s="336"/>
      <c r="Y663" s="346" t="s">
        <v>180</v>
      </c>
      <c r="Z663" s="347"/>
      <c r="AA663" s="347"/>
      <c r="AB663" s="347"/>
      <c r="AC663" s="277" t="s">
        <v>181</v>
      </c>
      <c r="AD663" s="277"/>
      <c r="AE663" s="277"/>
      <c r="AF663" s="277"/>
      <c r="AG663" s="277"/>
      <c r="AH663" s="346" t="s">
        <v>198</v>
      </c>
      <c r="AI663" s="348"/>
      <c r="AJ663" s="348"/>
      <c r="AK663" s="348"/>
      <c r="AL663" s="348" t="s">
        <v>183</v>
      </c>
      <c r="AM663" s="348"/>
      <c r="AN663" s="348"/>
      <c r="AO663" s="424"/>
      <c r="AP663" s="425" t="s">
        <v>184</v>
      </c>
      <c r="AQ663" s="425"/>
      <c r="AR663" s="425"/>
      <c r="AS663" s="425"/>
      <c r="AT663" s="425"/>
      <c r="AU663" s="425"/>
      <c r="AV663" s="425"/>
      <c r="AW663" s="425"/>
      <c r="AX663" s="425"/>
      <c r="AY663" s="34">
        <f t="shared" ref="AY663:AY664" si="17">$AY$661</f>
        <v>0</v>
      </c>
    </row>
    <row r="664" spans="1:51" ht="26.25" customHeight="1">
      <c r="A664" s="1057">
        <v>1</v>
      </c>
      <c r="B664" s="1057">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7">
        <v>2</v>
      </c>
      <c r="B665" s="1057">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7">
        <v>3</v>
      </c>
      <c r="B666" s="1057">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7">
        <v>4</v>
      </c>
      <c r="B667" s="1057">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7">
        <v>5</v>
      </c>
      <c r="B668" s="1057">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7">
        <v>6</v>
      </c>
      <c r="B669" s="1057">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7">
        <v>7</v>
      </c>
      <c r="B670" s="1057">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7">
        <v>8</v>
      </c>
      <c r="B671" s="1057">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7">
        <v>9</v>
      </c>
      <c r="B672" s="1057">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7">
        <v>10</v>
      </c>
      <c r="B673" s="1057">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7">
        <v>11</v>
      </c>
      <c r="B674" s="1057">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7">
        <v>12</v>
      </c>
      <c r="B675" s="1057">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7">
        <v>13</v>
      </c>
      <c r="B676" s="1057">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7">
        <v>14</v>
      </c>
      <c r="B677" s="1057">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7">
        <v>15</v>
      </c>
      <c r="B678" s="1057">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7">
        <v>16</v>
      </c>
      <c r="B679" s="1057">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7">
        <v>17</v>
      </c>
      <c r="B680" s="1057">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7">
        <v>18</v>
      </c>
      <c r="B681" s="1057">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7">
        <v>19</v>
      </c>
      <c r="B682" s="1057">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7">
        <v>20</v>
      </c>
      <c r="B683" s="1057">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7">
        <v>21</v>
      </c>
      <c r="B684" s="1057">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7">
        <v>22</v>
      </c>
      <c r="B685" s="1057">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7">
        <v>23</v>
      </c>
      <c r="B686" s="1057">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7">
        <v>24</v>
      </c>
      <c r="B687" s="1057">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7">
        <v>25</v>
      </c>
      <c r="B688" s="1057">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7">
        <v>26</v>
      </c>
      <c r="B689" s="1057">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7">
        <v>27</v>
      </c>
      <c r="B690" s="1057">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7">
        <v>28</v>
      </c>
      <c r="B691" s="1057">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7">
        <v>29</v>
      </c>
      <c r="B692" s="1057">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7">
        <v>30</v>
      </c>
      <c r="B693" s="1057">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177</v>
      </c>
      <c r="D696" s="348"/>
      <c r="E696" s="348"/>
      <c r="F696" s="348"/>
      <c r="G696" s="348"/>
      <c r="H696" s="348"/>
      <c r="I696" s="348"/>
      <c r="J696" s="277" t="s">
        <v>178</v>
      </c>
      <c r="K696" s="109"/>
      <c r="L696" s="109"/>
      <c r="M696" s="109"/>
      <c r="N696" s="109"/>
      <c r="O696" s="109"/>
      <c r="P696" s="336" t="s">
        <v>179</v>
      </c>
      <c r="Q696" s="336"/>
      <c r="R696" s="336"/>
      <c r="S696" s="336"/>
      <c r="T696" s="336"/>
      <c r="U696" s="336"/>
      <c r="V696" s="336"/>
      <c r="W696" s="336"/>
      <c r="X696" s="336"/>
      <c r="Y696" s="346" t="s">
        <v>180</v>
      </c>
      <c r="Z696" s="347"/>
      <c r="AA696" s="347"/>
      <c r="AB696" s="347"/>
      <c r="AC696" s="277" t="s">
        <v>181</v>
      </c>
      <c r="AD696" s="277"/>
      <c r="AE696" s="277"/>
      <c r="AF696" s="277"/>
      <c r="AG696" s="277"/>
      <c r="AH696" s="346" t="s">
        <v>198</v>
      </c>
      <c r="AI696" s="348"/>
      <c r="AJ696" s="348"/>
      <c r="AK696" s="348"/>
      <c r="AL696" s="348" t="s">
        <v>183</v>
      </c>
      <c r="AM696" s="348"/>
      <c r="AN696" s="348"/>
      <c r="AO696" s="424"/>
      <c r="AP696" s="425" t="s">
        <v>184</v>
      </c>
      <c r="AQ696" s="425"/>
      <c r="AR696" s="425"/>
      <c r="AS696" s="425"/>
      <c r="AT696" s="425"/>
      <c r="AU696" s="425"/>
      <c r="AV696" s="425"/>
      <c r="AW696" s="425"/>
      <c r="AX696" s="425"/>
      <c r="AY696" s="34">
        <f t="shared" ref="AY696:AY697" si="18">$AY$694</f>
        <v>0</v>
      </c>
    </row>
    <row r="697" spans="1:51" ht="26.25" customHeight="1">
      <c r="A697" s="1057">
        <v>1</v>
      </c>
      <c r="B697" s="1057">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7">
        <v>2</v>
      </c>
      <c r="B698" s="1057">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7">
        <v>3</v>
      </c>
      <c r="B699" s="1057">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7">
        <v>4</v>
      </c>
      <c r="B700" s="1057">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7">
        <v>5</v>
      </c>
      <c r="B701" s="1057">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7">
        <v>6</v>
      </c>
      <c r="B702" s="1057">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7">
        <v>7</v>
      </c>
      <c r="B703" s="1057">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7">
        <v>8</v>
      </c>
      <c r="B704" s="1057">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7">
        <v>9</v>
      </c>
      <c r="B705" s="1057">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7">
        <v>10</v>
      </c>
      <c r="B706" s="1057">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7">
        <v>11</v>
      </c>
      <c r="B707" s="1057">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7">
        <v>12</v>
      </c>
      <c r="B708" s="1057">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7">
        <v>13</v>
      </c>
      <c r="B709" s="1057">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7">
        <v>14</v>
      </c>
      <c r="B710" s="1057">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7">
        <v>15</v>
      </c>
      <c r="B711" s="1057">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7">
        <v>16</v>
      </c>
      <c r="B712" s="1057">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7">
        <v>17</v>
      </c>
      <c r="B713" s="1057">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7">
        <v>18</v>
      </c>
      <c r="B714" s="1057">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7">
        <v>19</v>
      </c>
      <c r="B715" s="1057">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7">
        <v>20</v>
      </c>
      <c r="B716" s="1057">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7">
        <v>21</v>
      </c>
      <c r="B717" s="1057">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7">
        <v>22</v>
      </c>
      <c r="B718" s="1057">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7">
        <v>23</v>
      </c>
      <c r="B719" s="1057">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7">
        <v>24</v>
      </c>
      <c r="B720" s="1057">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7">
        <v>25</v>
      </c>
      <c r="B721" s="1057">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7">
        <v>26</v>
      </c>
      <c r="B722" s="1057">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7">
        <v>27</v>
      </c>
      <c r="B723" s="1057">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7">
        <v>28</v>
      </c>
      <c r="B724" s="1057">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7">
        <v>29</v>
      </c>
      <c r="B725" s="1057">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7">
        <v>30</v>
      </c>
      <c r="B726" s="1057">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177</v>
      </c>
      <c r="D729" s="348"/>
      <c r="E729" s="348"/>
      <c r="F729" s="348"/>
      <c r="G729" s="348"/>
      <c r="H729" s="348"/>
      <c r="I729" s="348"/>
      <c r="J729" s="277" t="s">
        <v>178</v>
      </c>
      <c r="K729" s="109"/>
      <c r="L729" s="109"/>
      <c r="M729" s="109"/>
      <c r="N729" s="109"/>
      <c r="O729" s="109"/>
      <c r="P729" s="336" t="s">
        <v>179</v>
      </c>
      <c r="Q729" s="336"/>
      <c r="R729" s="336"/>
      <c r="S729" s="336"/>
      <c r="T729" s="336"/>
      <c r="U729" s="336"/>
      <c r="V729" s="336"/>
      <c r="W729" s="336"/>
      <c r="X729" s="336"/>
      <c r="Y729" s="346" t="s">
        <v>180</v>
      </c>
      <c r="Z729" s="347"/>
      <c r="AA729" s="347"/>
      <c r="AB729" s="347"/>
      <c r="AC729" s="277" t="s">
        <v>181</v>
      </c>
      <c r="AD729" s="277"/>
      <c r="AE729" s="277"/>
      <c r="AF729" s="277"/>
      <c r="AG729" s="277"/>
      <c r="AH729" s="346" t="s">
        <v>198</v>
      </c>
      <c r="AI729" s="348"/>
      <c r="AJ729" s="348"/>
      <c r="AK729" s="348"/>
      <c r="AL729" s="348" t="s">
        <v>183</v>
      </c>
      <c r="AM729" s="348"/>
      <c r="AN729" s="348"/>
      <c r="AO729" s="424"/>
      <c r="AP729" s="425" t="s">
        <v>184</v>
      </c>
      <c r="AQ729" s="425"/>
      <c r="AR729" s="425"/>
      <c r="AS729" s="425"/>
      <c r="AT729" s="425"/>
      <c r="AU729" s="425"/>
      <c r="AV729" s="425"/>
      <c r="AW729" s="425"/>
      <c r="AX729" s="425"/>
      <c r="AY729" s="34">
        <f t="shared" ref="AY729:AY730" si="19">$AY$727</f>
        <v>0</v>
      </c>
    </row>
    <row r="730" spans="1:51" ht="26.25" customHeight="1">
      <c r="A730" s="1057">
        <v>1</v>
      </c>
      <c r="B730" s="1057">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7">
        <v>2</v>
      </c>
      <c r="B731" s="1057">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7">
        <v>3</v>
      </c>
      <c r="B732" s="1057">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7">
        <v>4</v>
      </c>
      <c r="B733" s="1057">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7">
        <v>5</v>
      </c>
      <c r="B734" s="1057">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7">
        <v>6</v>
      </c>
      <c r="B735" s="1057">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7">
        <v>7</v>
      </c>
      <c r="B736" s="1057">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7">
        <v>8</v>
      </c>
      <c r="B737" s="1057">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7">
        <v>9</v>
      </c>
      <c r="B738" s="1057">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7">
        <v>10</v>
      </c>
      <c r="B739" s="1057">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7">
        <v>11</v>
      </c>
      <c r="B740" s="1057">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7">
        <v>12</v>
      </c>
      <c r="B741" s="1057">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7">
        <v>13</v>
      </c>
      <c r="B742" s="1057">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7">
        <v>14</v>
      </c>
      <c r="B743" s="1057">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7">
        <v>15</v>
      </c>
      <c r="B744" s="1057">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7">
        <v>16</v>
      </c>
      <c r="B745" s="1057">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7">
        <v>17</v>
      </c>
      <c r="B746" s="1057">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7">
        <v>18</v>
      </c>
      <c r="B747" s="1057">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7">
        <v>19</v>
      </c>
      <c r="B748" s="1057">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7">
        <v>20</v>
      </c>
      <c r="B749" s="1057">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7">
        <v>21</v>
      </c>
      <c r="B750" s="1057">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7">
        <v>22</v>
      </c>
      <c r="B751" s="1057">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7">
        <v>23</v>
      </c>
      <c r="B752" s="1057">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7">
        <v>24</v>
      </c>
      <c r="B753" s="1057">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7">
        <v>25</v>
      </c>
      <c r="B754" s="1057">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7">
        <v>26</v>
      </c>
      <c r="B755" s="1057">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7">
        <v>27</v>
      </c>
      <c r="B756" s="1057">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7">
        <v>28</v>
      </c>
      <c r="B757" s="1057">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7">
        <v>29</v>
      </c>
      <c r="B758" s="1057">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7">
        <v>30</v>
      </c>
      <c r="B759" s="1057">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177</v>
      </c>
      <c r="D762" s="348"/>
      <c r="E762" s="348"/>
      <c r="F762" s="348"/>
      <c r="G762" s="348"/>
      <c r="H762" s="348"/>
      <c r="I762" s="348"/>
      <c r="J762" s="277" t="s">
        <v>178</v>
      </c>
      <c r="K762" s="109"/>
      <c r="L762" s="109"/>
      <c r="M762" s="109"/>
      <c r="N762" s="109"/>
      <c r="O762" s="109"/>
      <c r="P762" s="336" t="s">
        <v>179</v>
      </c>
      <c r="Q762" s="336"/>
      <c r="R762" s="336"/>
      <c r="S762" s="336"/>
      <c r="T762" s="336"/>
      <c r="U762" s="336"/>
      <c r="V762" s="336"/>
      <c r="W762" s="336"/>
      <c r="X762" s="336"/>
      <c r="Y762" s="346" t="s">
        <v>180</v>
      </c>
      <c r="Z762" s="347"/>
      <c r="AA762" s="347"/>
      <c r="AB762" s="347"/>
      <c r="AC762" s="277" t="s">
        <v>181</v>
      </c>
      <c r="AD762" s="277"/>
      <c r="AE762" s="277"/>
      <c r="AF762" s="277"/>
      <c r="AG762" s="277"/>
      <c r="AH762" s="346" t="s">
        <v>198</v>
      </c>
      <c r="AI762" s="348"/>
      <c r="AJ762" s="348"/>
      <c r="AK762" s="348"/>
      <c r="AL762" s="348" t="s">
        <v>183</v>
      </c>
      <c r="AM762" s="348"/>
      <c r="AN762" s="348"/>
      <c r="AO762" s="424"/>
      <c r="AP762" s="425" t="s">
        <v>184</v>
      </c>
      <c r="AQ762" s="425"/>
      <c r="AR762" s="425"/>
      <c r="AS762" s="425"/>
      <c r="AT762" s="425"/>
      <c r="AU762" s="425"/>
      <c r="AV762" s="425"/>
      <c r="AW762" s="425"/>
      <c r="AX762" s="425"/>
      <c r="AY762" s="34">
        <f t="shared" ref="AY762:AY763" si="20">$AY$760</f>
        <v>0</v>
      </c>
    </row>
    <row r="763" spans="1:51" ht="26.25" customHeight="1">
      <c r="A763" s="1057">
        <v>1</v>
      </c>
      <c r="B763" s="1057">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7">
        <v>2</v>
      </c>
      <c r="B764" s="1057">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7">
        <v>3</v>
      </c>
      <c r="B765" s="1057">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7">
        <v>4</v>
      </c>
      <c r="B766" s="1057">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7">
        <v>5</v>
      </c>
      <c r="B767" s="1057">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7">
        <v>6</v>
      </c>
      <c r="B768" s="1057">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7">
        <v>7</v>
      </c>
      <c r="B769" s="1057">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7">
        <v>8</v>
      </c>
      <c r="B770" s="1057">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7">
        <v>9</v>
      </c>
      <c r="B771" s="1057">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7">
        <v>10</v>
      </c>
      <c r="B772" s="1057">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7">
        <v>11</v>
      </c>
      <c r="B773" s="1057">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7">
        <v>12</v>
      </c>
      <c r="B774" s="1057">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7">
        <v>13</v>
      </c>
      <c r="B775" s="1057">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7">
        <v>14</v>
      </c>
      <c r="B776" s="1057">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7">
        <v>15</v>
      </c>
      <c r="B777" s="1057">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7">
        <v>16</v>
      </c>
      <c r="B778" s="1057">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7">
        <v>17</v>
      </c>
      <c r="B779" s="1057">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7">
        <v>18</v>
      </c>
      <c r="B780" s="1057">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7">
        <v>19</v>
      </c>
      <c r="B781" s="1057">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7">
        <v>20</v>
      </c>
      <c r="B782" s="1057">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7">
        <v>21</v>
      </c>
      <c r="B783" s="1057">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7">
        <v>22</v>
      </c>
      <c r="B784" s="1057">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7">
        <v>23</v>
      </c>
      <c r="B785" s="1057">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7">
        <v>24</v>
      </c>
      <c r="B786" s="1057">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7">
        <v>25</v>
      </c>
      <c r="B787" s="1057">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7">
        <v>26</v>
      </c>
      <c r="B788" s="1057">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7">
        <v>27</v>
      </c>
      <c r="B789" s="1057">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7">
        <v>28</v>
      </c>
      <c r="B790" s="1057">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7">
        <v>29</v>
      </c>
      <c r="B791" s="1057">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7">
        <v>30</v>
      </c>
      <c r="B792" s="1057">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177</v>
      </c>
      <c r="D795" s="348"/>
      <c r="E795" s="348"/>
      <c r="F795" s="348"/>
      <c r="G795" s="348"/>
      <c r="H795" s="348"/>
      <c r="I795" s="348"/>
      <c r="J795" s="277" t="s">
        <v>178</v>
      </c>
      <c r="K795" s="109"/>
      <c r="L795" s="109"/>
      <c r="M795" s="109"/>
      <c r="N795" s="109"/>
      <c r="O795" s="109"/>
      <c r="P795" s="336" t="s">
        <v>179</v>
      </c>
      <c r="Q795" s="336"/>
      <c r="R795" s="336"/>
      <c r="S795" s="336"/>
      <c r="T795" s="336"/>
      <c r="U795" s="336"/>
      <c r="V795" s="336"/>
      <c r="W795" s="336"/>
      <c r="X795" s="336"/>
      <c r="Y795" s="346" t="s">
        <v>180</v>
      </c>
      <c r="Z795" s="347"/>
      <c r="AA795" s="347"/>
      <c r="AB795" s="347"/>
      <c r="AC795" s="277" t="s">
        <v>181</v>
      </c>
      <c r="AD795" s="277"/>
      <c r="AE795" s="277"/>
      <c r="AF795" s="277"/>
      <c r="AG795" s="277"/>
      <c r="AH795" s="346" t="s">
        <v>198</v>
      </c>
      <c r="AI795" s="348"/>
      <c r="AJ795" s="348"/>
      <c r="AK795" s="348"/>
      <c r="AL795" s="348" t="s">
        <v>183</v>
      </c>
      <c r="AM795" s="348"/>
      <c r="AN795" s="348"/>
      <c r="AO795" s="424"/>
      <c r="AP795" s="425" t="s">
        <v>184</v>
      </c>
      <c r="AQ795" s="425"/>
      <c r="AR795" s="425"/>
      <c r="AS795" s="425"/>
      <c r="AT795" s="425"/>
      <c r="AU795" s="425"/>
      <c r="AV795" s="425"/>
      <c r="AW795" s="425"/>
      <c r="AX795" s="425"/>
      <c r="AY795" s="34">
        <f t="shared" ref="AY795:AY796" si="21">$AY$793</f>
        <v>0</v>
      </c>
    </row>
    <row r="796" spans="1:51" ht="26.25" customHeight="1">
      <c r="A796" s="1057">
        <v>1</v>
      </c>
      <c r="B796" s="1057">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7">
        <v>2</v>
      </c>
      <c r="B797" s="1057">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7">
        <v>3</v>
      </c>
      <c r="B798" s="1057">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7">
        <v>4</v>
      </c>
      <c r="B799" s="1057">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7">
        <v>5</v>
      </c>
      <c r="B800" s="1057">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7">
        <v>6</v>
      </c>
      <c r="B801" s="1057">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7">
        <v>7</v>
      </c>
      <c r="B802" s="1057">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7">
        <v>8</v>
      </c>
      <c r="B803" s="1057">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7">
        <v>9</v>
      </c>
      <c r="B804" s="1057">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7">
        <v>10</v>
      </c>
      <c r="B805" s="1057">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7">
        <v>11</v>
      </c>
      <c r="B806" s="1057">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7">
        <v>12</v>
      </c>
      <c r="B807" s="1057">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7">
        <v>13</v>
      </c>
      <c r="B808" s="1057">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7">
        <v>14</v>
      </c>
      <c r="B809" s="1057">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7">
        <v>15</v>
      </c>
      <c r="B810" s="1057">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7">
        <v>16</v>
      </c>
      <c r="B811" s="1057">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7">
        <v>17</v>
      </c>
      <c r="B812" s="1057">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7">
        <v>18</v>
      </c>
      <c r="B813" s="1057">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7">
        <v>19</v>
      </c>
      <c r="B814" s="1057">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7">
        <v>20</v>
      </c>
      <c r="B815" s="1057">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7">
        <v>21</v>
      </c>
      <c r="B816" s="1057">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7">
        <v>22</v>
      </c>
      <c r="B817" s="1057">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7">
        <v>23</v>
      </c>
      <c r="B818" s="1057">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7">
        <v>24</v>
      </c>
      <c r="B819" s="1057">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7">
        <v>25</v>
      </c>
      <c r="B820" s="1057">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7">
        <v>26</v>
      </c>
      <c r="B821" s="1057">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7">
        <v>27</v>
      </c>
      <c r="B822" s="1057">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7">
        <v>28</v>
      </c>
      <c r="B823" s="1057">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7">
        <v>29</v>
      </c>
      <c r="B824" s="1057">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7">
        <v>30</v>
      </c>
      <c r="B825" s="1057">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177</v>
      </c>
      <c r="D828" s="348"/>
      <c r="E828" s="348"/>
      <c r="F828" s="348"/>
      <c r="G828" s="348"/>
      <c r="H828" s="348"/>
      <c r="I828" s="348"/>
      <c r="J828" s="277" t="s">
        <v>178</v>
      </c>
      <c r="K828" s="109"/>
      <c r="L828" s="109"/>
      <c r="M828" s="109"/>
      <c r="N828" s="109"/>
      <c r="O828" s="109"/>
      <c r="P828" s="336" t="s">
        <v>179</v>
      </c>
      <c r="Q828" s="336"/>
      <c r="R828" s="336"/>
      <c r="S828" s="336"/>
      <c r="T828" s="336"/>
      <c r="U828" s="336"/>
      <c r="V828" s="336"/>
      <c r="W828" s="336"/>
      <c r="X828" s="336"/>
      <c r="Y828" s="346" t="s">
        <v>180</v>
      </c>
      <c r="Z828" s="347"/>
      <c r="AA828" s="347"/>
      <c r="AB828" s="347"/>
      <c r="AC828" s="277" t="s">
        <v>181</v>
      </c>
      <c r="AD828" s="277"/>
      <c r="AE828" s="277"/>
      <c r="AF828" s="277"/>
      <c r="AG828" s="277"/>
      <c r="AH828" s="346" t="s">
        <v>198</v>
      </c>
      <c r="AI828" s="348"/>
      <c r="AJ828" s="348"/>
      <c r="AK828" s="348"/>
      <c r="AL828" s="348" t="s">
        <v>183</v>
      </c>
      <c r="AM828" s="348"/>
      <c r="AN828" s="348"/>
      <c r="AO828" s="424"/>
      <c r="AP828" s="425" t="s">
        <v>184</v>
      </c>
      <c r="AQ828" s="425"/>
      <c r="AR828" s="425"/>
      <c r="AS828" s="425"/>
      <c r="AT828" s="425"/>
      <c r="AU828" s="425"/>
      <c r="AV828" s="425"/>
      <c r="AW828" s="425"/>
      <c r="AX828" s="425"/>
      <c r="AY828" s="34">
        <f t="shared" ref="AY828:AY829" si="22">$AY$826</f>
        <v>0</v>
      </c>
    </row>
    <row r="829" spans="1:51" ht="26.25" customHeight="1">
      <c r="A829" s="1057">
        <v>1</v>
      </c>
      <c r="B829" s="1057">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7">
        <v>2</v>
      </c>
      <c r="B830" s="1057">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7">
        <v>3</v>
      </c>
      <c r="B831" s="1057">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7">
        <v>4</v>
      </c>
      <c r="B832" s="1057">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7">
        <v>5</v>
      </c>
      <c r="B833" s="1057">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7">
        <v>6</v>
      </c>
      <c r="B834" s="1057">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7">
        <v>7</v>
      </c>
      <c r="B835" s="1057">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7">
        <v>8</v>
      </c>
      <c r="B836" s="1057">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7">
        <v>9</v>
      </c>
      <c r="B837" s="1057">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7">
        <v>10</v>
      </c>
      <c r="B838" s="1057">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7">
        <v>11</v>
      </c>
      <c r="B839" s="1057">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7">
        <v>12</v>
      </c>
      <c r="B840" s="1057">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7">
        <v>13</v>
      </c>
      <c r="B841" s="1057">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7">
        <v>14</v>
      </c>
      <c r="B842" s="1057">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7">
        <v>15</v>
      </c>
      <c r="B843" s="1057">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7">
        <v>16</v>
      </c>
      <c r="B844" s="1057">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7">
        <v>17</v>
      </c>
      <c r="B845" s="1057">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7">
        <v>18</v>
      </c>
      <c r="B846" s="1057">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7">
        <v>19</v>
      </c>
      <c r="B847" s="1057">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7">
        <v>20</v>
      </c>
      <c r="B848" s="1057">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7">
        <v>21</v>
      </c>
      <c r="B849" s="1057">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7">
        <v>22</v>
      </c>
      <c r="B850" s="1057">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7">
        <v>23</v>
      </c>
      <c r="B851" s="1057">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7">
        <v>24</v>
      </c>
      <c r="B852" s="1057">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7">
        <v>25</v>
      </c>
      <c r="B853" s="1057">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7">
        <v>26</v>
      </c>
      <c r="B854" s="1057">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7">
        <v>27</v>
      </c>
      <c r="B855" s="1057">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7">
        <v>28</v>
      </c>
      <c r="B856" s="1057">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7">
        <v>29</v>
      </c>
      <c r="B857" s="1057">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7">
        <v>30</v>
      </c>
      <c r="B858" s="1057">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177</v>
      </c>
      <c r="D861" s="348"/>
      <c r="E861" s="348"/>
      <c r="F861" s="348"/>
      <c r="G861" s="348"/>
      <c r="H861" s="348"/>
      <c r="I861" s="348"/>
      <c r="J861" s="277" t="s">
        <v>178</v>
      </c>
      <c r="K861" s="109"/>
      <c r="L861" s="109"/>
      <c r="M861" s="109"/>
      <c r="N861" s="109"/>
      <c r="O861" s="109"/>
      <c r="P861" s="336" t="s">
        <v>179</v>
      </c>
      <c r="Q861" s="336"/>
      <c r="R861" s="336"/>
      <c r="S861" s="336"/>
      <c r="T861" s="336"/>
      <c r="U861" s="336"/>
      <c r="V861" s="336"/>
      <c r="W861" s="336"/>
      <c r="X861" s="336"/>
      <c r="Y861" s="346" t="s">
        <v>180</v>
      </c>
      <c r="Z861" s="347"/>
      <c r="AA861" s="347"/>
      <c r="AB861" s="347"/>
      <c r="AC861" s="277" t="s">
        <v>181</v>
      </c>
      <c r="AD861" s="277"/>
      <c r="AE861" s="277"/>
      <c r="AF861" s="277"/>
      <c r="AG861" s="277"/>
      <c r="AH861" s="346" t="s">
        <v>198</v>
      </c>
      <c r="AI861" s="348"/>
      <c r="AJ861" s="348"/>
      <c r="AK861" s="348"/>
      <c r="AL861" s="348" t="s">
        <v>183</v>
      </c>
      <c r="AM861" s="348"/>
      <c r="AN861" s="348"/>
      <c r="AO861" s="424"/>
      <c r="AP861" s="425" t="s">
        <v>184</v>
      </c>
      <c r="AQ861" s="425"/>
      <c r="AR861" s="425"/>
      <c r="AS861" s="425"/>
      <c r="AT861" s="425"/>
      <c r="AU861" s="425"/>
      <c r="AV861" s="425"/>
      <c r="AW861" s="425"/>
      <c r="AX861" s="425"/>
      <c r="AY861" s="34">
        <f t="shared" ref="AY861:AY862" si="23">$AY$859</f>
        <v>0</v>
      </c>
    </row>
    <row r="862" spans="1:51" ht="26.25" customHeight="1">
      <c r="A862" s="1057">
        <v>1</v>
      </c>
      <c r="B862" s="1057">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7">
        <v>2</v>
      </c>
      <c r="B863" s="1057">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7">
        <v>3</v>
      </c>
      <c r="B864" s="1057">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7">
        <v>4</v>
      </c>
      <c r="B865" s="1057">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7">
        <v>5</v>
      </c>
      <c r="B866" s="1057">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7">
        <v>6</v>
      </c>
      <c r="B867" s="1057">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7">
        <v>7</v>
      </c>
      <c r="B868" s="1057">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7">
        <v>8</v>
      </c>
      <c r="B869" s="1057">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7">
        <v>9</v>
      </c>
      <c r="B870" s="1057">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7">
        <v>10</v>
      </c>
      <c r="B871" s="1057">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7">
        <v>11</v>
      </c>
      <c r="B872" s="1057">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7">
        <v>12</v>
      </c>
      <c r="B873" s="1057">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7">
        <v>13</v>
      </c>
      <c r="B874" s="1057">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7">
        <v>14</v>
      </c>
      <c r="B875" s="1057">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7">
        <v>15</v>
      </c>
      <c r="B876" s="1057">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7">
        <v>16</v>
      </c>
      <c r="B877" s="1057">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7">
        <v>17</v>
      </c>
      <c r="B878" s="1057">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7">
        <v>18</v>
      </c>
      <c r="B879" s="1057">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7">
        <v>19</v>
      </c>
      <c r="B880" s="1057">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7">
        <v>20</v>
      </c>
      <c r="B881" s="1057">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7">
        <v>21</v>
      </c>
      <c r="B882" s="1057">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7">
        <v>22</v>
      </c>
      <c r="B883" s="1057">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7">
        <v>23</v>
      </c>
      <c r="B884" s="1057">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7">
        <v>24</v>
      </c>
      <c r="B885" s="1057">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7">
        <v>25</v>
      </c>
      <c r="B886" s="1057">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7">
        <v>26</v>
      </c>
      <c r="B887" s="1057">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7">
        <v>27</v>
      </c>
      <c r="B888" s="1057">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7">
        <v>28</v>
      </c>
      <c r="B889" s="1057">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7">
        <v>29</v>
      </c>
      <c r="B890" s="1057">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7">
        <v>30</v>
      </c>
      <c r="B891" s="1057">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177</v>
      </c>
      <c r="D894" s="348"/>
      <c r="E894" s="348"/>
      <c r="F894" s="348"/>
      <c r="G894" s="348"/>
      <c r="H894" s="348"/>
      <c r="I894" s="348"/>
      <c r="J894" s="277" t="s">
        <v>178</v>
      </c>
      <c r="K894" s="109"/>
      <c r="L894" s="109"/>
      <c r="M894" s="109"/>
      <c r="N894" s="109"/>
      <c r="O894" s="109"/>
      <c r="P894" s="336" t="s">
        <v>179</v>
      </c>
      <c r="Q894" s="336"/>
      <c r="R894" s="336"/>
      <c r="S894" s="336"/>
      <c r="T894" s="336"/>
      <c r="U894" s="336"/>
      <c r="V894" s="336"/>
      <c r="W894" s="336"/>
      <c r="X894" s="336"/>
      <c r="Y894" s="346" t="s">
        <v>180</v>
      </c>
      <c r="Z894" s="347"/>
      <c r="AA894" s="347"/>
      <c r="AB894" s="347"/>
      <c r="AC894" s="277" t="s">
        <v>181</v>
      </c>
      <c r="AD894" s="277"/>
      <c r="AE894" s="277"/>
      <c r="AF894" s="277"/>
      <c r="AG894" s="277"/>
      <c r="AH894" s="346" t="s">
        <v>198</v>
      </c>
      <c r="AI894" s="348"/>
      <c r="AJ894" s="348"/>
      <c r="AK894" s="348"/>
      <c r="AL894" s="348" t="s">
        <v>183</v>
      </c>
      <c r="AM894" s="348"/>
      <c r="AN894" s="348"/>
      <c r="AO894" s="424"/>
      <c r="AP894" s="425" t="s">
        <v>184</v>
      </c>
      <c r="AQ894" s="425"/>
      <c r="AR894" s="425"/>
      <c r="AS894" s="425"/>
      <c r="AT894" s="425"/>
      <c r="AU894" s="425"/>
      <c r="AV894" s="425"/>
      <c r="AW894" s="425"/>
      <c r="AX894" s="425"/>
      <c r="AY894" s="34">
        <f t="shared" ref="AY894:AY895" si="24">$AY$892</f>
        <v>0</v>
      </c>
    </row>
    <row r="895" spans="1:51" ht="26.25" customHeight="1">
      <c r="A895" s="1057">
        <v>1</v>
      </c>
      <c r="B895" s="1057">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7">
        <v>2</v>
      </c>
      <c r="B896" s="1057">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7">
        <v>3</v>
      </c>
      <c r="B897" s="1057">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7">
        <v>4</v>
      </c>
      <c r="B898" s="1057">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7">
        <v>5</v>
      </c>
      <c r="B899" s="1057">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7">
        <v>6</v>
      </c>
      <c r="B900" s="1057">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7">
        <v>7</v>
      </c>
      <c r="B901" s="1057">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7">
        <v>8</v>
      </c>
      <c r="B902" s="1057">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7">
        <v>9</v>
      </c>
      <c r="B903" s="1057">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7">
        <v>10</v>
      </c>
      <c r="B904" s="1057">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7">
        <v>11</v>
      </c>
      <c r="B905" s="1057">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7">
        <v>12</v>
      </c>
      <c r="B906" s="1057">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7">
        <v>13</v>
      </c>
      <c r="B907" s="1057">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7">
        <v>14</v>
      </c>
      <c r="B908" s="1057">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7">
        <v>15</v>
      </c>
      <c r="B909" s="1057">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7">
        <v>16</v>
      </c>
      <c r="B910" s="1057">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7">
        <v>17</v>
      </c>
      <c r="B911" s="1057">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7">
        <v>18</v>
      </c>
      <c r="B912" s="1057">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7">
        <v>19</v>
      </c>
      <c r="B913" s="1057">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7">
        <v>20</v>
      </c>
      <c r="B914" s="1057">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7">
        <v>21</v>
      </c>
      <c r="B915" s="1057">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7">
        <v>22</v>
      </c>
      <c r="B916" s="1057">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7">
        <v>23</v>
      </c>
      <c r="B917" s="1057">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7">
        <v>24</v>
      </c>
      <c r="B918" s="1057">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7">
        <v>25</v>
      </c>
      <c r="B919" s="1057">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7">
        <v>26</v>
      </c>
      <c r="B920" s="1057">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7">
        <v>27</v>
      </c>
      <c r="B921" s="1057">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7">
        <v>28</v>
      </c>
      <c r="B922" s="1057">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7">
        <v>29</v>
      </c>
      <c r="B923" s="1057">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7">
        <v>30</v>
      </c>
      <c r="B924" s="1057">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177</v>
      </c>
      <c r="D927" s="348"/>
      <c r="E927" s="348"/>
      <c r="F927" s="348"/>
      <c r="G927" s="348"/>
      <c r="H927" s="348"/>
      <c r="I927" s="348"/>
      <c r="J927" s="277" t="s">
        <v>178</v>
      </c>
      <c r="K927" s="109"/>
      <c r="L927" s="109"/>
      <c r="M927" s="109"/>
      <c r="N927" s="109"/>
      <c r="O927" s="109"/>
      <c r="P927" s="336" t="s">
        <v>179</v>
      </c>
      <c r="Q927" s="336"/>
      <c r="R927" s="336"/>
      <c r="S927" s="336"/>
      <c r="T927" s="336"/>
      <c r="U927" s="336"/>
      <c r="V927" s="336"/>
      <c r="W927" s="336"/>
      <c r="X927" s="336"/>
      <c r="Y927" s="346" t="s">
        <v>180</v>
      </c>
      <c r="Z927" s="347"/>
      <c r="AA927" s="347"/>
      <c r="AB927" s="347"/>
      <c r="AC927" s="277" t="s">
        <v>181</v>
      </c>
      <c r="AD927" s="277"/>
      <c r="AE927" s="277"/>
      <c r="AF927" s="277"/>
      <c r="AG927" s="277"/>
      <c r="AH927" s="346" t="s">
        <v>198</v>
      </c>
      <c r="AI927" s="348"/>
      <c r="AJ927" s="348"/>
      <c r="AK927" s="348"/>
      <c r="AL927" s="348" t="s">
        <v>183</v>
      </c>
      <c r="AM927" s="348"/>
      <c r="AN927" s="348"/>
      <c r="AO927" s="424"/>
      <c r="AP927" s="425" t="s">
        <v>184</v>
      </c>
      <c r="AQ927" s="425"/>
      <c r="AR927" s="425"/>
      <c r="AS927" s="425"/>
      <c r="AT927" s="425"/>
      <c r="AU927" s="425"/>
      <c r="AV927" s="425"/>
      <c r="AW927" s="425"/>
      <c r="AX927" s="425"/>
      <c r="AY927" s="34">
        <f t="shared" ref="AY927:AY928" si="25">$AY$925</f>
        <v>0</v>
      </c>
    </row>
    <row r="928" spans="1:51" ht="26.25" customHeight="1">
      <c r="A928" s="1057">
        <v>1</v>
      </c>
      <c r="B928" s="1057">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7">
        <v>2</v>
      </c>
      <c r="B929" s="1057">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7">
        <v>3</v>
      </c>
      <c r="B930" s="1057">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7">
        <v>4</v>
      </c>
      <c r="B931" s="1057">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7">
        <v>5</v>
      </c>
      <c r="B932" s="1057">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7">
        <v>6</v>
      </c>
      <c r="B933" s="1057">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7">
        <v>7</v>
      </c>
      <c r="B934" s="1057">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7">
        <v>8</v>
      </c>
      <c r="B935" s="1057">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7">
        <v>9</v>
      </c>
      <c r="B936" s="1057">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7">
        <v>10</v>
      </c>
      <c r="B937" s="1057">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7">
        <v>11</v>
      </c>
      <c r="B938" s="1057">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7">
        <v>12</v>
      </c>
      <c r="B939" s="1057">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7">
        <v>13</v>
      </c>
      <c r="B940" s="1057">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7">
        <v>14</v>
      </c>
      <c r="B941" s="1057">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7">
        <v>15</v>
      </c>
      <c r="B942" s="1057">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7">
        <v>16</v>
      </c>
      <c r="B943" s="1057">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7">
        <v>17</v>
      </c>
      <c r="B944" s="1057">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7">
        <v>18</v>
      </c>
      <c r="B945" s="1057">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7">
        <v>19</v>
      </c>
      <c r="B946" s="1057">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7">
        <v>20</v>
      </c>
      <c r="B947" s="1057">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7">
        <v>21</v>
      </c>
      <c r="B948" s="1057">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7">
        <v>22</v>
      </c>
      <c r="B949" s="1057">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7">
        <v>23</v>
      </c>
      <c r="B950" s="1057">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7">
        <v>24</v>
      </c>
      <c r="B951" s="1057">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7">
        <v>25</v>
      </c>
      <c r="B952" s="1057">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7">
        <v>26</v>
      </c>
      <c r="B953" s="1057">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7">
        <v>27</v>
      </c>
      <c r="B954" s="1057">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7">
        <v>28</v>
      </c>
      <c r="B955" s="1057">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7">
        <v>29</v>
      </c>
      <c r="B956" s="1057">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7">
        <v>30</v>
      </c>
      <c r="B957" s="1057">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177</v>
      </c>
      <c r="D960" s="348"/>
      <c r="E960" s="348"/>
      <c r="F960" s="348"/>
      <c r="G960" s="348"/>
      <c r="H960" s="348"/>
      <c r="I960" s="348"/>
      <c r="J960" s="277" t="s">
        <v>178</v>
      </c>
      <c r="K960" s="109"/>
      <c r="L960" s="109"/>
      <c r="M960" s="109"/>
      <c r="N960" s="109"/>
      <c r="O960" s="109"/>
      <c r="P960" s="336" t="s">
        <v>179</v>
      </c>
      <c r="Q960" s="336"/>
      <c r="R960" s="336"/>
      <c r="S960" s="336"/>
      <c r="T960" s="336"/>
      <c r="U960" s="336"/>
      <c r="V960" s="336"/>
      <c r="W960" s="336"/>
      <c r="X960" s="336"/>
      <c r="Y960" s="346" t="s">
        <v>180</v>
      </c>
      <c r="Z960" s="347"/>
      <c r="AA960" s="347"/>
      <c r="AB960" s="347"/>
      <c r="AC960" s="277" t="s">
        <v>181</v>
      </c>
      <c r="AD960" s="277"/>
      <c r="AE960" s="277"/>
      <c r="AF960" s="277"/>
      <c r="AG960" s="277"/>
      <c r="AH960" s="346" t="s">
        <v>198</v>
      </c>
      <c r="AI960" s="348"/>
      <c r="AJ960" s="348"/>
      <c r="AK960" s="348"/>
      <c r="AL960" s="348" t="s">
        <v>183</v>
      </c>
      <c r="AM960" s="348"/>
      <c r="AN960" s="348"/>
      <c r="AO960" s="424"/>
      <c r="AP960" s="425" t="s">
        <v>184</v>
      </c>
      <c r="AQ960" s="425"/>
      <c r="AR960" s="425"/>
      <c r="AS960" s="425"/>
      <c r="AT960" s="425"/>
      <c r="AU960" s="425"/>
      <c r="AV960" s="425"/>
      <c r="AW960" s="425"/>
      <c r="AX960" s="425"/>
      <c r="AY960" s="34">
        <f t="shared" ref="AY960:AY961" si="26">$AY$958</f>
        <v>0</v>
      </c>
    </row>
    <row r="961" spans="1:51" ht="26.25" customHeight="1">
      <c r="A961" s="1057">
        <v>1</v>
      </c>
      <c r="B961" s="1057">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7">
        <v>2</v>
      </c>
      <c r="B962" s="1057">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7">
        <v>3</v>
      </c>
      <c r="B963" s="1057">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7">
        <v>4</v>
      </c>
      <c r="B964" s="1057">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7">
        <v>5</v>
      </c>
      <c r="B965" s="1057">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7">
        <v>6</v>
      </c>
      <c r="B966" s="1057">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7">
        <v>7</v>
      </c>
      <c r="B967" s="1057">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7">
        <v>8</v>
      </c>
      <c r="B968" s="1057">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7">
        <v>9</v>
      </c>
      <c r="B969" s="1057">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7">
        <v>10</v>
      </c>
      <c r="B970" s="1057">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7">
        <v>11</v>
      </c>
      <c r="B971" s="1057">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7">
        <v>12</v>
      </c>
      <c r="B972" s="1057">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7">
        <v>13</v>
      </c>
      <c r="B973" s="1057">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7">
        <v>14</v>
      </c>
      <c r="B974" s="1057">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7">
        <v>15</v>
      </c>
      <c r="B975" s="1057">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7">
        <v>16</v>
      </c>
      <c r="B976" s="1057">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7">
        <v>17</v>
      </c>
      <c r="B977" s="1057">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7">
        <v>18</v>
      </c>
      <c r="B978" s="1057">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7">
        <v>19</v>
      </c>
      <c r="B979" s="1057">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7">
        <v>20</v>
      </c>
      <c r="B980" s="1057">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7">
        <v>21</v>
      </c>
      <c r="B981" s="1057">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7">
        <v>22</v>
      </c>
      <c r="B982" s="1057">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7">
        <v>23</v>
      </c>
      <c r="B983" s="1057">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7">
        <v>24</v>
      </c>
      <c r="B984" s="1057">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7">
        <v>25</v>
      </c>
      <c r="B985" s="1057">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7">
        <v>26</v>
      </c>
      <c r="B986" s="1057">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7">
        <v>27</v>
      </c>
      <c r="B987" s="1057">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7">
        <v>28</v>
      </c>
      <c r="B988" s="1057">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7">
        <v>29</v>
      </c>
      <c r="B989" s="1057">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7">
        <v>30</v>
      </c>
      <c r="B990" s="1057">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177</v>
      </c>
      <c r="D993" s="348"/>
      <c r="E993" s="348"/>
      <c r="F993" s="348"/>
      <c r="G993" s="348"/>
      <c r="H993" s="348"/>
      <c r="I993" s="348"/>
      <c r="J993" s="277" t="s">
        <v>178</v>
      </c>
      <c r="K993" s="109"/>
      <c r="L993" s="109"/>
      <c r="M993" s="109"/>
      <c r="N993" s="109"/>
      <c r="O993" s="109"/>
      <c r="P993" s="336" t="s">
        <v>179</v>
      </c>
      <c r="Q993" s="336"/>
      <c r="R993" s="336"/>
      <c r="S993" s="336"/>
      <c r="T993" s="336"/>
      <c r="U993" s="336"/>
      <c r="V993" s="336"/>
      <c r="W993" s="336"/>
      <c r="X993" s="336"/>
      <c r="Y993" s="346" t="s">
        <v>180</v>
      </c>
      <c r="Z993" s="347"/>
      <c r="AA993" s="347"/>
      <c r="AB993" s="347"/>
      <c r="AC993" s="277" t="s">
        <v>181</v>
      </c>
      <c r="AD993" s="277"/>
      <c r="AE993" s="277"/>
      <c r="AF993" s="277"/>
      <c r="AG993" s="277"/>
      <c r="AH993" s="346" t="s">
        <v>198</v>
      </c>
      <c r="AI993" s="348"/>
      <c r="AJ993" s="348"/>
      <c r="AK993" s="348"/>
      <c r="AL993" s="348" t="s">
        <v>183</v>
      </c>
      <c r="AM993" s="348"/>
      <c r="AN993" s="348"/>
      <c r="AO993" s="424"/>
      <c r="AP993" s="425" t="s">
        <v>184</v>
      </c>
      <c r="AQ993" s="425"/>
      <c r="AR993" s="425"/>
      <c r="AS993" s="425"/>
      <c r="AT993" s="425"/>
      <c r="AU993" s="425"/>
      <c r="AV993" s="425"/>
      <c r="AW993" s="425"/>
      <c r="AX993" s="425"/>
      <c r="AY993" s="34">
        <f t="shared" ref="AY993:AY994" si="27">$AY$991</f>
        <v>0</v>
      </c>
    </row>
    <row r="994" spans="1:51" ht="26.25" customHeight="1">
      <c r="A994" s="1057">
        <v>1</v>
      </c>
      <c r="B994" s="1057">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7">
        <v>2</v>
      </c>
      <c r="B995" s="1057">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7">
        <v>3</v>
      </c>
      <c r="B996" s="1057">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7">
        <v>4</v>
      </c>
      <c r="B997" s="1057">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7">
        <v>5</v>
      </c>
      <c r="B998" s="1057">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7">
        <v>6</v>
      </c>
      <c r="B999" s="1057">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7">
        <v>7</v>
      </c>
      <c r="B1000" s="1057">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7">
        <v>8</v>
      </c>
      <c r="B1001" s="1057">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7">
        <v>9</v>
      </c>
      <c r="B1002" s="1057">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7">
        <v>10</v>
      </c>
      <c r="B1003" s="1057">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7">
        <v>11</v>
      </c>
      <c r="B1004" s="1057">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7">
        <v>12</v>
      </c>
      <c r="B1005" s="1057">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7">
        <v>13</v>
      </c>
      <c r="B1006" s="1057">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7">
        <v>14</v>
      </c>
      <c r="B1007" s="1057">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7">
        <v>15</v>
      </c>
      <c r="B1008" s="1057">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7">
        <v>16</v>
      </c>
      <c r="B1009" s="1057">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7">
        <v>17</v>
      </c>
      <c r="B1010" s="1057">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7">
        <v>18</v>
      </c>
      <c r="B1011" s="1057">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7">
        <v>19</v>
      </c>
      <c r="B1012" s="1057">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7">
        <v>20</v>
      </c>
      <c r="B1013" s="1057">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7">
        <v>21</v>
      </c>
      <c r="B1014" s="1057">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7">
        <v>22</v>
      </c>
      <c r="B1015" s="1057">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7">
        <v>23</v>
      </c>
      <c r="B1016" s="1057">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7">
        <v>24</v>
      </c>
      <c r="B1017" s="1057">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7">
        <v>25</v>
      </c>
      <c r="B1018" s="1057">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7">
        <v>26</v>
      </c>
      <c r="B1019" s="1057">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7">
        <v>27</v>
      </c>
      <c r="B1020" s="1057">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7">
        <v>28</v>
      </c>
      <c r="B1021" s="1057">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7">
        <v>29</v>
      </c>
      <c r="B1022" s="1057">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7">
        <v>30</v>
      </c>
      <c r="B1023" s="1057">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177</v>
      </c>
      <c r="D1026" s="348"/>
      <c r="E1026" s="348"/>
      <c r="F1026" s="348"/>
      <c r="G1026" s="348"/>
      <c r="H1026" s="348"/>
      <c r="I1026" s="348"/>
      <c r="J1026" s="277" t="s">
        <v>178</v>
      </c>
      <c r="K1026" s="109"/>
      <c r="L1026" s="109"/>
      <c r="M1026" s="109"/>
      <c r="N1026" s="109"/>
      <c r="O1026" s="109"/>
      <c r="P1026" s="336" t="s">
        <v>179</v>
      </c>
      <c r="Q1026" s="336"/>
      <c r="R1026" s="336"/>
      <c r="S1026" s="336"/>
      <c r="T1026" s="336"/>
      <c r="U1026" s="336"/>
      <c r="V1026" s="336"/>
      <c r="W1026" s="336"/>
      <c r="X1026" s="336"/>
      <c r="Y1026" s="346" t="s">
        <v>180</v>
      </c>
      <c r="Z1026" s="347"/>
      <c r="AA1026" s="347"/>
      <c r="AB1026" s="347"/>
      <c r="AC1026" s="277" t="s">
        <v>181</v>
      </c>
      <c r="AD1026" s="277"/>
      <c r="AE1026" s="277"/>
      <c r="AF1026" s="277"/>
      <c r="AG1026" s="277"/>
      <c r="AH1026" s="346" t="s">
        <v>198</v>
      </c>
      <c r="AI1026" s="348"/>
      <c r="AJ1026" s="348"/>
      <c r="AK1026" s="348"/>
      <c r="AL1026" s="348" t="s">
        <v>183</v>
      </c>
      <c r="AM1026" s="348"/>
      <c r="AN1026" s="348"/>
      <c r="AO1026" s="424"/>
      <c r="AP1026" s="425" t="s">
        <v>184</v>
      </c>
      <c r="AQ1026" s="425"/>
      <c r="AR1026" s="425"/>
      <c r="AS1026" s="425"/>
      <c r="AT1026" s="425"/>
      <c r="AU1026" s="425"/>
      <c r="AV1026" s="425"/>
      <c r="AW1026" s="425"/>
      <c r="AX1026" s="425"/>
      <c r="AY1026" s="34">
        <f t="shared" ref="AY1026:AY1027" si="28">$AY$1024</f>
        <v>0</v>
      </c>
    </row>
    <row r="1027" spans="1:51" ht="26.25" customHeight="1">
      <c r="A1027" s="1057">
        <v>1</v>
      </c>
      <c r="B1027" s="1057">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7">
        <v>2</v>
      </c>
      <c r="B1028" s="1057">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7">
        <v>3</v>
      </c>
      <c r="B1029" s="1057">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7">
        <v>4</v>
      </c>
      <c r="B1030" s="1057">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7">
        <v>5</v>
      </c>
      <c r="B1031" s="1057">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7">
        <v>6</v>
      </c>
      <c r="B1032" s="1057">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7">
        <v>7</v>
      </c>
      <c r="B1033" s="1057">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7">
        <v>8</v>
      </c>
      <c r="B1034" s="1057">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7">
        <v>9</v>
      </c>
      <c r="B1035" s="1057">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7">
        <v>10</v>
      </c>
      <c r="B1036" s="1057">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7">
        <v>11</v>
      </c>
      <c r="B1037" s="1057">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7">
        <v>12</v>
      </c>
      <c r="B1038" s="1057">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7">
        <v>13</v>
      </c>
      <c r="B1039" s="1057">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7">
        <v>14</v>
      </c>
      <c r="B1040" s="1057">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7">
        <v>15</v>
      </c>
      <c r="B1041" s="1057">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7">
        <v>16</v>
      </c>
      <c r="B1042" s="1057">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7">
        <v>17</v>
      </c>
      <c r="B1043" s="1057">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7">
        <v>18</v>
      </c>
      <c r="B1044" s="1057">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7">
        <v>19</v>
      </c>
      <c r="B1045" s="1057">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7">
        <v>20</v>
      </c>
      <c r="B1046" s="1057">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7">
        <v>21</v>
      </c>
      <c r="B1047" s="1057">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7">
        <v>22</v>
      </c>
      <c r="B1048" s="1057">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7">
        <v>23</v>
      </c>
      <c r="B1049" s="1057">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7">
        <v>24</v>
      </c>
      <c r="B1050" s="1057">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7">
        <v>25</v>
      </c>
      <c r="B1051" s="1057">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7">
        <v>26</v>
      </c>
      <c r="B1052" s="1057">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7">
        <v>27</v>
      </c>
      <c r="B1053" s="1057">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7">
        <v>28</v>
      </c>
      <c r="B1054" s="1057">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7">
        <v>29</v>
      </c>
      <c r="B1055" s="1057">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7">
        <v>30</v>
      </c>
      <c r="B1056" s="1057">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177</v>
      </c>
      <c r="D1059" s="348"/>
      <c r="E1059" s="348"/>
      <c r="F1059" s="348"/>
      <c r="G1059" s="348"/>
      <c r="H1059" s="348"/>
      <c r="I1059" s="348"/>
      <c r="J1059" s="277" t="s">
        <v>178</v>
      </c>
      <c r="K1059" s="109"/>
      <c r="L1059" s="109"/>
      <c r="M1059" s="109"/>
      <c r="N1059" s="109"/>
      <c r="O1059" s="109"/>
      <c r="P1059" s="336" t="s">
        <v>179</v>
      </c>
      <c r="Q1059" s="336"/>
      <c r="R1059" s="336"/>
      <c r="S1059" s="336"/>
      <c r="T1059" s="336"/>
      <c r="U1059" s="336"/>
      <c r="V1059" s="336"/>
      <c r="W1059" s="336"/>
      <c r="X1059" s="336"/>
      <c r="Y1059" s="346" t="s">
        <v>180</v>
      </c>
      <c r="Z1059" s="347"/>
      <c r="AA1059" s="347"/>
      <c r="AB1059" s="347"/>
      <c r="AC1059" s="277" t="s">
        <v>181</v>
      </c>
      <c r="AD1059" s="277"/>
      <c r="AE1059" s="277"/>
      <c r="AF1059" s="277"/>
      <c r="AG1059" s="277"/>
      <c r="AH1059" s="346" t="s">
        <v>198</v>
      </c>
      <c r="AI1059" s="348"/>
      <c r="AJ1059" s="348"/>
      <c r="AK1059" s="348"/>
      <c r="AL1059" s="348" t="s">
        <v>183</v>
      </c>
      <c r="AM1059" s="348"/>
      <c r="AN1059" s="348"/>
      <c r="AO1059" s="424"/>
      <c r="AP1059" s="425" t="s">
        <v>184</v>
      </c>
      <c r="AQ1059" s="425"/>
      <c r="AR1059" s="425"/>
      <c r="AS1059" s="425"/>
      <c r="AT1059" s="425"/>
      <c r="AU1059" s="425"/>
      <c r="AV1059" s="425"/>
      <c r="AW1059" s="425"/>
      <c r="AX1059" s="425"/>
      <c r="AY1059" s="34">
        <f t="shared" ref="AY1059:AY1060" si="29">$AY$1057</f>
        <v>0</v>
      </c>
    </row>
    <row r="1060" spans="1:51" ht="26.25" customHeight="1">
      <c r="A1060" s="1057">
        <v>1</v>
      </c>
      <c r="B1060" s="1057">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7">
        <v>2</v>
      </c>
      <c r="B1061" s="1057">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7">
        <v>3</v>
      </c>
      <c r="B1062" s="1057">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7">
        <v>4</v>
      </c>
      <c r="B1063" s="1057">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7">
        <v>5</v>
      </c>
      <c r="B1064" s="1057">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7">
        <v>6</v>
      </c>
      <c r="B1065" s="1057">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7">
        <v>7</v>
      </c>
      <c r="B1066" s="1057">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7">
        <v>8</v>
      </c>
      <c r="B1067" s="1057">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7">
        <v>9</v>
      </c>
      <c r="B1068" s="1057">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7">
        <v>10</v>
      </c>
      <c r="B1069" s="1057">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7">
        <v>11</v>
      </c>
      <c r="B1070" s="1057">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7">
        <v>12</v>
      </c>
      <c r="B1071" s="1057">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7">
        <v>13</v>
      </c>
      <c r="B1072" s="1057">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7">
        <v>14</v>
      </c>
      <c r="B1073" s="1057">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7">
        <v>15</v>
      </c>
      <c r="B1074" s="1057">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7">
        <v>16</v>
      </c>
      <c r="B1075" s="1057">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7">
        <v>17</v>
      </c>
      <c r="B1076" s="1057">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7">
        <v>18</v>
      </c>
      <c r="B1077" s="1057">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7">
        <v>19</v>
      </c>
      <c r="B1078" s="1057">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7">
        <v>20</v>
      </c>
      <c r="B1079" s="1057">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7">
        <v>21</v>
      </c>
      <c r="B1080" s="1057">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7">
        <v>22</v>
      </c>
      <c r="B1081" s="1057">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7">
        <v>23</v>
      </c>
      <c r="B1082" s="1057">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7">
        <v>24</v>
      </c>
      <c r="B1083" s="1057">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7">
        <v>25</v>
      </c>
      <c r="B1084" s="1057">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7">
        <v>26</v>
      </c>
      <c r="B1085" s="1057">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7">
        <v>27</v>
      </c>
      <c r="B1086" s="1057">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7">
        <v>28</v>
      </c>
      <c r="B1087" s="1057">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7">
        <v>29</v>
      </c>
      <c r="B1088" s="1057">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7">
        <v>30</v>
      </c>
      <c r="B1089" s="1057">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177</v>
      </c>
      <c r="D1092" s="348"/>
      <c r="E1092" s="348"/>
      <c r="F1092" s="348"/>
      <c r="G1092" s="348"/>
      <c r="H1092" s="348"/>
      <c r="I1092" s="348"/>
      <c r="J1092" s="277" t="s">
        <v>178</v>
      </c>
      <c r="K1092" s="109"/>
      <c r="L1092" s="109"/>
      <c r="M1092" s="109"/>
      <c r="N1092" s="109"/>
      <c r="O1092" s="109"/>
      <c r="P1092" s="336" t="s">
        <v>179</v>
      </c>
      <c r="Q1092" s="336"/>
      <c r="R1092" s="336"/>
      <c r="S1092" s="336"/>
      <c r="T1092" s="336"/>
      <c r="U1092" s="336"/>
      <c r="V1092" s="336"/>
      <c r="W1092" s="336"/>
      <c r="X1092" s="336"/>
      <c r="Y1092" s="346" t="s">
        <v>180</v>
      </c>
      <c r="Z1092" s="347"/>
      <c r="AA1092" s="347"/>
      <c r="AB1092" s="347"/>
      <c r="AC1092" s="277" t="s">
        <v>181</v>
      </c>
      <c r="AD1092" s="277"/>
      <c r="AE1092" s="277"/>
      <c r="AF1092" s="277"/>
      <c r="AG1092" s="277"/>
      <c r="AH1092" s="346" t="s">
        <v>198</v>
      </c>
      <c r="AI1092" s="348"/>
      <c r="AJ1092" s="348"/>
      <c r="AK1092" s="348"/>
      <c r="AL1092" s="348" t="s">
        <v>183</v>
      </c>
      <c r="AM1092" s="348"/>
      <c r="AN1092" s="348"/>
      <c r="AO1092" s="424"/>
      <c r="AP1092" s="425" t="s">
        <v>184</v>
      </c>
      <c r="AQ1092" s="425"/>
      <c r="AR1092" s="425"/>
      <c r="AS1092" s="425"/>
      <c r="AT1092" s="425"/>
      <c r="AU1092" s="425"/>
      <c r="AV1092" s="425"/>
      <c r="AW1092" s="425"/>
      <c r="AX1092" s="425"/>
      <c r="AY1092">
        <f t="shared" ref="AY1092:AY1093" si="30">$AY$1090</f>
        <v>0</v>
      </c>
    </row>
    <row r="1093" spans="1:51" ht="26.25" customHeight="1">
      <c r="A1093" s="1057">
        <v>1</v>
      </c>
      <c r="B1093" s="1057">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7">
        <v>2</v>
      </c>
      <c r="B1094" s="1057">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7">
        <v>3</v>
      </c>
      <c r="B1095" s="1057">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7">
        <v>4</v>
      </c>
      <c r="B1096" s="1057">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7">
        <v>5</v>
      </c>
      <c r="B1097" s="1057">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7">
        <v>6</v>
      </c>
      <c r="B1098" s="1057">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7">
        <v>7</v>
      </c>
      <c r="B1099" s="1057">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7">
        <v>8</v>
      </c>
      <c r="B1100" s="1057">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7">
        <v>9</v>
      </c>
      <c r="B1101" s="1057">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7">
        <v>10</v>
      </c>
      <c r="B1102" s="1057">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7">
        <v>11</v>
      </c>
      <c r="B1103" s="1057">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7">
        <v>12</v>
      </c>
      <c r="B1104" s="1057">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7">
        <v>13</v>
      </c>
      <c r="B1105" s="1057">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7">
        <v>14</v>
      </c>
      <c r="B1106" s="1057">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7">
        <v>15</v>
      </c>
      <c r="B1107" s="1057">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7">
        <v>16</v>
      </c>
      <c r="B1108" s="1057">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7">
        <v>17</v>
      </c>
      <c r="B1109" s="1057">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7">
        <v>18</v>
      </c>
      <c r="B1110" s="1057">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7">
        <v>19</v>
      </c>
      <c r="B1111" s="1057">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7">
        <v>20</v>
      </c>
      <c r="B1112" s="1057">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7">
        <v>21</v>
      </c>
      <c r="B1113" s="1057">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7">
        <v>22</v>
      </c>
      <c r="B1114" s="1057">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7">
        <v>23</v>
      </c>
      <c r="B1115" s="1057">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7">
        <v>24</v>
      </c>
      <c r="B1116" s="1057">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7">
        <v>25</v>
      </c>
      <c r="B1117" s="1057">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7">
        <v>26</v>
      </c>
      <c r="B1118" s="1057">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7">
        <v>27</v>
      </c>
      <c r="B1119" s="1057">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7">
        <v>28</v>
      </c>
      <c r="B1120" s="1057">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7">
        <v>29</v>
      </c>
      <c r="B1121" s="1057">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7">
        <v>30</v>
      </c>
      <c r="B1122" s="1057">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177</v>
      </c>
      <c r="D1125" s="348"/>
      <c r="E1125" s="348"/>
      <c r="F1125" s="348"/>
      <c r="G1125" s="348"/>
      <c r="H1125" s="348"/>
      <c r="I1125" s="348"/>
      <c r="J1125" s="277" t="s">
        <v>178</v>
      </c>
      <c r="K1125" s="109"/>
      <c r="L1125" s="109"/>
      <c r="M1125" s="109"/>
      <c r="N1125" s="109"/>
      <c r="O1125" s="109"/>
      <c r="P1125" s="336" t="s">
        <v>179</v>
      </c>
      <c r="Q1125" s="336"/>
      <c r="R1125" s="336"/>
      <c r="S1125" s="336"/>
      <c r="T1125" s="336"/>
      <c r="U1125" s="336"/>
      <c r="V1125" s="336"/>
      <c r="W1125" s="336"/>
      <c r="X1125" s="336"/>
      <c r="Y1125" s="346" t="s">
        <v>180</v>
      </c>
      <c r="Z1125" s="347"/>
      <c r="AA1125" s="347"/>
      <c r="AB1125" s="347"/>
      <c r="AC1125" s="277" t="s">
        <v>181</v>
      </c>
      <c r="AD1125" s="277"/>
      <c r="AE1125" s="277"/>
      <c r="AF1125" s="277"/>
      <c r="AG1125" s="277"/>
      <c r="AH1125" s="346" t="s">
        <v>198</v>
      </c>
      <c r="AI1125" s="348"/>
      <c r="AJ1125" s="348"/>
      <c r="AK1125" s="348"/>
      <c r="AL1125" s="348" t="s">
        <v>183</v>
      </c>
      <c r="AM1125" s="348"/>
      <c r="AN1125" s="348"/>
      <c r="AO1125" s="424"/>
      <c r="AP1125" s="425" t="s">
        <v>184</v>
      </c>
      <c r="AQ1125" s="425"/>
      <c r="AR1125" s="425"/>
      <c r="AS1125" s="425"/>
      <c r="AT1125" s="425"/>
      <c r="AU1125" s="425"/>
      <c r="AV1125" s="425"/>
      <c r="AW1125" s="425"/>
      <c r="AX1125" s="425"/>
      <c r="AY1125">
        <f t="shared" ref="AY1125:AY1126" si="31">$AY$1123</f>
        <v>0</v>
      </c>
    </row>
    <row r="1126" spans="1:51" ht="26.25" customHeight="1">
      <c r="A1126" s="1057">
        <v>1</v>
      </c>
      <c r="B1126" s="1057">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7">
        <v>2</v>
      </c>
      <c r="B1127" s="1057">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7">
        <v>3</v>
      </c>
      <c r="B1128" s="1057">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7">
        <v>4</v>
      </c>
      <c r="B1129" s="1057">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7">
        <v>5</v>
      </c>
      <c r="B1130" s="1057">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7">
        <v>6</v>
      </c>
      <c r="B1131" s="1057">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7">
        <v>7</v>
      </c>
      <c r="B1132" s="1057">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7">
        <v>8</v>
      </c>
      <c r="B1133" s="1057">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7">
        <v>9</v>
      </c>
      <c r="B1134" s="1057">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7">
        <v>10</v>
      </c>
      <c r="B1135" s="1057">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7">
        <v>11</v>
      </c>
      <c r="B1136" s="1057">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7">
        <v>12</v>
      </c>
      <c r="B1137" s="1057">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7">
        <v>13</v>
      </c>
      <c r="B1138" s="1057">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7">
        <v>14</v>
      </c>
      <c r="B1139" s="1057">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7">
        <v>15</v>
      </c>
      <c r="B1140" s="1057">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7">
        <v>16</v>
      </c>
      <c r="B1141" s="1057">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7">
        <v>17</v>
      </c>
      <c r="B1142" s="1057">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7">
        <v>18</v>
      </c>
      <c r="B1143" s="1057">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7">
        <v>19</v>
      </c>
      <c r="B1144" s="1057">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7">
        <v>20</v>
      </c>
      <c r="B1145" s="1057">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7">
        <v>21</v>
      </c>
      <c r="B1146" s="1057">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7">
        <v>22</v>
      </c>
      <c r="B1147" s="1057">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7">
        <v>23</v>
      </c>
      <c r="B1148" s="1057">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7">
        <v>24</v>
      </c>
      <c r="B1149" s="1057">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7">
        <v>25</v>
      </c>
      <c r="B1150" s="1057">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7">
        <v>26</v>
      </c>
      <c r="B1151" s="1057">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7">
        <v>27</v>
      </c>
      <c r="B1152" s="1057">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7">
        <v>28</v>
      </c>
      <c r="B1153" s="1057">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7">
        <v>29</v>
      </c>
      <c r="B1154" s="1057">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7">
        <v>30</v>
      </c>
      <c r="B1155" s="1057">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177</v>
      </c>
      <c r="D1158" s="348"/>
      <c r="E1158" s="348"/>
      <c r="F1158" s="348"/>
      <c r="G1158" s="348"/>
      <c r="H1158" s="348"/>
      <c r="I1158" s="348"/>
      <c r="J1158" s="277" t="s">
        <v>178</v>
      </c>
      <c r="K1158" s="109"/>
      <c r="L1158" s="109"/>
      <c r="M1158" s="109"/>
      <c r="N1158" s="109"/>
      <c r="O1158" s="109"/>
      <c r="P1158" s="336" t="s">
        <v>179</v>
      </c>
      <c r="Q1158" s="336"/>
      <c r="R1158" s="336"/>
      <c r="S1158" s="336"/>
      <c r="T1158" s="336"/>
      <c r="U1158" s="336"/>
      <c r="V1158" s="336"/>
      <c r="W1158" s="336"/>
      <c r="X1158" s="336"/>
      <c r="Y1158" s="346" t="s">
        <v>180</v>
      </c>
      <c r="Z1158" s="347"/>
      <c r="AA1158" s="347"/>
      <c r="AB1158" s="347"/>
      <c r="AC1158" s="277" t="s">
        <v>181</v>
      </c>
      <c r="AD1158" s="277"/>
      <c r="AE1158" s="277"/>
      <c r="AF1158" s="277"/>
      <c r="AG1158" s="277"/>
      <c r="AH1158" s="346" t="s">
        <v>198</v>
      </c>
      <c r="AI1158" s="348"/>
      <c r="AJ1158" s="348"/>
      <c r="AK1158" s="348"/>
      <c r="AL1158" s="348" t="s">
        <v>183</v>
      </c>
      <c r="AM1158" s="348"/>
      <c r="AN1158" s="348"/>
      <c r="AO1158" s="424"/>
      <c r="AP1158" s="425" t="s">
        <v>184</v>
      </c>
      <c r="AQ1158" s="425"/>
      <c r="AR1158" s="425"/>
      <c r="AS1158" s="425"/>
      <c r="AT1158" s="425"/>
      <c r="AU1158" s="425"/>
      <c r="AV1158" s="425"/>
      <c r="AW1158" s="425"/>
      <c r="AX1158" s="425"/>
      <c r="AY1158">
        <f t="shared" ref="AY1158:AY1159" si="32">$AY$1156</f>
        <v>0</v>
      </c>
    </row>
    <row r="1159" spans="1:51" ht="26.25" customHeight="1">
      <c r="A1159" s="1057">
        <v>1</v>
      </c>
      <c r="B1159" s="1057">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7">
        <v>2</v>
      </c>
      <c r="B1160" s="1057">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7">
        <v>3</v>
      </c>
      <c r="B1161" s="1057">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7">
        <v>4</v>
      </c>
      <c r="B1162" s="1057">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7">
        <v>5</v>
      </c>
      <c r="B1163" s="1057">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7">
        <v>6</v>
      </c>
      <c r="B1164" s="1057">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7">
        <v>7</v>
      </c>
      <c r="B1165" s="1057">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7">
        <v>8</v>
      </c>
      <c r="B1166" s="1057">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7">
        <v>9</v>
      </c>
      <c r="B1167" s="1057">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7">
        <v>10</v>
      </c>
      <c r="B1168" s="1057">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7">
        <v>11</v>
      </c>
      <c r="B1169" s="1057">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7">
        <v>12</v>
      </c>
      <c r="B1170" s="1057">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7">
        <v>13</v>
      </c>
      <c r="B1171" s="1057">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7">
        <v>14</v>
      </c>
      <c r="B1172" s="1057">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7">
        <v>15</v>
      </c>
      <c r="B1173" s="1057">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7">
        <v>16</v>
      </c>
      <c r="B1174" s="1057">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7">
        <v>17</v>
      </c>
      <c r="B1175" s="1057">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7">
        <v>18</v>
      </c>
      <c r="B1176" s="1057">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7">
        <v>19</v>
      </c>
      <c r="B1177" s="1057">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7">
        <v>20</v>
      </c>
      <c r="B1178" s="1057">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7">
        <v>21</v>
      </c>
      <c r="B1179" s="1057">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7">
        <v>22</v>
      </c>
      <c r="B1180" s="1057">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7">
        <v>23</v>
      </c>
      <c r="B1181" s="1057">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7">
        <v>24</v>
      </c>
      <c r="B1182" s="1057">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7">
        <v>25</v>
      </c>
      <c r="B1183" s="1057">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7">
        <v>26</v>
      </c>
      <c r="B1184" s="1057">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7">
        <v>27</v>
      </c>
      <c r="B1185" s="1057">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7">
        <v>28</v>
      </c>
      <c r="B1186" s="1057">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7">
        <v>29</v>
      </c>
      <c r="B1187" s="1057">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7">
        <v>30</v>
      </c>
      <c r="B1188" s="1057">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177</v>
      </c>
      <c r="D1191" s="348"/>
      <c r="E1191" s="348"/>
      <c r="F1191" s="348"/>
      <c r="G1191" s="348"/>
      <c r="H1191" s="348"/>
      <c r="I1191" s="348"/>
      <c r="J1191" s="277" t="s">
        <v>178</v>
      </c>
      <c r="K1191" s="109"/>
      <c r="L1191" s="109"/>
      <c r="M1191" s="109"/>
      <c r="N1191" s="109"/>
      <c r="O1191" s="109"/>
      <c r="P1191" s="336" t="s">
        <v>179</v>
      </c>
      <c r="Q1191" s="336"/>
      <c r="R1191" s="336"/>
      <c r="S1191" s="336"/>
      <c r="T1191" s="336"/>
      <c r="U1191" s="336"/>
      <c r="V1191" s="336"/>
      <c r="W1191" s="336"/>
      <c r="X1191" s="336"/>
      <c r="Y1191" s="346" t="s">
        <v>180</v>
      </c>
      <c r="Z1191" s="347"/>
      <c r="AA1191" s="347"/>
      <c r="AB1191" s="347"/>
      <c r="AC1191" s="277" t="s">
        <v>181</v>
      </c>
      <c r="AD1191" s="277"/>
      <c r="AE1191" s="277"/>
      <c r="AF1191" s="277"/>
      <c r="AG1191" s="277"/>
      <c r="AH1191" s="346" t="s">
        <v>198</v>
      </c>
      <c r="AI1191" s="348"/>
      <c r="AJ1191" s="348"/>
      <c r="AK1191" s="348"/>
      <c r="AL1191" s="348" t="s">
        <v>183</v>
      </c>
      <c r="AM1191" s="348"/>
      <c r="AN1191" s="348"/>
      <c r="AO1191" s="424"/>
      <c r="AP1191" s="425" t="s">
        <v>184</v>
      </c>
      <c r="AQ1191" s="425"/>
      <c r="AR1191" s="425"/>
      <c r="AS1191" s="425"/>
      <c r="AT1191" s="425"/>
      <c r="AU1191" s="425"/>
      <c r="AV1191" s="425"/>
      <c r="AW1191" s="425"/>
      <c r="AX1191" s="425"/>
      <c r="AY1191">
        <f t="shared" ref="AY1191:AY1192" si="33">$AY$1189</f>
        <v>0</v>
      </c>
    </row>
    <row r="1192" spans="1:51" ht="26.25" customHeight="1">
      <c r="A1192" s="1057">
        <v>1</v>
      </c>
      <c r="B1192" s="1057">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7">
        <v>2</v>
      </c>
      <c r="B1193" s="1057">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7">
        <v>3</v>
      </c>
      <c r="B1194" s="1057">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7">
        <v>4</v>
      </c>
      <c r="B1195" s="1057">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7">
        <v>5</v>
      </c>
      <c r="B1196" s="1057">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7">
        <v>6</v>
      </c>
      <c r="B1197" s="1057">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7">
        <v>7</v>
      </c>
      <c r="B1198" s="1057">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7">
        <v>8</v>
      </c>
      <c r="B1199" s="1057">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7">
        <v>9</v>
      </c>
      <c r="B1200" s="1057">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7">
        <v>10</v>
      </c>
      <c r="B1201" s="1057">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7">
        <v>11</v>
      </c>
      <c r="B1202" s="1057">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7">
        <v>12</v>
      </c>
      <c r="B1203" s="1057">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7">
        <v>13</v>
      </c>
      <c r="B1204" s="1057">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7">
        <v>14</v>
      </c>
      <c r="B1205" s="1057">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7">
        <v>15</v>
      </c>
      <c r="B1206" s="1057">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7">
        <v>16</v>
      </c>
      <c r="B1207" s="1057">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7">
        <v>17</v>
      </c>
      <c r="B1208" s="1057">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7">
        <v>18</v>
      </c>
      <c r="B1209" s="1057">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7">
        <v>19</v>
      </c>
      <c r="B1210" s="1057">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7">
        <v>20</v>
      </c>
      <c r="B1211" s="1057">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7">
        <v>21</v>
      </c>
      <c r="B1212" s="1057">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7">
        <v>22</v>
      </c>
      <c r="B1213" s="1057">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7">
        <v>23</v>
      </c>
      <c r="B1214" s="1057">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7">
        <v>24</v>
      </c>
      <c r="B1215" s="1057">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7">
        <v>25</v>
      </c>
      <c r="B1216" s="1057">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7">
        <v>26</v>
      </c>
      <c r="B1217" s="1057">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7">
        <v>27</v>
      </c>
      <c r="B1218" s="1057">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7">
        <v>28</v>
      </c>
      <c r="B1219" s="1057">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7">
        <v>29</v>
      </c>
      <c r="B1220" s="1057">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7">
        <v>30</v>
      </c>
      <c r="B1221" s="1057">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177</v>
      </c>
      <c r="D1224" s="348"/>
      <c r="E1224" s="348"/>
      <c r="F1224" s="348"/>
      <c r="G1224" s="348"/>
      <c r="H1224" s="348"/>
      <c r="I1224" s="348"/>
      <c r="J1224" s="277" t="s">
        <v>178</v>
      </c>
      <c r="K1224" s="109"/>
      <c r="L1224" s="109"/>
      <c r="M1224" s="109"/>
      <c r="N1224" s="109"/>
      <c r="O1224" s="109"/>
      <c r="P1224" s="336" t="s">
        <v>179</v>
      </c>
      <c r="Q1224" s="336"/>
      <c r="R1224" s="336"/>
      <c r="S1224" s="336"/>
      <c r="T1224" s="336"/>
      <c r="U1224" s="336"/>
      <c r="V1224" s="336"/>
      <c r="W1224" s="336"/>
      <c r="X1224" s="336"/>
      <c r="Y1224" s="346" t="s">
        <v>180</v>
      </c>
      <c r="Z1224" s="347"/>
      <c r="AA1224" s="347"/>
      <c r="AB1224" s="347"/>
      <c r="AC1224" s="277" t="s">
        <v>181</v>
      </c>
      <c r="AD1224" s="277"/>
      <c r="AE1224" s="277"/>
      <c r="AF1224" s="277"/>
      <c r="AG1224" s="277"/>
      <c r="AH1224" s="346" t="s">
        <v>198</v>
      </c>
      <c r="AI1224" s="348"/>
      <c r="AJ1224" s="348"/>
      <c r="AK1224" s="348"/>
      <c r="AL1224" s="348" t="s">
        <v>183</v>
      </c>
      <c r="AM1224" s="348"/>
      <c r="AN1224" s="348"/>
      <c r="AO1224" s="424"/>
      <c r="AP1224" s="425" t="s">
        <v>184</v>
      </c>
      <c r="AQ1224" s="425"/>
      <c r="AR1224" s="425"/>
      <c r="AS1224" s="425"/>
      <c r="AT1224" s="425"/>
      <c r="AU1224" s="425"/>
      <c r="AV1224" s="425"/>
      <c r="AW1224" s="425"/>
      <c r="AX1224" s="425"/>
      <c r="AY1224">
        <f t="shared" ref="AY1224:AY1225" si="34">$AY$1222</f>
        <v>0</v>
      </c>
    </row>
    <row r="1225" spans="1:51" ht="26.25" customHeight="1">
      <c r="A1225" s="1057">
        <v>1</v>
      </c>
      <c r="B1225" s="1057">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7">
        <v>2</v>
      </c>
      <c r="B1226" s="1057">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7">
        <v>3</v>
      </c>
      <c r="B1227" s="1057">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7">
        <v>4</v>
      </c>
      <c r="B1228" s="1057">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7">
        <v>5</v>
      </c>
      <c r="B1229" s="1057">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7">
        <v>6</v>
      </c>
      <c r="B1230" s="1057">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7">
        <v>7</v>
      </c>
      <c r="B1231" s="1057">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7">
        <v>8</v>
      </c>
      <c r="B1232" s="1057">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7">
        <v>9</v>
      </c>
      <c r="B1233" s="1057">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7">
        <v>10</v>
      </c>
      <c r="B1234" s="1057">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7">
        <v>11</v>
      </c>
      <c r="B1235" s="1057">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7">
        <v>12</v>
      </c>
      <c r="B1236" s="1057">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7">
        <v>13</v>
      </c>
      <c r="B1237" s="1057">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7">
        <v>14</v>
      </c>
      <c r="B1238" s="1057">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7">
        <v>15</v>
      </c>
      <c r="B1239" s="1057">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7">
        <v>16</v>
      </c>
      <c r="B1240" s="1057">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7">
        <v>17</v>
      </c>
      <c r="B1241" s="1057">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7">
        <v>18</v>
      </c>
      <c r="B1242" s="1057">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7">
        <v>19</v>
      </c>
      <c r="B1243" s="1057">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7">
        <v>20</v>
      </c>
      <c r="B1244" s="1057">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7">
        <v>21</v>
      </c>
      <c r="B1245" s="1057">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7">
        <v>22</v>
      </c>
      <c r="B1246" s="1057">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7">
        <v>23</v>
      </c>
      <c r="B1247" s="1057">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7">
        <v>24</v>
      </c>
      <c r="B1248" s="1057">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7">
        <v>25</v>
      </c>
      <c r="B1249" s="1057">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7">
        <v>26</v>
      </c>
      <c r="B1250" s="1057">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7">
        <v>27</v>
      </c>
      <c r="B1251" s="1057">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7">
        <v>28</v>
      </c>
      <c r="B1252" s="1057">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7">
        <v>29</v>
      </c>
      <c r="B1253" s="1057">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7">
        <v>30</v>
      </c>
      <c r="B1254" s="1057">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177</v>
      </c>
      <c r="D1257" s="348"/>
      <c r="E1257" s="348"/>
      <c r="F1257" s="348"/>
      <c r="G1257" s="348"/>
      <c r="H1257" s="348"/>
      <c r="I1257" s="348"/>
      <c r="J1257" s="277" t="s">
        <v>178</v>
      </c>
      <c r="K1257" s="109"/>
      <c r="L1257" s="109"/>
      <c r="M1257" s="109"/>
      <c r="N1257" s="109"/>
      <c r="O1257" s="109"/>
      <c r="P1257" s="336" t="s">
        <v>179</v>
      </c>
      <c r="Q1257" s="336"/>
      <c r="R1257" s="336"/>
      <c r="S1257" s="336"/>
      <c r="T1257" s="336"/>
      <c r="U1257" s="336"/>
      <c r="V1257" s="336"/>
      <c r="W1257" s="336"/>
      <c r="X1257" s="336"/>
      <c r="Y1257" s="346" t="s">
        <v>180</v>
      </c>
      <c r="Z1257" s="347"/>
      <c r="AA1257" s="347"/>
      <c r="AB1257" s="347"/>
      <c r="AC1257" s="277" t="s">
        <v>181</v>
      </c>
      <c r="AD1257" s="277"/>
      <c r="AE1257" s="277"/>
      <c r="AF1257" s="277"/>
      <c r="AG1257" s="277"/>
      <c r="AH1257" s="346" t="s">
        <v>198</v>
      </c>
      <c r="AI1257" s="348"/>
      <c r="AJ1257" s="348"/>
      <c r="AK1257" s="348"/>
      <c r="AL1257" s="348" t="s">
        <v>183</v>
      </c>
      <c r="AM1257" s="348"/>
      <c r="AN1257" s="348"/>
      <c r="AO1257" s="424"/>
      <c r="AP1257" s="425" t="s">
        <v>184</v>
      </c>
      <c r="AQ1257" s="425"/>
      <c r="AR1257" s="425"/>
      <c r="AS1257" s="425"/>
      <c r="AT1257" s="425"/>
      <c r="AU1257" s="425"/>
      <c r="AV1257" s="425"/>
      <c r="AW1257" s="425"/>
      <c r="AX1257" s="425"/>
      <c r="AY1257">
        <f t="shared" ref="AY1257:AY1258" si="35">$AY$1255</f>
        <v>0</v>
      </c>
    </row>
    <row r="1258" spans="1:51" ht="26.25" customHeight="1">
      <c r="A1258" s="1057">
        <v>1</v>
      </c>
      <c r="B1258" s="1057">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7">
        <v>2</v>
      </c>
      <c r="B1259" s="1057">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7">
        <v>3</v>
      </c>
      <c r="B1260" s="1057">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7">
        <v>4</v>
      </c>
      <c r="B1261" s="1057">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7">
        <v>5</v>
      </c>
      <c r="B1262" s="1057">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7">
        <v>6</v>
      </c>
      <c r="B1263" s="1057">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7">
        <v>7</v>
      </c>
      <c r="B1264" s="1057">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7">
        <v>8</v>
      </c>
      <c r="B1265" s="1057">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7">
        <v>9</v>
      </c>
      <c r="B1266" s="1057">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7">
        <v>10</v>
      </c>
      <c r="B1267" s="1057">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7">
        <v>11</v>
      </c>
      <c r="B1268" s="1057">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7">
        <v>12</v>
      </c>
      <c r="B1269" s="1057">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7">
        <v>13</v>
      </c>
      <c r="B1270" s="1057">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7">
        <v>14</v>
      </c>
      <c r="B1271" s="1057">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7">
        <v>15</v>
      </c>
      <c r="B1272" s="1057">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7">
        <v>16</v>
      </c>
      <c r="B1273" s="1057">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7">
        <v>17</v>
      </c>
      <c r="B1274" s="1057">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7">
        <v>18</v>
      </c>
      <c r="B1275" s="1057">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7">
        <v>19</v>
      </c>
      <c r="B1276" s="1057">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7">
        <v>20</v>
      </c>
      <c r="B1277" s="1057">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7">
        <v>21</v>
      </c>
      <c r="B1278" s="1057">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7">
        <v>22</v>
      </c>
      <c r="B1279" s="1057">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7">
        <v>23</v>
      </c>
      <c r="B1280" s="1057">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7">
        <v>24</v>
      </c>
      <c r="B1281" s="1057">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7">
        <v>25</v>
      </c>
      <c r="B1282" s="1057">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7">
        <v>26</v>
      </c>
      <c r="B1283" s="1057">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7">
        <v>27</v>
      </c>
      <c r="B1284" s="1057">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7">
        <v>28</v>
      </c>
      <c r="B1285" s="1057">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7">
        <v>29</v>
      </c>
      <c r="B1286" s="1057">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7">
        <v>30</v>
      </c>
      <c r="B1287" s="1057">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177</v>
      </c>
      <c r="D1290" s="348"/>
      <c r="E1290" s="348"/>
      <c r="F1290" s="348"/>
      <c r="G1290" s="348"/>
      <c r="H1290" s="348"/>
      <c r="I1290" s="348"/>
      <c r="J1290" s="277" t="s">
        <v>178</v>
      </c>
      <c r="K1290" s="109"/>
      <c r="L1290" s="109"/>
      <c r="M1290" s="109"/>
      <c r="N1290" s="109"/>
      <c r="O1290" s="109"/>
      <c r="P1290" s="336" t="s">
        <v>179</v>
      </c>
      <c r="Q1290" s="336"/>
      <c r="R1290" s="336"/>
      <c r="S1290" s="336"/>
      <c r="T1290" s="336"/>
      <c r="U1290" s="336"/>
      <c r="V1290" s="336"/>
      <c r="W1290" s="336"/>
      <c r="X1290" s="336"/>
      <c r="Y1290" s="346" t="s">
        <v>180</v>
      </c>
      <c r="Z1290" s="347"/>
      <c r="AA1290" s="347"/>
      <c r="AB1290" s="347"/>
      <c r="AC1290" s="277" t="s">
        <v>181</v>
      </c>
      <c r="AD1290" s="277"/>
      <c r="AE1290" s="277"/>
      <c r="AF1290" s="277"/>
      <c r="AG1290" s="277"/>
      <c r="AH1290" s="346" t="s">
        <v>198</v>
      </c>
      <c r="AI1290" s="348"/>
      <c r="AJ1290" s="348"/>
      <c r="AK1290" s="348"/>
      <c r="AL1290" s="348" t="s">
        <v>183</v>
      </c>
      <c r="AM1290" s="348"/>
      <c r="AN1290" s="348"/>
      <c r="AO1290" s="424"/>
      <c r="AP1290" s="425" t="s">
        <v>184</v>
      </c>
      <c r="AQ1290" s="425"/>
      <c r="AR1290" s="425"/>
      <c r="AS1290" s="425"/>
      <c r="AT1290" s="425"/>
      <c r="AU1290" s="425"/>
      <c r="AV1290" s="425"/>
      <c r="AW1290" s="425"/>
      <c r="AX1290" s="425"/>
      <c r="AY1290">
        <f t="shared" ref="AY1290:AY1291" si="36">$AY$1288</f>
        <v>0</v>
      </c>
    </row>
    <row r="1291" spans="1:51" ht="26.25" customHeight="1">
      <c r="A1291" s="1057">
        <v>1</v>
      </c>
      <c r="B1291" s="1057">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7">
        <v>2</v>
      </c>
      <c r="B1292" s="1057">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7">
        <v>3</v>
      </c>
      <c r="B1293" s="1057">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7">
        <v>4</v>
      </c>
      <c r="B1294" s="1057">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7">
        <v>5</v>
      </c>
      <c r="B1295" s="1057">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7">
        <v>6</v>
      </c>
      <c r="B1296" s="1057">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7">
        <v>7</v>
      </c>
      <c r="B1297" s="1057">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7">
        <v>8</v>
      </c>
      <c r="B1298" s="1057">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7">
        <v>9</v>
      </c>
      <c r="B1299" s="1057">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7">
        <v>10</v>
      </c>
      <c r="B1300" s="1057">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7">
        <v>11</v>
      </c>
      <c r="B1301" s="1057">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7">
        <v>12</v>
      </c>
      <c r="B1302" s="1057">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7">
        <v>13</v>
      </c>
      <c r="B1303" s="1057">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7">
        <v>14</v>
      </c>
      <c r="B1304" s="1057">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7">
        <v>15</v>
      </c>
      <c r="B1305" s="1057">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7">
        <v>16</v>
      </c>
      <c r="B1306" s="1057">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7">
        <v>17</v>
      </c>
      <c r="B1307" s="1057">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7">
        <v>18</v>
      </c>
      <c r="B1308" s="1057">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7">
        <v>19</v>
      </c>
      <c r="B1309" s="1057">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7">
        <v>20</v>
      </c>
      <c r="B1310" s="1057">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7">
        <v>21</v>
      </c>
      <c r="B1311" s="1057">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7">
        <v>22</v>
      </c>
      <c r="B1312" s="1057">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7">
        <v>23</v>
      </c>
      <c r="B1313" s="1057">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7">
        <v>24</v>
      </c>
      <c r="B1314" s="1057">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7">
        <v>25</v>
      </c>
      <c r="B1315" s="1057">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7">
        <v>26</v>
      </c>
      <c r="B1316" s="1057">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7">
        <v>27</v>
      </c>
      <c r="B1317" s="1057">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7">
        <v>28</v>
      </c>
      <c r="B1318" s="1057">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7">
        <v>29</v>
      </c>
      <c r="B1319" s="1057">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7">
        <v>30</v>
      </c>
      <c r="B1320" s="1057">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microsoft.com/office/infopath/2007/PartnerControls"/>
    <ds:schemaRef ds:uri="http://www.w3.org/XML/1998/namespace"/>
    <ds:schemaRef ds:uri="f357b433-bbcb-42fd-98ee-afe03116e613"/>
    <ds:schemaRef ds:uri="http://schemas.microsoft.com/office/2006/metadata/propertie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2021-06-04T06:36:14Z</cp:lastPrinted>
  <dcterms:created xsi:type="dcterms:W3CDTF">2012-03-13T00:50:25Z</dcterms:created>
  <dcterms:modified xsi:type="dcterms:W3CDTF">2021-09-27T01:42:08Z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