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<sst xmlns="http://schemas.openxmlformats.org/spreadsheetml/2006/main" count="3001" uniqueCount="769">
  <si>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</si>
  <si>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</si>
  <si>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</si>
  <si>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</si>
  <si>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</si>
  <si>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</si>
  <si>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</si>
  <si>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</si>
  <si>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</si>
  <si>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</si>
  <si>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</si>
  <si>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</si>
  <si>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</si>
  <si>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</si>
  <si>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</si>
  <si>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</si>
  <si>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</si>
  <si>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</si>
  <si>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</si>
  <si>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</si>
  <si>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</si>
  <si>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</si>
  <si>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</si>
  <si>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</si>
  <si>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</si>
  <si>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</si>
  <si>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</si>
  <si>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</si>
  <si>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</si>
  <si>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</si>
  <si>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</si>
  <si>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</si>
  <si>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</si>
  <si>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</si>
  <si>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</si>
  <si>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</si>
  <si>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</si>
  <si>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</si>
  <si>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</si>
  <si>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</si>
  <si>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</si>
  <si>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</si>
  <si>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</si>
  <si>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</si>
  <si>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</si>
  <si>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</si>
  <si>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</si>
  <si>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</si>
  <si>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</si>
  <si>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</si>
  <si>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</si>
  <si>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</si>
  <si>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</si>
  <si>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</si>
  <si>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</si>
  <si>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</si>
  <si>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</si>
  <si>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</si>
  <si>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</si>
  <si>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</si>
  <si>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</si>
  <si>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</si>
  <si>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</si>
  <si>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</si>
  <si>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</si>
  <si>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</si>
  <si>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</si>
  <si>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</si>
  <si>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</si>
  <si>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</si>
  <si>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</si>
  <si>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</si>
  <si>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</si>
  <si>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</si>
  <si>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</si>
  <si>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</si>
  <si>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</si>
  <si>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</si>
  <si>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</si>
  <si>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</si>
  <si>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</si>
  <si>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</si>
  <si>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</si>
  <si>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</si>
  <si>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</si>
  <si>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</si>
  <si>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</si>
  <si>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</si>
  <si>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</si>
  <si>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</si>
  <si>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</si>
  <si>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</si>
  <si>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</si>
  <si>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</si>
  <si>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</si>
  <si>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</si>
  <si>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</si>
  <si>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</si>
  <si>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</si>
  <si>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</si>
  <si>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</si>
  <si>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</si>
  <si>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</si>
  <si>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</si>
  <si>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</si>
  <si>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</si>
  <si>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</si>
  <si>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</si>
  <si>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</si>
  <si>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</si>
  <si>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</si>
  <si>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</si>
  <si>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</si>
  <si>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</si>
  <si>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</si>
  <si>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</si>
  <si>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</si>
  <si>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</si>
  <si>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</si>
  <si>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</si>
  <si>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</si>
  <si>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</si>
  <si>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</si>
  <si>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</si>
  <si>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</si>
  <si>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</si>
  <si>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</si>
  <si>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</si>
  <si>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</si>
  <si>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</si>
  <si>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</si>
  <si>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</si>
  <si>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</si>
  <si>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</si>
  <si>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</si>
  <si>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</si>
  <si>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</si>
  <si>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</si>
  <si>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</si>
  <si>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</si>
  <si>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</si>
  <si>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</si>
  <si>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</si>
  <si>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</si>
  <si>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</si>
  <si>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</si>
  <si>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</si>
  <si>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</si>
  <si>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</si>
  <si>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</si>
  <si>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</si>
  <si>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</si>
  <si>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</si>
  <si>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</si>
  <si>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</si>
  <si>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</si>
  <si>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</si>
  <si>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</si>
  <si>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</si>
  <si>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</si>
  <si>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</si>
  <si>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</si>
  <si>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</si>
  <si>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</si>
  <si>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</si>
  <si>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</si>
  <si>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</si>
  <si>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</si>
  <si>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</si>
  <si>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</si>
  <si>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</si>
  <si>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</si>
  <si>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</si>
  <si>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</si>
  <si>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</si>
  <si>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</si>
  <si>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</si>
  <si>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</si>
  <si>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</si>
  <si>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</si>
  <si>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</si>
  <si>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</si>
  <si>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</si>
  <si>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</si>
  <si>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</si>
  <si>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</si>
  <si>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</si>
  <si>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</si>
  <si>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</si>
  <si>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</si>
  <si>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</si>
  <si>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</si>
  <si>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</si>
  <si>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</si>
  <si>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</si>
  <si>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</si>
  <si>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</si>
  <si>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</si>
  <si>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</si>
  <si>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</si>
  <si>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</si>
  <si>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</si>
  <si>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</si>
  <si>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</si>
  <si>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</si>
  <si>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</si>
  <si>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</si>
  <si>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</si>
  <si>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</si>
  <si>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</si>
  <si>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</si>
  <si>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</si>
  <si>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</si>
  <si>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</si>
  <si>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</si>
  <si>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</si>
  <si>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</si>
  <si>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</si>
  <si>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</si>
  <si>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</si>
  <si>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</si>
  <si>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</si>
  <si>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</si>
  <si>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</si>
  <si>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</si>
  <si>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</si>
  <si>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</si>
  <si>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</si>
  <si>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</si>
  <si>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</si>
  <si>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</si>
  <si>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</si>
  <si>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</si>
  <si>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</si>
  <si>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</si>
  <si>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</si>
  <si>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</si>
  <si>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</si>
  <si>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</si>
  <si>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</si>
  <si>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</si>
  <si>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</si>
  <si>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</si>
  <si>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</si>
  <si>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</si>
  <si>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</si>
  <si>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</si>
  <si>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</si>
  <si>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</si>
  <si>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</si>
  <si>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</si>
  <si>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</si>
  <si>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</si>
  <si>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</si>
  <si>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</si>
  <si>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</si>
  <si>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</si>
  <si>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</si>
  <si>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</si>
  <si>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</si>
  <si>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</si>
  <si>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</si>
  <si>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</si>
  <si>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</si>
  <si>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</si>
  <si>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</si>
  <si>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</si>
  <si>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</si>
  <si>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</si>
  <si>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</si>
  <si>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</si>
  <si>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</si>
  <si>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</si>
  <si>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</si>
  <si>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</si>
  <si>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</si>
  <si>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</si>
  <si>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</si>
  <si>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</si>
  <si>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</si>
  <si>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</si>
  <si>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</si>
  <si>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</si>
  <si>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</si>
  <si>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</si>
  <si>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</si>
  <si>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</si>
  <si>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</si>
  <si>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</si>
  <si>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</si>
  <si>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</si>
  <si>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</si>
  <si>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</si>
  <si>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</si>
  <si>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</si>
  <si>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</si>
  <si>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</si>
  <si>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</si>
  <si>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</si>
  <si>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</si>
  <si>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</si>
  <si>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</si>
  <si>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</si>
  <si>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</si>
  <si>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</si>
  <si>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</si>
  <si>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</si>
  <si>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</si>
  <si>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</si>
  <si>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</si>
  <si>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</si>
  <si>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</si>
  <si>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</si>
  <si>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</si>
  <si>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</si>
  <si>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</si>
  <si>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</si>
  <si>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</si>
  <si>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</si>
  <si>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</si>
  <si>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</si>
  <si>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</si>
  <si>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</si>
  <si>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</si>
  <si>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</si>
  <si>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</si>
  <si>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</si>
  <si>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</si>
  <si>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</si>
  <si>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</si>
  <si>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</si>
  <si>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</si>
  <si>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</si>
  <si>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</si>
  <si>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</si>
  <si>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</si>
  <si>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</si>
  <si>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</si>
  <si>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</si>
  <si>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</si>
  <si>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</si>
  <si>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</si>
  <si>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</si>
  <si>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</si>
  <si>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</si>
  <si>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</si>
  <si>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</si>
  <si>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</si>
  <si>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</si>
  <si>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</si>
  <si>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</si>
  <si>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</si>
  <si>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</si>
  <si>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</si>
  <si>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</si>
  <si>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</si>
  <si>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</si>
  <si>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</si>
  <si>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</si>
  <si>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</si>
  <si>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</si>
  <si>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</si>
  <si>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</si>
  <si>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</si>
  <si>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</si>
  <si>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</si>
  <si>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</si>
  <si>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</si>
  <si>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</si>
  <si>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</si>
  <si>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</si>
  <si>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</si>
  <si>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</si>
  <si>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</si>
  <si>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</si>
  <si>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</si>
  <si>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</si>
  <si>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</si>
  <si>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</si>
  <si>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</si>
  <si>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</si>
  <si>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</si>
  <si>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</si>
  <si>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</si>
  <si>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</si>
  <si>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</si>
  <si>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</si>
  <si>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</si>
  <si>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</si>
  <si>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</si>
  <si>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</si>
  <si>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</si>
  <si>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</si>
  <si>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</si>
  <si>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</si>
  <si>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</si>
  <si>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</si>
  <si>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</si>
  <si>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</si>
  <si>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</si>
  <si>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</si>
  <si>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</si>
  <si>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</si>
  <si>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</si>
  <si>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</si>
  <si>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</si>
  <si>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</si>
  <si>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</si>
  <si>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</si>
  <si>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</si>
  <si>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</si>
  <si>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</si>
  <si>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</si>
  <si>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</si>
  <si>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</si>
  <si>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</si>
  <si>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</si>
  <si>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</si>
  <si>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</si>
  <si>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</si>
  <si>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</si>
  <si>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</si>
  <si>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</si>
  <si>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</si>
  <si>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</si>
  <si>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</si>
  <si>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</si>
  <si>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</si>
  <si>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</si>
  <si>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</si>
  <si>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</si>
  <si>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</si>
  <si>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</si>
  <si>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</si>
  <si>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</si>
  <si>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</si>
  <si>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</si>
  <si>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</si>
  <si>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</si>
  <si>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</si>
  <si>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</si>
  <si>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</si>
  <si>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</si>
  <si>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</si>
  <si>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</si>
  <si>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</si>
  <si>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</si>
  <si>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</si>
  <si>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</si>
  <si>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</si>
  <si>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</si>
  <si>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</si>
  <si>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</si>
  <si>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</si>
  <si>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</si>
  <si>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</si>
  <si>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</si>
  <si>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</si>
  <si>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</si>
  <si>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</si>
  <si>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</si>
  <si>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</si>
  <si>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</si>
  <si>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</si>
  <si>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</si>
  <si>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</si>
  <si>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</si>
  <si>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</si>
  <si>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</si>
  <si>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</si>
  <si>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</si>
  <si>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</si>
  <si>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</si>
  <si>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</si>
  <si>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</si>
  <si>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</si>
  <si>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</si>
  <si>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</si>
  <si>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</si>
  <si>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</si>
  <si>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</si>
  <si>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</si>
  <si>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</si>
  <si>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</si>
  <si>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</si>
  <si>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</si>
  <si>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</si>
  <si>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</si>
  <si>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</si>
  <si>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</si>
  <si>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</si>
  <si>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</si>
  <si>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</si>
  <si>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</si>
  <si>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</si>
  <si>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</si>
  <si>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</si>
  <si>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</si>
  <si>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</si>
  <si>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</si>
  <si>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</si>
  <si>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</si>
  <si>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</si>
  <si>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</si>
  <si>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</si>
  <si>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</si>
  <si>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</si>
  <si>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</si>
  <si>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</si>
  <si>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</si>
  <si>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</si>
  <si>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</si>
  <si>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</si>
  <si>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</si>
  <si>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</si>
  <si>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</si>
  <si>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</si>
  <si>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</si>
  <si>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</si>
  <si>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</si>
  <si>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</si>
  <si>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</si>
  <si>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</si>
  <si>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</si>
  <si>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</si>
  <si>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</si>
  <si>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</si>
  <si>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</si>
  <si>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</si>
  <si>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</si>
  <si>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</si>
  <si>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</si>
  <si>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</si>
  <si>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</si>
  <si>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</si>
  <si>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</si>
  <si>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</si>
  <si>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</si>
  <si>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</si>
  <si>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</si>
  <si>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</si>
  <si>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</si>
  <si>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</si>
  <si>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</si>
  <si>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</si>
  <si>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</si>
  <si>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</si>
  <si>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</si>
  <si>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</si>
  <si>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</si>
  <si>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</si>
  <si>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</si>
  <si>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</si>
  <si>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</si>
  <si>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</si>
  <si>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</si>
  <si>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</si>
  <si>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</si>
  <si>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</si>
  <si>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</si>
  <si>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</si>
  <si>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</si>
  <si>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</si>
  <si>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</si>
  <si>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</si>
  <si>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</si>
  <si>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</si>
  <si>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</si>
  <si>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</si>
  <si>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</si>
  <si>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</si>
  <si>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</si>
  <si>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</si>
  <si>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</si>
  <si>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</si>
  <si>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</si>
  <si>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</si>
  <si>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</si>
  <si>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</si>
  <si>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</si>
  <si>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</si>
  <si>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</si>
  <si>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</si>
  <si>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</si>
  <si>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</si>
  <si>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</si>
  <si>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</si>
  <si>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</si>
  <si>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</si>
  <si>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</si>
  <si>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</si>
  <si>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</si>
  <si>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</si>
  <si>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</si>
  <si>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</si>
  <si>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</si>
  <si>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</si>
  <si>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</si>
  <si>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</si>
  <si>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</si>
  <si>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</si>
  <si>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</si>
  <si>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</si>
  <si>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</si>
  <si>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</si>
  <si>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</si>
  <si>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</si>
  <si>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</si>
  <si>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</si>
  <si>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</si>
  <si>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</si>
  <si>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</si>
  <si>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</si>
  <si>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</si>
  <si>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</si>
  <si>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</si>
  <si>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</si>
  <si>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</si>
  <si>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</si>
  <si>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</si>
  <si>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</si>
  <si>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</si>
  <si>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</si>
  <si>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</si>
  <si>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</si>
  <si>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</si>
  <si>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</si>
  <si>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</si>
  <si>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</si>
  <si>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</si>
  <si>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</si>
  <si>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</si>
  <si>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</si>
  <si>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</si>
  <si>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</si>
  <si>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</si>
  <si>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</si>
  <si>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</si>
  <si>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</si>
  <si>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</si>
  <si>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</si>
  <si>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</si>
  <si>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</si>
  <si>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</si>
  <si>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</si>
  <si>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</si>
  <si>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</si>
  <si>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</si>
  <si>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</si>
  <si>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</si>
  <si>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</si>
  <si>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</si>
  <si>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</si>
  <si>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</si>
  <si>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</si>
  <si>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</si>
  <si>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</si>
  <si>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</si>
  <si>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</si>
  <si>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</si>
  <si>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</si>
  <si>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</si>
  <si>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</si>
  <si>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</si>
  <si>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</si>
  <si>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</si>
  <si>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</si>
  <si>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</si>
  <si>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</si>
  <si>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</si>
  <si>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</si>
  <si>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</si>
  <si>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</si>
  <si>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</si>
  <si>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</si>
  <si>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</si>
  <si>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</si>
  <si>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</si>
  <si>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</si>
  <si>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</si>
  <si>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</si>
  <si>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</si>
  <si>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</si>
  <si>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</si>
  <si>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</si>
  <si>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</si>
  <si>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</si>
  <si>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</si>
  <si>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</si>
  <si>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</si>
  <si>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</si>
  <si>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</si>
  <si>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</si>
  <si>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</si>
  <si>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</si>
  <si>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</si>
  <si>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</si>
  <si>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</si>
  <si>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</si>
  <si>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</si>
  <si>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</si>
  <si>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</si>
  <si>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</si>
  <si>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</si>
  <si>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</si>
  <si>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</si>
  <si>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</si>
  <si>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</si>
  <si>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</si>
  <si>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</si>
  <si>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</si>
  <si>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</si>
  <si>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</si>
  <si>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</si>
  <si>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</si>
  <si>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</si>
  <si>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</si>
  <si>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　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現在のメンバーはOECD加盟国を中心とした37カ国・地域、2機関。</t>
    <rPh sb="1" eb="3">
      <t>ゼンタイ</t>
    </rPh>
    <rPh sb="3" eb="5">
      <t>カイゴウ</t>
    </rPh>
    <rPh sb="6" eb="7">
      <t>クワ</t>
    </rPh>
    <rPh sb="9" eb="10">
      <t>フク</t>
    </rPh>
    <rPh sb="22" eb="24">
      <t>セッチ</t>
    </rPh>
    <rPh sb="36" eb="38">
      <t>タイサク</t>
    </rPh>
    <rPh sb="41" eb="43">
      <t>シキン</t>
    </rPh>
    <rPh sb="43" eb="45">
      <t>キョウヨ</t>
    </rPh>
    <rPh sb="45" eb="47">
      <t>タイサク</t>
    </rPh>
    <rPh sb="48" eb="50">
      <t>カクサン</t>
    </rPh>
    <rPh sb="50" eb="52">
      <t>キンユウ</t>
    </rPh>
    <rPh sb="52" eb="54">
      <t>タイサク</t>
    </rPh>
    <rPh sb="55" eb="57">
      <t>フハイ</t>
    </rPh>
    <rPh sb="57" eb="59">
      <t>ボウシ</t>
    </rPh>
    <rPh sb="62" eb="64">
      <t>ブンヤ</t>
    </rPh>
    <rPh sb="65" eb="68">
      <t>コクサイテキ</t>
    </rPh>
    <rPh sb="69" eb="71">
      <t>キジュン</t>
    </rPh>
    <rPh sb="78" eb="80">
      <t>カンコク</t>
    </rPh>
    <rPh sb="81" eb="83">
      <t>サクテイ</t>
    </rPh>
    <rPh sb="84" eb="86">
      <t>ジッシ</t>
    </rPh>
    <rPh sb="86" eb="88">
      <t>ジョウキョウ</t>
    </rPh>
    <rPh sb="89" eb="91">
      <t>カンシ</t>
    </rPh>
    <rPh sb="93" eb="94">
      <t>アラ</t>
    </rPh>
    <rPh sb="108" eb="110">
      <t>シキン</t>
    </rPh>
    <rPh sb="110" eb="112">
      <t>キョウヨ</t>
    </rPh>
    <rPh sb="113" eb="115">
      <t>シュホウ</t>
    </rPh>
    <rPh sb="116" eb="118">
      <t>タイサク</t>
    </rPh>
    <rPh sb="119" eb="121">
      <t>ケンキュウ</t>
    </rPh>
    <rPh sb="123" eb="125">
      <t>モンダイ</t>
    </rPh>
    <rPh sb="125" eb="126">
      <t>コク</t>
    </rPh>
    <rPh sb="127" eb="129">
      <t>チイキ</t>
    </rPh>
    <rPh sb="130" eb="131">
      <t>カン</t>
    </rPh>
    <rPh sb="133" eb="135">
      <t>トリクミ</t>
    </rPh>
    <rPh sb="135" eb="136">
      <t>オヨ</t>
    </rPh>
    <rPh sb="137" eb="140">
      <t>チイキテキ</t>
    </rPh>
    <rPh sb="141" eb="143">
      <t>タイサク</t>
    </rPh>
    <rPh sb="148" eb="150">
      <t>シエン</t>
    </rPh>
    <rPh sb="156" eb="158">
      <t>カンコク</t>
    </rPh>
    <rPh sb="159" eb="161">
      <t>ジッシ</t>
    </rPh>
    <rPh sb="162" eb="163">
      <t>シ</t>
    </rPh>
    <rPh sb="174" eb="176">
      <t>サクテイ</t>
    </rPh>
    <rPh sb="178" eb="179">
      <t>カク</t>
    </rPh>
    <rPh sb="179" eb="181">
      <t>チイキ</t>
    </rPh>
    <rPh sb="187" eb="189">
      <t>レンケイ</t>
    </rPh>
    <rPh sb="193" eb="195">
      <t>トリクミ</t>
    </rPh>
    <rPh sb="196" eb="197">
      <t>オコナ</t>
    </rPh>
    <rPh sb="203" eb="205">
      <t>ゲンザイ</t>
    </rPh>
    <rPh sb="215" eb="218">
      <t>カメイコク</t>
    </rPh>
    <rPh sb="219" eb="221">
      <t>チュウシン</t>
    </rPh>
    <rPh sb="227" eb="228">
      <t>コク</t>
    </rPh>
    <rPh sb="229" eb="231">
      <t>チイキ</t>
    </rPh>
    <rPh sb="233" eb="235">
      <t>キカン</t>
    </rPh>
    <phoneticPr fontId="5"/>
  </si>
  <si>
    <t>分担金</t>
    <rPh sb="0" eb="3">
      <t>ブンタンキン</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</si>
  <si>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</si>
  <si>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5">
      <t>ショクインスウ</t>
    </rPh>
    <phoneticPr fontId="5"/>
  </si>
  <si>
    <t>人</t>
    <rPh sb="0" eb="1">
      <t>ヒト</t>
    </rPh>
    <phoneticPr fontId="5"/>
  </si>
  <si>
    <t>FATFへの照会（FATF事務局の専門職以上の職員39名中、邦人職員は1名（邦人幹部職員は0名）。）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rPh sb="38" eb="40">
      <t>ホウジン</t>
    </rPh>
    <rPh sb="40" eb="42">
      <t>カンブ</t>
    </rPh>
    <rPh sb="42" eb="44">
      <t>ショクイン</t>
    </rPh>
    <rPh sb="46" eb="47">
      <t>メイ</t>
    </rPh>
    <phoneticPr fontId="5"/>
  </si>
  <si>
    <t>全体会合及び関連会合を年3回開催。各国のマネロン・テロ資金供与対策を評価し、FATFリストを公表するとともに、対策が不十分な国のモニター・支援他を協議。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1" eb="72">
      <t>ホカ</t>
    </rPh>
    <rPh sb="73" eb="75">
      <t>キョウギ</t>
    </rPh>
    <phoneticPr fontId="5"/>
  </si>
  <si>
    <t>回</t>
    <rPh sb="0" eb="1">
      <t>カイ</t>
    </rPh>
    <phoneticPr fontId="5"/>
  </si>
  <si>
    <t>分担金総額/ 会合回数</t>
    <rPh sb="0" eb="3">
      <t>ブンタンキン</t>
    </rPh>
    <rPh sb="3" eb="5">
      <t>ソウガク</t>
    </rPh>
    <rPh sb="7" eb="9">
      <t>カイゴウ</t>
    </rPh>
    <rPh sb="9" eb="11">
      <t>カイスウ</t>
    </rPh>
    <phoneticPr fontId="5"/>
  </si>
  <si>
    <t>百万円</t>
    <rPh sb="0" eb="1">
      <t>ヒャク</t>
    </rPh>
    <rPh sb="1" eb="3">
      <t>マンエン</t>
    </rPh>
    <phoneticPr fontId="5"/>
  </si>
  <si>
    <t>8/3</t>
    <phoneticPr fontId="5"/>
  </si>
  <si>
    <t>10/3</t>
    <phoneticPr fontId="5"/>
  </si>
  <si>
    <t>10/3</t>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</si>
  <si>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</si>
  <si>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</si>
  <si>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6" eb="39">
      <t>ユウセンド</t>
    </rPh>
    <rPh sb="40" eb="41">
      <t>タカ</t>
    </rPh>
    <rPh sb="42" eb="44">
      <t>カダイ</t>
    </rPh>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</si>
  <si>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</si>
  <si>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99" eb="101">
      <t>ジッシ</t>
    </rPh>
    <rPh sb="106" eb="108">
      <t>ソウオウ</t>
    </rPh>
    <rPh sb="109" eb="111">
      <t>スイジュン</t>
    </rPh>
    <rPh sb="112" eb="113">
      <t>ミト</t>
    </rPh>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</si>
  <si>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</si>
  <si>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</si>
  <si>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</si>
  <si>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</si>
  <si>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</si>
  <si>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財務省</t>
  </si>
  <si>
    <t>法務省</t>
  </si>
  <si>
    <t>警察庁</t>
  </si>
  <si>
    <t>金融庁</t>
  </si>
  <si>
    <t>我が国分担金は、財務省が1/3を負担し、法務省、警察庁、金融庁及び当省が1/6ずつ負担。</t>
    <rPh sb="0" eb="1">
      <t>ワ</t>
    </rPh>
    <rPh sb="2" eb="3">
      <t>クニ</t>
    </rPh>
    <rPh sb="3" eb="6">
      <t>ブンタンキン</t>
    </rPh>
    <rPh sb="8" eb="11">
      <t>ザイムショウ</t>
    </rPh>
    <rPh sb="16" eb="18">
      <t>フタン</t>
    </rPh>
    <rPh sb="20" eb="23">
      <t>ホウムショウ</t>
    </rPh>
    <rPh sb="24" eb="26">
      <t>ケイサツ</t>
    </rPh>
    <rPh sb="26" eb="27">
      <t>チョウ</t>
    </rPh>
    <rPh sb="28" eb="31">
      <t>キンユウチョウ</t>
    </rPh>
    <rPh sb="31" eb="32">
      <t>オヨ</t>
    </rPh>
    <rPh sb="33" eb="35">
      <t>トウショウ</t>
    </rPh>
    <rPh sb="41" eb="43">
      <t>フタン</t>
    </rPh>
    <phoneticPr fontId="5"/>
  </si>
  <si>
    <t>　マネーロ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ヶ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47" eb="49">
      <t>キンネン</t>
    </rPh>
    <rPh sb="62" eb="64">
      <t>シュヨウ</t>
    </rPh>
    <rPh sb="64" eb="66">
      <t>カダイ</t>
    </rPh>
    <rPh sb="69" eb="72">
      <t>ケイゾクテキ</t>
    </rPh>
    <rPh sb="73" eb="74">
      <t>ト</t>
    </rPh>
    <rPh sb="75" eb="76">
      <t>ア</t>
    </rPh>
    <rPh sb="80" eb="82">
      <t>ケイコウ</t>
    </rPh>
    <rPh sb="86" eb="87">
      <t>ワ</t>
    </rPh>
    <rPh sb="88" eb="89">
      <t>クニ</t>
    </rPh>
    <rPh sb="94" eb="96">
      <t>セツリツ</t>
    </rPh>
    <rPh sb="109" eb="111">
      <t>ソウオウ</t>
    </rPh>
    <rPh sb="112" eb="114">
      <t>セキニン</t>
    </rPh>
    <rPh sb="115" eb="116">
      <t>ハ</t>
    </rPh>
    <rPh sb="121" eb="124">
      <t>セッキョクテキ</t>
    </rPh>
    <rPh sb="125" eb="126">
      <t>ト</t>
    </rPh>
    <rPh sb="127" eb="128">
      <t>ク</t>
    </rPh>
    <rPh sb="129" eb="131">
      <t>ヒツヨウ</t>
    </rPh>
    <rPh sb="135" eb="138">
      <t>カメイコク</t>
    </rPh>
    <rPh sb="138" eb="139">
      <t>カン</t>
    </rPh>
    <rPh sb="142" eb="143">
      <t>ゲツ</t>
    </rPh>
    <rPh sb="143" eb="144">
      <t>ゴト</t>
    </rPh>
    <rPh sb="145" eb="147">
      <t>カイサイ</t>
    </rPh>
    <rPh sb="150" eb="152">
      <t>カイゴウ</t>
    </rPh>
    <rPh sb="155" eb="157">
      <t>カツドウ</t>
    </rPh>
    <rPh sb="157" eb="159">
      <t>ケイカク</t>
    </rPh>
    <rPh sb="159" eb="160">
      <t>オヨ</t>
    </rPh>
    <rPh sb="161" eb="163">
      <t>ヨサン</t>
    </rPh>
    <rPh sb="164" eb="165">
      <t>カン</t>
    </rPh>
    <rPh sb="176" eb="178">
      <t>ヒヨウ</t>
    </rPh>
    <rPh sb="178" eb="179">
      <t>タイ</t>
    </rPh>
    <rPh sb="179" eb="181">
      <t>コウカ</t>
    </rPh>
    <rPh sb="182" eb="184">
      <t>カンテン</t>
    </rPh>
    <rPh sb="186" eb="188">
      <t>カツドウ</t>
    </rPh>
    <rPh sb="188" eb="190">
      <t>ケイカク</t>
    </rPh>
    <rPh sb="190" eb="191">
      <t>オヨ</t>
    </rPh>
    <rPh sb="192" eb="194">
      <t>ヨサン</t>
    </rPh>
    <rPh sb="194" eb="195">
      <t>アン</t>
    </rPh>
    <rPh sb="196" eb="198">
      <t>ケントウ</t>
    </rPh>
    <rPh sb="204" eb="205">
      <t>ワ</t>
    </rPh>
    <rPh sb="206" eb="207">
      <t>クニ</t>
    </rPh>
    <rPh sb="212" eb="215">
      <t>ジムキョク</t>
    </rPh>
    <rPh sb="216" eb="217">
      <t>タイ</t>
    </rPh>
    <rPh sb="219" eb="221">
      <t>ジム</t>
    </rPh>
    <rPh sb="221" eb="224">
      <t>コウリツカ</t>
    </rPh>
    <rPh sb="225" eb="226">
      <t>モト</t>
    </rPh>
    <rPh sb="231" eb="233">
      <t>ヨサン</t>
    </rPh>
    <rPh sb="233" eb="234">
      <t>ゾウ</t>
    </rPh>
    <rPh sb="235" eb="237">
      <t>ギロン</t>
    </rPh>
    <rPh sb="239" eb="241">
      <t>ヨウイ</t>
    </rPh>
    <rPh sb="242" eb="243">
      <t>オウ</t>
    </rPh>
    <rPh sb="250" eb="252">
      <t>シンチョウ</t>
    </rPh>
    <rPh sb="253" eb="255">
      <t>タイオウ</t>
    </rPh>
    <phoneticPr fontId="5"/>
  </si>
  <si>
    <t>　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3" eb="15">
      <t>シキン</t>
    </rPh>
    <rPh sb="15" eb="17">
      <t>キョウヨ</t>
    </rPh>
    <rPh sb="17" eb="19">
      <t>タイサク</t>
    </rPh>
    <rPh sb="28" eb="30">
      <t>カツドウ</t>
    </rPh>
    <rPh sb="32" eb="34">
      <t>キタイ</t>
    </rPh>
    <rPh sb="35" eb="36">
      <t>タカ</t>
    </rPh>
    <rPh sb="38" eb="41">
      <t>カメイコク</t>
    </rPh>
    <rPh sb="47" eb="49">
      <t>ヨウセイ</t>
    </rPh>
    <rPh sb="51" eb="53">
      <t>カツドウ</t>
    </rPh>
    <rPh sb="54" eb="55">
      <t>ツネ</t>
    </rPh>
    <rPh sb="56" eb="58">
      <t>ゾウカ</t>
    </rPh>
    <rPh sb="58" eb="60">
      <t>ケイコウ</t>
    </rPh>
    <rPh sb="67" eb="68">
      <t>トモナ</t>
    </rPh>
    <rPh sb="73" eb="75">
      <t>ヨサン</t>
    </rPh>
    <rPh sb="76" eb="78">
      <t>ゾウカ</t>
    </rPh>
    <rPh sb="78" eb="80">
      <t>ケイコウ</t>
    </rPh>
    <rPh sb="89" eb="92">
      <t>カメイコク</t>
    </rPh>
    <rPh sb="98" eb="100">
      <t>ヨウセイ</t>
    </rPh>
    <rPh sb="102" eb="104">
      <t>カツドウ</t>
    </rPh>
    <rPh sb="105" eb="107">
      <t>ユウセン</t>
    </rPh>
    <rPh sb="107" eb="109">
      <t>ジュンイ</t>
    </rPh>
    <rPh sb="109" eb="110">
      <t>ヅ</t>
    </rPh>
    <rPh sb="112" eb="113">
      <t>オコナ</t>
    </rPh>
    <rPh sb="116" eb="119">
      <t>ブンタンキン</t>
    </rPh>
    <rPh sb="119" eb="121">
      <t>イガイ</t>
    </rPh>
    <rPh sb="122" eb="124">
      <t>シュウニュウ</t>
    </rPh>
    <rPh sb="129" eb="131">
      <t>モサク</t>
    </rPh>
    <rPh sb="138" eb="141">
      <t>カイゼンサク</t>
    </rPh>
    <rPh sb="142" eb="144">
      <t>ケントウ</t>
    </rPh>
    <rPh sb="145" eb="147">
      <t>コウケン</t>
    </rPh>
    <phoneticPr fontId="5"/>
  </si>
  <si>
    <t>61</t>
    <phoneticPr fontId="5"/>
  </si>
  <si>
    <t>54</t>
    <phoneticPr fontId="5"/>
  </si>
  <si>
    <t>80</t>
    <phoneticPr fontId="5"/>
  </si>
  <si>
    <t>145</t>
    <phoneticPr fontId="5"/>
  </si>
  <si>
    <t>137</t>
    <phoneticPr fontId="5"/>
  </si>
  <si>
    <t>144</t>
    <phoneticPr fontId="5"/>
  </si>
  <si>
    <t>173</t>
    <phoneticPr fontId="5"/>
  </si>
  <si>
    <t>174</t>
    <phoneticPr fontId="5"/>
  </si>
  <si>
    <t>分担金</t>
    <rPh sb="0" eb="3">
      <t>ブンタンキン</t>
    </rPh>
    <phoneticPr fontId="5"/>
  </si>
  <si>
    <t>金融活動作業部会（FATF）運営費</t>
    <rPh sb="0" eb="2">
      <t>キンユウ</t>
    </rPh>
    <rPh sb="2" eb="4">
      <t>カツドウ</t>
    </rPh>
    <rPh sb="4" eb="6">
      <t>サギョウ</t>
    </rPh>
    <rPh sb="6" eb="8">
      <t>ブカイ</t>
    </rPh>
    <rPh sb="14" eb="17">
      <t>ウンエイヒ</t>
    </rPh>
    <phoneticPr fontId="5"/>
  </si>
  <si>
    <t>FATF</t>
    <phoneticPr fontId="5"/>
  </si>
  <si>
    <t>-</t>
    <phoneticPr fontId="5"/>
  </si>
  <si>
    <t>事業概要参照</t>
    <rPh sb="0" eb="2">
      <t>ジギョウ</t>
    </rPh>
    <rPh sb="2" eb="4">
      <t>ガイヨウ</t>
    </rPh>
    <rPh sb="4" eb="6">
      <t>サンショウ</t>
    </rPh>
    <phoneticPr fontId="5"/>
  </si>
  <si>
    <t>－</t>
    <phoneticPr fontId="5"/>
  </si>
  <si>
    <t>国際会議への参加、マネーロンダリングの防止・対策に資する情報交換枠組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図る。
FATFはマネロン・テロ資金供与対策が不十分な国をリストアップし、FATFリストとして対外公表している（年3回）。</t>
    <rPh sb="0" eb="2">
      <t>コクサイ</t>
    </rPh>
    <rPh sb="2" eb="4">
      <t>カイギ</t>
    </rPh>
    <rPh sb="6" eb="8">
      <t>サンカ</t>
    </rPh>
    <rPh sb="19" eb="21">
      <t>ボウシ</t>
    </rPh>
    <rPh sb="22" eb="24">
      <t>タイサク</t>
    </rPh>
    <rPh sb="25" eb="26">
      <t>シ</t>
    </rPh>
    <rPh sb="28" eb="30">
      <t>ジョウホウ</t>
    </rPh>
    <rPh sb="30" eb="32">
      <t>コウカン</t>
    </rPh>
    <rPh sb="32" eb="34">
      <t>ワクグミ</t>
    </rPh>
    <rPh sb="34" eb="36">
      <t>セッテイ</t>
    </rPh>
    <rPh sb="38" eb="40">
      <t>サンカク</t>
    </rPh>
    <rPh sb="41" eb="43">
      <t>ジンシン</t>
    </rPh>
    <rPh sb="43" eb="45">
      <t>トリヒキ</t>
    </rPh>
    <rPh sb="46" eb="47">
      <t>カン</t>
    </rPh>
    <rPh sb="49" eb="51">
      <t>セイフ</t>
    </rPh>
    <rPh sb="51" eb="53">
      <t>キョウギ</t>
    </rPh>
    <rPh sb="53" eb="56">
      <t>チョウサダン</t>
    </rPh>
    <rPh sb="57" eb="59">
      <t>ハケン</t>
    </rPh>
    <rPh sb="60" eb="62">
      <t>コクサイ</t>
    </rPh>
    <rPh sb="62" eb="64">
      <t>キカン</t>
    </rPh>
    <rPh sb="65" eb="66">
      <t>ツウ</t>
    </rPh>
    <rPh sb="68" eb="70">
      <t>ハンザイ</t>
    </rPh>
    <rPh sb="70" eb="72">
      <t>ボウシ</t>
    </rPh>
    <rPh sb="72" eb="74">
      <t>ケイジ</t>
    </rPh>
    <rPh sb="74" eb="76">
      <t>シホウ</t>
    </rPh>
    <rPh sb="76" eb="78">
      <t>シエン</t>
    </rPh>
    <rPh sb="79" eb="82">
      <t>ヒガイシャ</t>
    </rPh>
    <rPh sb="82" eb="84">
      <t>ホゴ</t>
    </rPh>
    <rPh sb="84" eb="86">
      <t>ジギョウ</t>
    </rPh>
    <rPh sb="87" eb="89">
      <t>ジッシ</t>
    </rPh>
    <rPh sb="92" eb="93">
      <t>トク</t>
    </rPh>
    <rPh sb="106" eb="108">
      <t>シキン</t>
    </rPh>
    <rPh sb="108" eb="110">
      <t>キョウヨ</t>
    </rPh>
    <rPh sb="110" eb="112">
      <t>タイサク</t>
    </rPh>
    <rPh sb="113" eb="114">
      <t>カカ</t>
    </rPh>
    <rPh sb="115" eb="117">
      <t>コクサイ</t>
    </rPh>
    <rPh sb="117" eb="119">
      <t>キョウリョク</t>
    </rPh>
    <rPh sb="120" eb="122">
      <t>スイシン</t>
    </rPh>
    <rPh sb="123" eb="124">
      <t>ツウ</t>
    </rPh>
    <rPh sb="127" eb="129">
      <t>コクサイ</t>
    </rPh>
    <rPh sb="129" eb="131">
      <t>キンユウ</t>
    </rPh>
    <rPh sb="135" eb="137">
      <t>ケイゲン</t>
    </rPh>
    <rPh sb="140" eb="141">
      <t>トモ</t>
    </rPh>
    <rPh sb="143" eb="145">
      <t>コクサイ</t>
    </rPh>
    <rPh sb="145" eb="147">
      <t>ソシキ</t>
    </rPh>
    <rPh sb="147" eb="149">
      <t>ハンザイ</t>
    </rPh>
    <rPh sb="149" eb="151">
      <t>タイサク</t>
    </rPh>
    <rPh sb="155" eb="157">
      <t>コクサイ</t>
    </rPh>
    <rPh sb="157" eb="159">
      <t>キョウリョク</t>
    </rPh>
    <rPh sb="160" eb="162">
      <t>シンテン</t>
    </rPh>
    <rPh sb="163" eb="164">
      <t>ハカ</t>
    </rPh>
    <rPh sb="179" eb="181">
      <t>シキン</t>
    </rPh>
    <rPh sb="181" eb="183">
      <t>キョウヨ</t>
    </rPh>
    <rPh sb="183" eb="185">
      <t>タイサク</t>
    </rPh>
    <rPh sb="186" eb="189">
      <t>フジュウブン</t>
    </rPh>
    <rPh sb="190" eb="191">
      <t>クニ</t>
    </rPh>
    <rPh sb="210" eb="212">
      <t>タイガイ</t>
    </rPh>
    <rPh sb="212" eb="214">
      <t>コウヒョウ</t>
    </rPh>
    <rPh sb="219" eb="220">
      <t>ネン</t>
    </rPh>
    <rPh sb="221" eb="222">
      <t>カイ</t>
    </rPh>
    <phoneticPr fontId="5"/>
  </si>
  <si>
    <t>回</t>
    <rPh sb="0" eb="1">
      <t>カイ</t>
    </rPh>
    <phoneticPr fontId="5"/>
  </si>
  <si>
    <t>　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59" eb="62">
      <t>コクサイテキ</t>
    </rPh>
    <rPh sb="70" eb="72">
      <t>シキン</t>
    </rPh>
    <rPh sb="72" eb="74">
      <t>キョウヨ</t>
    </rPh>
    <rPh sb="74" eb="76">
      <t>タイサク</t>
    </rPh>
    <rPh sb="77" eb="79">
      <t>スイシン</t>
    </rPh>
    <rPh sb="80" eb="82">
      <t>モクテキ</t>
    </rPh>
    <rPh sb="85" eb="86">
      <t>ホン</t>
    </rPh>
    <rPh sb="86" eb="88">
      <t>トリクミ</t>
    </rPh>
    <rPh sb="90" eb="92">
      <t>コクサイ</t>
    </rPh>
    <rPh sb="94" eb="96">
      <t>タイサク</t>
    </rPh>
    <rPh sb="96" eb="98">
      <t>キョウリョク</t>
    </rPh>
    <rPh sb="98" eb="99">
      <t>オヨ</t>
    </rPh>
    <rPh sb="100" eb="102">
      <t>コクサイ</t>
    </rPh>
    <rPh sb="102" eb="104">
      <t>ソシキ</t>
    </rPh>
    <rPh sb="104" eb="106">
      <t>ハンザイ</t>
    </rPh>
    <rPh sb="106" eb="108">
      <t>タイサク</t>
    </rPh>
    <rPh sb="108" eb="110">
      <t>キョウリョク</t>
    </rPh>
    <rPh sb="111" eb="113">
      <t>スイシン</t>
    </rPh>
    <rPh sb="114" eb="117">
      <t>フカケツ</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</si>
  <si>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テロの脅威が世界的に拡大している昨今において、こうしたFATFを通じた我が国の貢献は、マネーロンダリング対策、テロ資金供与対策における国際連携強化に寄与す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2" eb="184">
      <t>ヤクワリ</t>
    </rPh>
    <rPh sb="185" eb="186">
      <t>ハ</t>
    </rPh>
    <rPh sb="195" eb="197">
      <t>キョウイ</t>
    </rPh>
    <rPh sb="198" eb="201">
      <t>セカイテキ</t>
    </rPh>
    <rPh sb="202" eb="204">
      <t>カクダイ</t>
    </rPh>
    <rPh sb="208" eb="210">
      <t>サッコン</t>
    </rPh>
    <rPh sb="224" eb="225">
      <t>ツウ</t>
    </rPh>
    <rPh sb="227" eb="228">
      <t>ワ</t>
    </rPh>
    <rPh sb="229" eb="230">
      <t>クニ</t>
    </rPh>
    <rPh sb="231" eb="233">
      <t>コウケン</t>
    </rPh>
    <rPh sb="244" eb="246">
      <t>タイサク</t>
    </rPh>
    <rPh sb="249" eb="251">
      <t>シキン</t>
    </rPh>
    <rPh sb="251" eb="253">
      <t>キョウヨ</t>
    </rPh>
    <rPh sb="253" eb="255">
      <t>タイサク</t>
    </rPh>
    <rPh sb="259" eb="261">
      <t>コクサイ</t>
    </rPh>
    <rPh sb="261" eb="263">
      <t>レンケイ</t>
    </rPh>
    <rPh sb="263" eb="265">
      <t>キョウカ</t>
    </rPh>
    <rPh sb="266" eb="268">
      <t>キヨ</t>
    </rPh>
    <phoneticPr fontId="5"/>
  </si>
  <si>
    <t>-</t>
    <phoneticPr fontId="5"/>
  </si>
  <si>
    <t>これまでの拠出先の国際機関に対する国際機関評価結果も踏まえつつ、分担金が効果的に活用されるよう、引き続き適正な執行管理に努める。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</si>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</sst>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748</xdr:row>
      <xdr:rowOff>0</xdr:rowOff>
    </xdr:from>
    <xdr:to>
      <xdr:col>29</xdr:col>
      <xdr:colOff>32988</xdr:colOff>
      <xdr:row>761</xdr:row>
      <xdr:rowOff>142874</xdr:rowOff>
    </xdr:to>
    <xdr:grpSp>
      <xdr:nvGrpSpPr>
        <xdr:cNvPr id="14" name="グループ化 13">
          <a:extLst>
            <a:ext uri="{FF2B5EF4-FFF2-40B4-BE49-F238E27FC236}">
              <a16:creationId xmlns:a16="http://schemas.microsoft.com/office/drawing/2014/main" id="{00000000-0008-0000-0100-00000C000000}"/>
            </a:ext>
          </a:extLst>
        </xdr:cNvPr>
        <xdr:cNvGrpSpPr/>
      </xdr:nvGrpSpPr>
      <xdr:grpSpPr>
        <a:xfrm>
          <a:off x="2578100" y="39693850"/>
          <a:ext cx="2795238" cy="4098924"/>
          <a:chOff x="3986893" y="50577750"/>
          <a:chExt cx="3034185" cy="3986897"/>
        </a:xfrm>
      </xdr:grpSpPr>
      <xdr:sp macro="" textlink="">
        <xdr:nvSpPr>
          <xdr:cNvPr id="15" name="テキスト ボックス 14">
            <a:extLst>
              <a:ext uri="{FF2B5EF4-FFF2-40B4-BE49-F238E27FC236}">
                <a16:creationId xmlns:a16="http://schemas.microsoft.com/office/drawing/2014/main" id="{00000000-0008-0000-0100-00000D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6" name="グループ化 15">
            <a:extLst>
              <a:ext uri="{FF2B5EF4-FFF2-40B4-BE49-F238E27FC236}">
                <a16:creationId xmlns:a16="http://schemas.microsoft.com/office/drawing/2014/main" id="{00000000-0008-0000-0100-00000E000000}"/>
              </a:ext>
            </a:extLst>
          </xdr:cNvPr>
          <xdr:cNvGrpSpPr/>
        </xdr:nvGrpSpPr>
        <xdr:grpSpPr>
          <a:xfrm>
            <a:off x="3986893" y="50577750"/>
            <a:ext cx="3034185" cy="3986897"/>
            <a:chOff x="4367892" y="31432497"/>
            <a:chExt cx="2680607" cy="3889801"/>
          </a:xfrm>
        </xdr:grpSpPr>
        <xdr:sp macro="" textlink="">
          <xdr:nvSpPr>
            <xdr:cNvPr id="17" name="大かっこ 16">
              <a:extLst>
                <a:ext uri="{FF2B5EF4-FFF2-40B4-BE49-F238E27FC236}">
                  <a16:creationId xmlns:a16="http://schemas.microsoft.com/office/drawing/2014/main" id="{00000000-0008-0000-0100-00000F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8" name="グループ化 17">
              <a:extLst>
                <a:ext uri="{FF2B5EF4-FFF2-40B4-BE49-F238E27FC236}">
                  <a16:creationId xmlns:a16="http://schemas.microsoft.com/office/drawing/2014/main" id="{00000000-0008-0000-0100-000010000000}"/>
                </a:ext>
              </a:extLst>
            </xdr:cNvPr>
            <xdr:cNvGrpSpPr/>
          </xdr:nvGrpSpPr>
          <xdr:grpSpPr>
            <a:xfrm>
              <a:off x="4367892" y="31432497"/>
              <a:ext cx="2680607" cy="2929846"/>
              <a:chOff x="4367892" y="31432497"/>
              <a:chExt cx="2680607" cy="2929846"/>
            </a:xfrm>
          </xdr:grpSpPr>
          <xdr:sp macro="" textlink="">
            <xdr:nvSpPr>
              <xdr:cNvPr id="19" name="正方形/長方形 18">
                <a:extLst>
                  <a:ext uri="{FF2B5EF4-FFF2-40B4-BE49-F238E27FC236}">
                    <a16:creationId xmlns:a16="http://schemas.microsoft.com/office/drawing/2014/main" id="{00000000-0008-0000-0100-000011000000}"/>
                  </a:ext>
                </a:extLst>
              </xdr:cNvPr>
              <xdr:cNvSpPr/>
            </xdr:nvSpPr>
            <xdr:spPr>
              <a:xfrm>
                <a:off x="4650442" y="31432497"/>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１０百万</a:t>
                </a:r>
                <a:r>
                  <a:rPr kumimoji="1" lang="ja-JP" altLang="en-US" sz="1100"/>
                  <a:t>円</a:t>
                </a:r>
                <a:endParaRPr kumimoji="1" lang="en-US" altLang="ja-JP" sz="1100"/>
              </a:p>
            </xdr:txBody>
          </xdr:sp>
          <xdr:sp macro="" textlink="">
            <xdr:nvSpPr>
              <xdr:cNvPr id="20" name="大かっこ 19">
                <a:extLst>
                  <a:ext uri="{FF2B5EF4-FFF2-40B4-BE49-F238E27FC236}">
                    <a16:creationId xmlns:a16="http://schemas.microsoft.com/office/drawing/2014/main" id="{00000000-0008-0000-0100-000012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21" name="直線矢印コネクタ 20">
                <a:extLst>
                  <a:ext uri="{FF2B5EF4-FFF2-40B4-BE49-F238E27FC236}">
                    <a16:creationId xmlns:a16="http://schemas.microsoft.com/office/drawing/2014/main" id="{00000000-0008-0000-0100-000013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100-000014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ja-JP" altLang="en-US" sz="1100"/>
                  <a:t>１０百万円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192</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563</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764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8</v>
      </c>
      <c r="Q13" s="164"/>
      <c r="R13" s="164"/>
      <c r="S13" s="164"/>
      <c r="T13" s="164"/>
      <c r="U13" s="164"/>
      <c r="V13" s="165"/>
      <c r="W13" s="163">
        <v>10</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v>12</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706</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706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t="s">
        <v>706</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8</v>
      </c>
      <c r="Q18" s="170"/>
      <c r="R18" s="170"/>
      <c r="S18" s="170"/>
      <c r="T18" s="170"/>
      <c r="U18" s="170"/>
      <c r="V18" s="171"/>
      <c r="W18" s="169">
        <f>SUM(W13:AC17)</f>
        <v>10</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12</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8</v>
      </c>
      <c r="Q19" s="164"/>
      <c r="R19" s="164"/>
      <c r="S19" s="164"/>
      <c r="T19" s="164"/>
      <c r="U19" s="164"/>
      <c r="V19" s="165"/>
      <c r="W19" s="163">
        <v>10</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0.83333333333333337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718</v>
      </c>
      <c r="H23" s="133"/>
      <c r="I23" s="133"/>
      <c r="J23" s="133"/>
      <c r="K23" s="133"/>
      <c r="L23" s="133"/>
      <c r="M23" s="133"/>
      <c r="N23" s="133"/>
      <c r="O23" s="134"/>
      <c r="P23" s="160">
        <v>12</v>
      </c>
      <c r="Q23" s="161"/>
      <c r="R23" s="161"/>
      <c r="S23" s="161"/>
      <c r="T23" s="161"/>
      <c r="U23" s="161"/>
      <c r="V23" s="162"/>
      <c r="W23" s="160">
        <v>12</v>
      </c>
      <c r="X23" s="161"/>
      <c r="Y23" s="161"/>
      <c r="Z23" s="161"/>
      <c r="AA23" s="161"/>
      <c r="AB23" s="161"/>
      <c r="AC23" s="162"/>
      <c r="AD23" s="149" t="s">
        <v>765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707</v>
      </c>
      <c r="AV31" s="271"/>
      <c r="AW31" s="375" t="s">
        <v>49</v>
      </c>
      <c r="AX31" s="376"/>
    </row>
    <row r="32" spans="1:50" ht="23.25" customHeight="1">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50</v>
      </c>
      <c r="Z32" s="545"/>
      <c r="AA32" s="546"/>
      <c r="AB32" s="547" t="s">
        <v>721</v>
      </c>
      <c r="AC32" s="547"/>
      <c r="AD32" s="547"/>
      <c r="AE32" s="363">
        <v>2</v>
      </c>
      <c r="AF32" s="364"/>
      <c r="AG32" s="364"/>
      <c r="AH32" s="364"/>
      <c r="AI32" s="363">
        <v>1</v>
      </c>
      <c r="AJ32" s="364"/>
      <c r="AK32" s="364"/>
      <c r="AL32" s="364"/>
      <c r="AM32" s="363">
        <v>1</v>
      </c>
      <c r="AN32" s="364"/>
      <c r="AO32" s="364"/>
      <c r="AP32" s="364"/>
      <c r="AQ32" s="166" t="s">
        <v>707</v>
      </c>
      <c r="AR32" s="167"/>
      <c r="AS32" s="167"/>
      <c r="AT32" s="168"/>
      <c r="AU32" s="364" t="s">
        <v>707</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721</v>
      </c>
      <c r="AC33" s="518"/>
      <c r="AD33" s="518"/>
      <c r="AE33" s="363">
        <v>2</v>
      </c>
      <c r="AF33" s="364"/>
      <c r="AG33" s="364"/>
      <c r="AH33" s="364"/>
      <c r="AI33" s="363">
        <v>2</v>
      </c>
      <c r="AJ33" s="364"/>
      <c r="AK33" s="364"/>
      <c r="AL33" s="364"/>
      <c r="AM33" s="363">
        <v>1</v>
      </c>
      <c r="AN33" s="364"/>
      <c r="AO33" s="364"/>
      <c r="AP33" s="364"/>
      <c r="AQ33" s="166">
        <v>1</v>
      </c>
      <c r="AR33" s="167"/>
      <c r="AS33" s="167"/>
      <c r="AT33" s="168"/>
      <c r="AU33" s="364" t="s">
        <v>707</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100</v>
      </c>
      <c r="AF34" s="364"/>
      <c r="AG34" s="364"/>
      <c r="AH34" s="364"/>
      <c r="AI34" s="363">
        <v>50</v>
      </c>
      <c r="AJ34" s="364"/>
      <c r="AK34" s="364"/>
      <c r="AL34" s="364"/>
      <c r="AM34" s="363">
        <v>100</v>
      </c>
      <c r="AN34" s="364"/>
      <c r="AO34" s="364"/>
      <c r="AP34" s="364"/>
      <c r="AQ34" s="166" t="s">
        <v>707</v>
      </c>
      <c r="AR34" s="167"/>
      <c r="AS34" s="167"/>
      <c r="AT34" s="168"/>
      <c r="AU34" s="364" t="s">
        <v>707</v>
      </c>
      <c r="AV34" s="364"/>
      <c r="AW34" s="364"/>
      <c r="AX34" s="365"/>
    </row>
    <row r="35" spans="1:51" ht="23.25" customHeight="1">
      <c r="A35" s="891" t="s">
        <v>54</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724</v>
      </c>
      <c r="AC101" s="547"/>
      <c r="AD101" s="547"/>
      <c r="AE101" s="358">
        <v>3</v>
      </c>
      <c r="AF101" s="358"/>
      <c r="AG101" s="358"/>
      <c r="AH101" s="358"/>
      <c r="AI101" s="358">
        <v>3</v>
      </c>
      <c r="AJ101" s="358"/>
      <c r="AK101" s="358"/>
      <c r="AL101" s="358"/>
      <c r="AM101" s="358">
        <v>3</v>
      </c>
      <c r="AN101" s="358"/>
      <c r="AO101" s="358"/>
      <c r="AP101" s="358"/>
      <c r="AQ101" s="358" t="s">
        <v>713</v>
      </c>
      <c r="AR101" s="358"/>
      <c r="AS101" s="358"/>
      <c r="AT101" s="358"/>
      <c r="AU101" s="363" t="s">
        <v>765</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724</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v>3</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v>0</v>
      </c>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726</v>
      </c>
      <c r="AC116" s="301"/>
      <c r="AD116" s="302"/>
      <c r="AE116" s="358">
        <v>2.7</v>
      </c>
      <c r="AF116" s="358"/>
      <c r="AG116" s="358"/>
      <c r="AH116" s="358"/>
      <c r="AI116" s="358">
        <v>3.3</v>
      </c>
      <c r="AJ116" s="358"/>
      <c r="AK116" s="358"/>
      <c r="AL116" s="358"/>
      <c r="AM116" s="358">
        <v>3.3</v>
      </c>
      <c r="AN116" s="358"/>
      <c r="AO116" s="358"/>
      <c r="AP116" s="358"/>
      <c r="AQ116" s="363">
        <v>3.3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727</v>
      </c>
      <c r="AF117" s="306"/>
      <c r="AG117" s="306"/>
      <c r="AH117" s="306"/>
      <c r="AI117" s="306" t="s">
        <v>728</v>
      </c>
      <c r="AJ117" s="306"/>
      <c r="AK117" s="306"/>
      <c r="AL117" s="306"/>
      <c r="AM117" s="306" t="s">
        <v>728</v>
      </c>
      <c r="AN117" s="306"/>
      <c r="AO117" s="306"/>
      <c r="AP117" s="306"/>
      <c r="AQ117" s="306" t="s">
        <v>729</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710</v>
      </c>
      <c r="AV133" s="178"/>
      <c r="AW133" s="179" t="s">
        <v>49</v>
      </c>
      <c r="AX133" s="180"/>
      <c r="AY133">
        <f>$AY$132</f>
        <v>1</v>
      </c>
    </row>
    <row r="134" spans="1:51" ht="69.900000000000006" customHeight="1">
      <c r="A134" s="988"/>
      <c r="B134" s="253"/>
      <c r="C134" s="252"/>
      <c r="D134" s="253"/>
      <c r="E134" s="252"/>
      <c r="F134" s="314"/>
      <c r="G134" s="232" t="s">
        <v>761</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762</v>
      </c>
      <c r="AC134" s="224"/>
      <c r="AD134" s="224"/>
      <c r="AE134" s="266">
        <v>3</v>
      </c>
      <c r="AF134" s="167"/>
      <c r="AG134" s="167"/>
      <c r="AH134" s="167"/>
      <c r="AI134" s="266">
        <v>3</v>
      </c>
      <c r="AJ134" s="167"/>
      <c r="AK134" s="167"/>
      <c r="AL134" s="167"/>
      <c r="AM134" s="266">
        <v>3</v>
      </c>
      <c r="AN134" s="167"/>
      <c r="AO134" s="167"/>
      <c r="AP134" s="167"/>
      <c r="AQ134" s="266" t="s">
        <v>710</v>
      </c>
      <c r="AR134" s="167"/>
      <c r="AS134" s="167"/>
      <c r="AT134" s="167"/>
      <c r="AU134" s="266" t="s">
        <v>710</v>
      </c>
      <c r="AV134" s="167"/>
      <c r="AW134" s="167"/>
      <c r="AX134" s="208"/>
      <c r="AY134">
        <f t="shared" ref="AY134:AY135" si="13">$AY$132</f>
        <v>1</v>
      </c>
    </row>
    <row r="135" spans="1:51" ht="69.900000000000006"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762</v>
      </c>
      <c r="AC135" s="175"/>
      <c r="AD135" s="175"/>
      <c r="AE135" s="266">
        <v>3</v>
      </c>
      <c r="AF135" s="167"/>
      <c r="AG135" s="167"/>
      <c r="AH135" s="167"/>
      <c r="AI135" s="266">
        <v>3</v>
      </c>
      <c r="AJ135" s="167"/>
      <c r="AK135" s="167"/>
      <c r="AL135" s="167"/>
      <c r="AM135" s="266">
        <v>3</v>
      </c>
      <c r="AN135" s="167"/>
      <c r="AO135" s="167"/>
      <c r="AP135" s="167"/>
      <c r="AQ135" s="266">
        <v>3</v>
      </c>
      <c r="AR135" s="167"/>
      <c r="AS135" s="167"/>
      <c r="AT135" s="167"/>
      <c r="AU135" s="266" t="s">
        <v>710</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5.150000000000006"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730</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731</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711</v>
      </c>
      <c r="AE705" s="732"/>
      <c r="AF705" s="732"/>
      <c r="AG705" s="190" t="s">
        <v>710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705</v>
      </c>
      <c r="AE708" s="667"/>
      <c r="AF708" s="667"/>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7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734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711</v>
      </c>
      <c r="AE710" s="185"/>
      <c r="AF710" s="185"/>
      <c r="AG710" s="663" t="s">
        <v>710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735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711</v>
      </c>
      <c r="AE712" s="582"/>
      <c r="AF712" s="582"/>
      <c r="AG712" s="590" t="s">
        <v>710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711</v>
      </c>
      <c r="AE713" s="185"/>
      <c r="AF713" s="186"/>
      <c r="AG713" s="663" t="s">
        <v>710</v>
      </c>
      <c r="AH713" s="664"/>
      <c r="AI713" s="664"/>
      <c r="AJ713" s="664"/>
      <c r="AK713" s="664"/>
      <c r="AL713" s="664"/>
      <c r="AM713" s="664"/>
      <c r="AN713" s="664"/>
      <c r="AO713" s="664"/>
      <c r="AP713" s="664"/>
      <c r="AQ713" s="664"/>
      <c r="AR713" s="664"/>
      <c r="AS713" s="664"/>
      <c r="AT713" s="664"/>
      <c r="AU713" s="664"/>
      <c r="AV713" s="664"/>
      <c r="AW713" s="664"/>
      <c r="AX713" s="665"/>
    </row>
    <row r="714" spans="1:50" ht="54"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705</v>
      </c>
      <c r="AE714" s="588"/>
      <c r="AF714" s="589"/>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81"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711</v>
      </c>
      <c r="AE716" s="755"/>
      <c r="AF716" s="755"/>
      <c r="AG716" s="663" t="s">
        <v>710</v>
      </c>
      <c r="AH716" s="664"/>
      <c r="AI716" s="664"/>
      <c r="AJ716" s="664"/>
      <c r="AK716" s="664"/>
      <c r="AL716" s="664"/>
      <c r="AM716" s="664"/>
      <c r="AN716" s="664"/>
      <c r="AO716" s="664"/>
      <c r="AP716" s="664"/>
      <c r="AQ716" s="664"/>
      <c r="AR716" s="664"/>
      <c r="AS716" s="664"/>
      <c r="AT716" s="664"/>
      <c r="AU716" s="664"/>
      <c r="AV716" s="664"/>
      <c r="AW716" s="664"/>
      <c r="AX716" s="665"/>
    </row>
    <row r="717" spans="1:50" ht="54"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738</v>
      </c>
      <c r="AH717" s="664"/>
      <c r="AI717" s="664"/>
      <c r="AJ717" s="664"/>
      <c r="AK717" s="664"/>
      <c r="AL717" s="664"/>
      <c r="AM717" s="664"/>
      <c r="AN717" s="664"/>
      <c r="AO717" s="664"/>
      <c r="AP717" s="664"/>
      <c r="AQ717" s="664"/>
      <c r="AR717" s="664"/>
      <c r="AS717" s="664"/>
      <c r="AT717" s="664"/>
      <c r="AU717" s="664"/>
      <c r="AV717" s="664"/>
      <c r="AW717" s="664"/>
      <c r="AX717" s="665"/>
    </row>
    <row r="718" spans="1:50" ht="54"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705</v>
      </c>
      <c r="AE719" s="667"/>
      <c r="AF719" s="667"/>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740</v>
      </c>
      <c r="D721" s="913"/>
      <c r="E721" s="913"/>
      <c r="F721" s="914"/>
      <c r="G721" s="930"/>
      <c r="H721" s="931"/>
      <c r="I721" s="77" t="str">
        <f>IF(OR(G721="　", G721=""), "", "-")</f>
        <v/>
      </c>
      <c r="J721" s="911"/>
      <c r="K721" s="911"/>
      <c r="L721" s="77" t="str">
        <f>IF(M721="","","-")</f>
        <v/>
      </c>
      <c r="M721" s="78"/>
      <c r="N721" s="908" t="s">
        <v>714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t="s">
        <v>741</v>
      </c>
      <c r="D722" s="913"/>
      <c r="E722" s="913"/>
      <c r="F722" s="914"/>
      <c r="G722" s="930"/>
      <c r="H722" s="931"/>
      <c r="I722" s="77" t="str">
        <f t="shared" ref="I722:I725" si="113">IF(OR(G722="　", G722=""), "", "-")</f>
        <v/>
      </c>
      <c r="J722" s="911"/>
      <c r="K722" s="911"/>
      <c r="L722" s="77" t="str">
        <f t="shared" ref="L722:L725" si="114">IF(M722="","","-")</f>
        <v/>
      </c>
      <c r="M722" s="78"/>
      <c r="N722" s="908" t="s">
        <v>714</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t="s">
        <v>742</v>
      </c>
      <c r="D723" s="913"/>
      <c r="E723" s="913"/>
      <c r="F723" s="914"/>
      <c r="G723" s="930"/>
      <c r="H723" s="931"/>
      <c r="I723" s="77" t="str">
        <f t="shared" si="113"/>
        <v/>
      </c>
      <c r="J723" s="911"/>
      <c r="K723" s="911"/>
      <c r="L723" s="77" t="str">
        <f t="shared" si="114"/>
        <v/>
      </c>
      <c r="M723" s="78"/>
      <c r="N723" s="908" t="s">
        <v>714</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t="s">
        <v>743</v>
      </c>
      <c r="D724" s="913"/>
      <c r="E724" s="913"/>
      <c r="F724" s="914"/>
      <c r="G724" s="930"/>
      <c r="H724" s="931"/>
      <c r="I724" s="77" t="str">
        <f t="shared" si="113"/>
        <v/>
      </c>
      <c r="J724" s="911"/>
      <c r="K724" s="911"/>
      <c r="L724" s="77" t="str">
        <f t="shared" si="114"/>
        <v/>
      </c>
      <c r="M724" s="78"/>
      <c r="N724" s="908" t="s">
        <v>714</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745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766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768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765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755</v>
      </c>
      <c r="H789" s="446"/>
      <c r="I789" s="446"/>
      <c r="J789" s="446"/>
      <c r="K789" s="447"/>
      <c r="L789" s="448" t="s">
        <v>756</v>
      </c>
      <c r="M789" s="449"/>
      <c r="N789" s="449"/>
      <c r="O789" s="449"/>
      <c r="P789" s="449"/>
      <c r="Q789" s="449"/>
      <c r="R789" s="449"/>
      <c r="S789" s="449"/>
      <c r="T789" s="449"/>
      <c r="U789" s="449"/>
      <c r="V789" s="449"/>
      <c r="W789" s="449"/>
      <c r="X789" s="450"/>
      <c r="Y789" s="451">
        <v>10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757</v>
      </c>
      <c r="D845" s="415"/>
      <c r="E845" s="415"/>
      <c r="F845" s="415"/>
      <c r="G845" s="415"/>
      <c r="H845" s="415"/>
      <c r="I845" s="415"/>
      <c r="J845" s="416" t="s">
        <v>758</v>
      </c>
      <c r="K845" s="417"/>
      <c r="L845" s="417"/>
      <c r="M845" s="417"/>
      <c r="N845" s="417"/>
      <c r="O845" s="417"/>
      <c r="P845" s="421" t="s">
        <v>759</v>
      </c>
      <c r="Q845" s="317"/>
      <c r="R845" s="317"/>
      <c r="S845" s="317"/>
      <c r="T845" s="317"/>
      <c r="U845" s="317"/>
      <c r="V845" s="317"/>
      <c r="W845" s="317"/>
      <c r="X845" s="317"/>
      <c r="Y845" s="318">
        <v>10</v>
      </c>
      <c r="Z845" s="319"/>
      <c r="AA845" s="319"/>
      <c r="AB845" s="320"/>
      <c r="AC845" s="322" t="s">
        <v>40</v>
      </c>
      <c r="AD845" s="323"/>
      <c r="AE845" s="323"/>
      <c r="AF845" s="323"/>
      <c r="AG845" s="323"/>
      <c r="AH845" s="418" t="s">
        <v>758</v>
      </c>
      <c r="AI845" s="419"/>
      <c r="AJ845" s="419"/>
      <c r="AK845" s="419"/>
      <c r="AL845" s="326" t="s">
        <v>758</v>
      </c>
      <c r="AM845" s="327"/>
      <c r="AN845" s="327"/>
      <c r="AO845" s="328"/>
      <c r="AP845" s="321" t="s">
        <v>760</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4"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2021-06-04T07:33:07Z</cp:lastPrinted>
  <dcterms:created xsi:type="dcterms:W3CDTF">2012-03-13T00:50:25Z</dcterms:created>
  <dcterms:modified xsi:type="dcterms:W3CDTF">2021-09-27T01:41:31Z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