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0" yWindow="0" windowWidth="23040" windowHeight="92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<sst xmlns="http://schemas.openxmlformats.org/spreadsheetml/2006/main" count="2952" uniqueCount="757">
  <si>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</si>
  <si>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</si>
  <si>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</si>
  <si>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</si>
  <si>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</si>
  <si>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</si>
  <si>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</si>
  <si>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</si>
  <si>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</si>
  <si>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</si>
  <si>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</si>
  <si>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</si>
  <si>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</si>
  <si>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</si>
  <si>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</si>
  <si>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</si>
  <si>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</si>
  <si>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</si>
  <si>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</si>
  <si>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</si>
  <si>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</si>
  <si>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</si>
  <si>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</si>
  <si>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</si>
  <si>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</si>
  <si>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</si>
  <si>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</si>
  <si>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</si>
  <si>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</si>
  <si>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</si>
  <si>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</si>
  <si>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</si>
  <si>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</si>
  <si>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</si>
  <si>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</si>
  <si>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</si>
  <si>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</si>
  <si>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</si>
  <si>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</si>
  <si>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</si>
  <si>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</si>
  <si>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</si>
  <si>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</si>
  <si>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</si>
  <si>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</si>
  <si>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</si>
  <si>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</si>
  <si>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</si>
  <si>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</si>
  <si>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</si>
  <si>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</si>
  <si>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</si>
  <si>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</si>
  <si>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</si>
  <si>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</si>
  <si>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</si>
  <si>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</si>
  <si>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</si>
  <si>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</si>
  <si>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</si>
  <si>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</si>
  <si>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</si>
  <si>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</si>
  <si>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</si>
  <si>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</si>
  <si>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</si>
  <si>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</si>
  <si>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</si>
  <si>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</si>
  <si>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</si>
  <si>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</si>
  <si>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</si>
  <si>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</si>
  <si>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</si>
  <si>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</si>
  <si>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</si>
  <si>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</si>
  <si>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</si>
  <si>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</si>
  <si>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</si>
  <si>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</si>
  <si>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</si>
  <si>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</si>
  <si>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</si>
  <si>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</si>
  <si>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</si>
  <si>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</si>
  <si>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</si>
  <si>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</si>
  <si>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</si>
  <si>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</si>
  <si>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</si>
  <si>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</si>
  <si>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</si>
  <si>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</si>
  <si>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</si>
  <si>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</si>
  <si>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</si>
  <si>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</si>
  <si>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</si>
  <si>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</si>
  <si>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</si>
  <si>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</si>
  <si>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</si>
  <si>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</si>
  <si>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</si>
  <si>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</si>
  <si>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</si>
  <si>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</si>
  <si>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</si>
  <si>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</si>
  <si>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</si>
  <si>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</si>
  <si>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</si>
  <si>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</si>
  <si>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</si>
  <si>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</si>
  <si>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</si>
  <si>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</si>
  <si>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</si>
  <si>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</si>
  <si>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</si>
  <si>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</si>
  <si>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</si>
  <si>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</si>
  <si>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</si>
  <si>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</si>
  <si>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</si>
  <si>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</si>
  <si>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</si>
  <si>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</si>
  <si>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</si>
  <si>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</si>
  <si>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</si>
  <si>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</si>
  <si>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</si>
  <si>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</si>
  <si>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</si>
  <si>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</si>
  <si>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</si>
  <si>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</si>
  <si>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</si>
  <si>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</si>
  <si>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</si>
  <si>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</si>
  <si>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</si>
  <si>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</si>
  <si>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</si>
  <si>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</si>
  <si>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</si>
  <si>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</si>
  <si>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</si>
  <si>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</si>
  <si>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</si>
  <si>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</si>
  <si>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</si>
  <si>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</si>
  <si>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</si>
  <si>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</si>
  <si>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</si>
  <si>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</si>
  <si>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</si>
  <si>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</si>
  <si>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</si>
  <si>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</si>
  <si>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</si>
  <si>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</si>
  <si>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</si>
  <si>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</si>
  <si>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</si>
  <si>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</si>
  <si>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</si>
  <si>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</si>
  <si>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</si>
  <si>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</si>
  <si>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</si>
  <si>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</si>
  <si>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</si>
  <si>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</si>
  <si>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</si>
  <si>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</si>
  <si>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</si>
  <si>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</si>
  <si>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</si>
  <si>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</si>
  <si>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</si>
  <si>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</si>
  <si>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</si>
  <si>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</si>
  <si>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</si>
  <si>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</si>
  <si>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</si>
  <si>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</si>
  <si>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</si>
  <si>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</si>
  <si>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</si>
  <si>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</si>
  <si>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</si>
  <si>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</si>
  <si>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</si>
  <si>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</si>
  <si>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</si>
  <si>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</si>
  <si>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</si>
  <si>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</si>
  <si>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</si>
  <si>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</si>
  <si>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</si>
  <si>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</si>
  <si>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</si>
  <si>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</si>
  <si>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</si>
  <si>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</si>
  <si>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</si>
  <si>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</si>
  <si>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</si>
  <si>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</si>
  <si>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</si>
  <si>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</si>
  <si>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</si>
  <si>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</si>
  <si>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</si>
  <si>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</si>
  <si>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</si>
  <si>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</si>
  <si>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</si>
  <si>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</si>
  <si>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</si>
  <si>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</si>
  <si>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</si>
  <si>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</si>
  <si>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</si>
  <si>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</si>
  <si>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</si>
  <si>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</si>
  <si>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</si>
  <si>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</si>
  <si>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</si>
  <si>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</si>
  <si>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</si>
  <si>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</si>
  <si>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</si>
  <si>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</si>
  <si>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</si>
  <si>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</si>
  <si>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</si>
  <si>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</si>
  <si>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</si>
  <si>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</si>
  <si>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</si>
  <si>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</si>
  <si>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</si>
  <si>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</si>
  <si>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</si>
  <si>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</si>
  <si>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</si>
  <si>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</si>
  <si>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</si>
  <si>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</si>
  <si>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</si>
  <si>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</si>
  <si>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</si>
  <si>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</si>
  <si>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</si>
  <si>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</si>
  <si>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</si>
  <si>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</si>
  <si>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</si>
  <si>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</si>
  <si>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</si>
  <si>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</si>
  <si>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</si>
  <si>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</si>
  <si>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</si>
  <si>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</si>
  <si>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</si>
  <si>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</si>
  <si>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</si>
  <si>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</si>
  <si>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</si>
  <si>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</si>
  <si>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</si>
  <si>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</si>
  <si>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</si>
  <si>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</si>
  <si>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</si>
  <si>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</si>
  <si>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</si>
  <si>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</si>
  <si>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</si>
  <si>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</si>
  <si>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</si>
  <si>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</si>
  <si>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</si>
  <si>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</si>
  <si>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</si>
  <si>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</si>
  <si>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</si>
  <si>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</si>
  <si>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</si>
  <si>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</si>
  <si>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</si>
  <si>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</si>
  <si>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</si>
  <si>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</si>
  <si>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</si>
  <si>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</si>
  <si>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</si>
  <si>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</si>
  <si>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</si>
  <si>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</si>
  <si>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</si>
  <si>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</si>
  <si>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</si>
  <si>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</si>
  <si>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</si>
  <si>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</si>
  <si>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</si>
  <si>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</si>
  <si>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</si>
  <si>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</si>
  <si>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</si>
  <si>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</si>
  <si>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</si>
  <si>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</si>
  <si>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</si>
  <si>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</si>
  <si>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</si>
  <si>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</si>
  <si>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</si>
  <si>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</si>
  <si>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</si>
  <si>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</si>
  <si>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</si>
  <si>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</si>
  <si>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</si>
  <si>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</si>
  <si>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</si>
  <si>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</si>
  <si>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</si>
  <si>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</si>
  <si>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</si>
  <si>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</si>
  <si>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</si>
  <si>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</si>
  <si>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</si>
  <si>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</si>
  <si>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</si>
  <si>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</si>
  <si>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</si>
  <si>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</si>
  <si>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</si>
  <si>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</si>
  <si>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</si>
  <si>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</si>
  <si>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</si>
  <si>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</si>
  <si>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</si>
  <si>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</si>
  <si>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</si>
  <si>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</si>
  <si>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</si>
  <si>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</si>
  <si>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</si>
  <si>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</si>
  <si>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</si>
  <si>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</si>
  <si>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</si>
  <si>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</si>
  <si>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</si>
  <si>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</si>
  <si>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</si>
  <si>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</si>
  <si>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</si>
  <si>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</si>
  <si>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</si>
  <si>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</si>
  <si>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</si>
  <si>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</si>
  <si>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</si>
  <si>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</si>
  <si>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</si>
  <si>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</si>
  <si>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</si>
  <si>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</si>
  <si>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</si>
  <si>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</si>
  <si>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</si>
  <si>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</si>
  <si>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</si>
  <si>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</si>
  <si>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</si>
  <si>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</si>
  <si>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</si>
  <si>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</si>
  <si>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</si>
  <si>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</si>
  <si>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</si>
  <si>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</si>
  <si>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</si>
  <si>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</si>
  <si>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</si>
  <si>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</si>
  <si>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</si>
  <si>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</si>
  <si>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</si>
  <si>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</si>
  <si>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</si>
  <si>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</si>
  <si>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</si>
  <si>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</si>
  <si>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</si>
  <si>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</si>
  <si>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</si>
  <si>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</si>
  <si>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</si>
  <si>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</si>
  <si>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</si>
  <si>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</si>
  <si>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</si>
  <si>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</si>
  <si>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</si>
  <si>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</si>
  <si>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</si>
  <si>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</si>
  <si>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</si>
  <si>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</si>
  <si>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</si>
  <si>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</si>
  <si>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</si>
  <si>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</si>
  <si>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</si>
  <si>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</si>
  <si>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</si>
  <si>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</si>
  <si>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</si>
  <si>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</si>
  <si>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</si>
  <si>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</si>
  <si>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</si>
  <si>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</si>
  <si>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</si>
  <si>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</si>
  <si>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</si>
  <si>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</si>
  <si>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</si>
  <si>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</si>
  <si>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</si>
  <si>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</si>
  <si>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</si>
  <si>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</si>
  <si>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</si>
  <si>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</si>
  <si>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</si>
  <si>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</si>
  <si>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</si>
  <si>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</si>
  <si>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</si>
  <si>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</si>
  <si>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</si>
  <si>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</si>
  <si>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</si>
  <si>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</si>
  <si>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</si>
  <si>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</si>
  <si>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</si>
  <si>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</si>
  <si>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</si>
  <si>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</si>
  <si>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</si>
  <si>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</si>
  <si>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</si>
  <si>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</si>
  <si>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</si>
  <si>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</si>
  <si>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</si>
  <si>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</si>
  <si>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</si>
  <si>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</si>
  <si>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</si>
  <si>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</si>
  <si>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</si>
  <si>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</si>
  <si>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</si>
  <si>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</si>
  <si>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</si>
  <si>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</si>
  <si>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</si>
  <si>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</si>
  <si>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</si>
  <si>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</si>
  <si>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</si>
  <si>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</si>
  <si>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</si>
  <si>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</si>
  <si>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</si>
  <si>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</si>
  <si>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</si>
  <si>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</si>
  <si>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</si>
  <si>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</si>
  <si>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</si>
  <si>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</si>
  <si>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</si>
  <si>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</si>
  <si>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</si>
  <si>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</si>
  <si>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</si>
  <si>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</si>
  <si>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</si>
  <si>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</si>
  <si>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</si>
  <si>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</si>
  <si>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</si>
  <si>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</si>
  <si>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</si>
  <si>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</si>
  <si>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</si>
  <si>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</si>
  <si>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</si>
  <si>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</si>
  <si>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</si>
  <si>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</si>
  <si>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</si>
  <si>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</si>
  <si>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</si>
  <si>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</si>
  <si>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</si>
  <si>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</si>
  <si>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</si>
  <si>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</si>
  <si>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</si>
  <si>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</si>
  <si>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</si>
  <si>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</si>
  <si>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</si>
  <si>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</si>
  <si>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</si>
  <si>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</si>
  <si>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</si>
  <si>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</si>
  <si>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</si>
  <si>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</si>
  <si>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</si>
  <si>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</si>
  <si>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</si>
  <si>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</si>
  <si>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</si>
  <si>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</si>
  <si>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</si>
  <si>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</si>
  <si>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</si>
  <si>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</si>
  <si>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</si>
  <si>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</si>
  <si>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</si>
  <si>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</si>
  <si>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</si>
  <si>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</si>
  <si>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</si>
  <si>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</si>
  <si>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</si>
  <si>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</si>
  <si>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</si>
  <si>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</si>
  <si>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</si>
  <si>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</si>
  <si>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</si>
  <si>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</si>
  <si>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</si>
  <si>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</si>
  <si>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</si>
  <si>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</si>
  <si>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</si>
  <si>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</si>
  <si>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</si>
  <si>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</si>
  <si>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</si>
  <si>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</si>
  <si>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</si>
  <si>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</si>
  <si>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</si>
  <si>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</si>
  <si>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</si>
  <si>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</si>
  <si>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</si>
  <si>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</si>
  <si>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</si>
  <si>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</si>
  <si>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</si>
  <si>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</si>
  <si>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</si>
  <si>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</si>
  <si>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</si>
  <si>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</si>
  <si>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</si>
  <si>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</si>
  <si>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</si>
  <si>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</si>
  <si>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</si>
  <si>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</si>
  <si>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</si>
  <si>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</si>
  <si>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</si>
  <si>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</si>
  <si>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</si>
  <si>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</si>
  <si>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</si>
  <si>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</si>
  <si>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</si>
  <si>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</si>
  <si>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</si>
  <si>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</si>
  <si>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</si>
  <si>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</si>
  <si>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</si>
  <si>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</si>
  <si>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</si>
  <si>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</si>
  <si>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</si>
  <si>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</si>
  <si>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</si>
  <si>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</si>
  <si>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</si>
  <si>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</si>
  <si>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</si>
  <si>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</si>
  <si>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</si>
  <si>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</si>
  <si>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</si>
  <si>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</si>
  <si>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</si>
  <si>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</si>
  <si>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</si>
  <si>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</si>
  <si>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</si>
  <si>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</si>
  <si>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</si>
  <si>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</si>
  <si>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</si>
  <si>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</si>
  <si>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</si>
  <si>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</si>
  <si>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</si>
  <si>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</si>
  <si>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</si>
  <si>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</si>
  <si>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</si>
  <si>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</si>
  <si>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</si>
  <si>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</si>
  <si>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</si>
  <si>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</si>
  <si>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</si>
  <si>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</si>
  <si>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</si>
  <si>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</si>
  <si>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</si>
  <si>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</si>
  <si>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</si>
  <si>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</si>
  <si>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</si>
  <si>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</si>
  <si>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</si>
  <si>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</si>
  <si>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</si>
  <si>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</si>
  <si>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</si>
  <si>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</si>
  <si>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</si>
  <si>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</si>
  <si>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</si>
  <si>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</si>
  <si>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</si>
  <si>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</si>
  <si>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</si>
  <si>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</si>
  <si>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</si>
  <si>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</si>
  <si>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</si>
  <si>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</si>
  <si>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</si>
  <si>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</si>
  <si>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</si>
  <si>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</si>
  <si>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</si>
  <si>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</si>
  <si>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</si>
  <si>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</si>
  <si>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</si>
  <si>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</si>
  <si>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</si>
  <si>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</si>
  <si>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</si>
  <si>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</si>
  <si>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</si>
  <si>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</si>
  <si>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</si>
  <si>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</si>
  <si>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</si>
  <si>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</si>
  <si>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ベルリン日独センター分担金</t>
    <rPh sb="4" eb="6">
      <t>ニチドク</t>
    </rPh>
    <rPh sb="10" eb="13">
      <t>ブンタンキン</t>
    </rPh>
    <phoneticPr fontId="5"/>
  </si>
  <si>
    <t>欧州局</t>
    <rPh sb="0" eb="2">
      <t>オウシュウ</t>
    </rPh>
    <rPh sb="2" eb="3">
      <t>キョク</t>
    </rPh>
    <phoneticPr fontId="5"/>
  </si>
  <si>
    <t>中・東欧課</t>
    <rPh sb="0" eb="1">
      <t>チュウ</t>
    </rPh>
    <rPh sb="2" eb="4">
      <t>トウオウ</t>
    </rPh>
    <rPh sb="4" eb="5">
      <t>カ</t>
    </rPh>
    <phoneticPr fontId="5"/>
  </si>
  <si>
    <t>○</t>
  </si>
  <si>
    <t>外務省設置法第４条第３項
日独文化協定第６条
１９８５年３月１日付日独交換公文</t>
    <phoneticPr fontId="5"/>
  </si>
  <si>
    <t>２０１５年度日独政府間協議　決議２</t>
    <rPh sb="4" eb="6">
      <t>ネンド</t>
    </rPh>
    <rPh sb="6" eb="8">
      <t>ニチドク</t>
    </rPh>
    <rPh sb="8" eb="10">
      <t>セイフ</t>
    </rPh>
    <rPh sb="10" eb="11">
      <t>カン</t>
    </rPh>
    <rPh sb="11" eb="13">
      <t>キョウギ</t>
    </rPh>
    <rPh sb="14" eb="16">
      <t>ケツギ</t>
    </rPh>
    <phoneticPr fontId="5"/>
  </si>
  <si>
    <t>日独及び日欧間の「学術の出会いの場」を設け、政治・経済，学術・文化等幅広い分野の交流を促進すること。
日本政府の政策・関心事項を理事会・評議会を通じてベルリン日独センターにインプットし、日本政府の重要外交政策に掲げられている事項を始めとして我が国の主要関心事項と関連した事業を行うことで、欧州のみならず国際社会において影響力を増大させている独における効果的な政策広報を実現する。</t>
    <rPh sb="0" eb="2">
      <t>ニチドク</t>
    </rPh>
    <rPh sb="2" eb="3">
      <t>オヨ</t>
    </rPh>
    <rPh sb="4" eb="5">
      <t>ニチ</t>
    </rPh>
    <rPh sb="9" eb="11">
      <t>ガクジュツ</t>
    </rPh>
    <rPh sb="12" eb="14">
      <t>デア</t>
    </rPh>
    <rPh sb="16" eb="17">
      <t>バ</t>
    </rPh>
    <rPh sb="19" eb="20">
      <t>モウ</t>
    </rPh>
    <rPh sb="22" eb="24">
      <t>セイジ</t>
    </rPh>
    <rPh sb="25" eb="27">
      <t>ケイザイ</t>
    </rPh>
    <rPh sb="28" eb="30">
      <t>ガクジュツ</t>
    </rPh>
    <rPh sb="31" eb="33">
      <t>ブンカ</t>
    </rPh>
    <rPh sb="33" eb="34">
      <t>ナド</t>
    </rPh>
    <rPh sb="34" eb="36">
      <t>ハバヒロ</t>
    </rPh>
    <rPh sb="37" eb="39">
      <t>ブンヤ</t>
    </rPh>
    <rPh sb="40" eb="42">
      <t>コウリュウ</t>
    </rPh>
    <rPh sb="43" eb="45">
      <t>ソクシン</t>
    </rPh>
    <rPh sb="51" eb="53">
      <t>ニホン</t>
    </rPh>
    <rPh sb="53" eb="55">
      <t>セイフ</t>
    </rPh>
    <rPh sb="56" eb="58">
      <t>セイサク</t>
    </rPh>
    <rPh sb="59" eb="61">
      <t>カンシン</t>
    </rPh>
    <rPh sb="61" eb="63">
      <t>ジコウ</t>
    </rPh>
    <rPh sb="64" eb="67">
      <t>リジカイ</t>
    </rPh>
    <rPh sb="68" eb="71">
      <t>ヒョウギカイ</t>
    </rPh>
    <rPh sb="72" eb="73">
      <t>ツウ</t>
    </rPh>
    <rPh sb="79" eb="81">
      <t>ニチドク</t>
    </rPh>
    <rPh sb="93" eb="95">
      <t>ニホン</t>
    </rPh>
    <rPh sb="95" eb="97">
      <t>セイフ</t>
    </rPh>
    <rPh sb="98" eb="100">
      <t>ジュウヨウ</t>
    </rPh>
    <rPh sb="100" eb="102">
      <t>ガイコウ</t>
    </rPh>
    <rPh sb="102" eb="104">
      <t>セイサク</t>
    </rPh>
    <rPh sb="105" eb="106">
      <t>カカ</t>
    </rPh>
    <rPh sb="112" eb="114">
      <t>ジコウ</t>
    </rPh>
    <rPh sb="115" eb="116">
      <t>ハジ</t>
    </rPh>
    <rPh sb="120" eb="121">
      <t>ワ</t>
    </rPh>
    <rPh sb="122" eb="123">
      <t>クニ</t>
    </rPh>
    <rPh sb="124" eb="126">
      <t>シュヨウ</t>
    </rPh>
    <rPh sb="126" eb="128">
      <t>カンシン</t>
    </rPh>
    <rPh sb="128" eb="130">
      <t>ジコウ</t>
    </rPh>
    <rPh sb="131" eb="133">
      <t>カンレン</t>
    </rPh>
    <rPh sb="135" eb="137">
      <t>ジギョウ</t>
    </rPh>
    <rPh sb="138" eb="139">
      <t>オコナ</t>
    </rPh>
    <rPh sb="144" eb="146">
      <t>オウシュウ</t>
    </rPh>
    <rPh sb="151" eb="153">
      <t>コクサイ</t>
    </rPh>
    <rPh sb="153" eb="155">
      <t>シャカイ</t>
    </rPh>
    <rPh sb="159" eb="162">
      <t>エイキョウリョク</t>
    </rPh>
    <rPh sb="163" eb="165">
      <t>ゾウダイ</t>
    </rPh>
    <rPh sb="170" eb="171">
      <t>ドク</t>
    </rPh>
    <rPh sb="175" eb="178">
      <t>コウカテキ</t>
    </rPh>
    <rPh sb="179" eb="181">
      <t>セイサク</t>
    </rPh>
    <rPh sb="181" eb="183">
      <t>コウホウ</t>
    </rPh>
    <rPh sb="184" eb="186">
      <t>ジツゲン</t>
    </rPh>
    <phoneticPr fontId="5"/>
  </si>
  <si>
    <t>１９８４年の日独首脳会談で，ベルリンの旧日本大使館建物を修復・再利用することで一致。翌１９８５年，ベルリン州から拠出された基本財産を基に，ベルリン日独センターがドイツ法上の財団法人として当該建物内に設立。（首都移転に伴い，当該建物は再び日本大使館として使用されることになり，１９９８年，同センターは新事務所に移転）。同センターの運営経費及び事業経費については，政府間の交換公文により，日独折半にて負担することが取り決められており（義務的経費），毎年秋に開催される政府間協議で合意した同センターの予算に基づき，分担金を予算計上している。
ベルリン日独センターは、①エネルギー、環境、開発、海上安全保障、核不拡散等の日独が直面するグローバルな課題及び②少子高齢化、研究開発，イノベーション等の日独が取り組むべき優先課題をテーマとした会議を中心とする事業を年間２０～３０件実施しているほか（現在は新型コロナの影響でオンライン形式がメイン）、日本の多様な文化を幅広い年齢層に広める観点から、展覧会、ワークショップ等の文化事業を年間約２０件実施している。さらに、日本語講座や日独通訳研修会等を通じて、独における日本語普及や日独通訳の育成に取り組んでいる。</t>
    <rPh sb="39" eb="41">
      <t>イッチ</t>
    </rPh>
    <rPh sb="42" eb="43">
      <t>ヨク</t>
    </rPh>
    <rPh sb="47" eb="48">
      <t>ネン</t>
    </rPh>
    <rPh sb="53" eb="54">
      <t>シュウ</t>
    </rPh>
    <rPh sb="56" eb="58">
      <t>キョシュツ</t>
    </rPh>
    <rPh sb="61" eb="63">
      <t>キホン</t>
    </rPh>
    <rPh sb="63" eb="65">
      <t>ザイサン</t>
    </rPh>
    <rPh sb="66" eb="67">
      <t>モト</t>
    </rPh>
    <rPh sb="93" eb="95">
      <t>トウガイ</t>
    </rPh>
    <rPh sb="95" eb="97">
      <t>タテモノ</t>
    </rPh>
    <rPh sb="97" eb="98">
      <t>ナイ</t>
    </rPh>
    <rPh sb="111" eb="113">
      <t>トウガイ</t>
    </rPh>
    <rPh sb="116" eb="117">
      <t>フタタ</t>
    </rPh>
    <rPh sb="118" eb="120">
      <t>ニホン</t>
    </rPh>
    <rPh sb="143" eb="144">
      <t>ドウ</t>
    </rPh>
    <rPh sb="158" eb="159">
      <t>ドウ</t>
    </rPh>
    <rPh sb="241" eb="242">
      <t>ドウ</t>
    </rPh>
    <rPh sb="272" eb="274">
      <t>ニチドク</t>
    </rPh>
    <rPh sb="287" eb="289">
      <t>カンキョウ</t>
    </rPh>
    <rPh sb="290" eb="292">
      <t>カイハツ</t>
    </rPh>
    <rPh sb="293" eb="295">
      <t>カイジョウ</t>
    </rPh>
    <rPh sb="295" eb="297">
      <t>アンゼン</t>
    </rPh>
    <rPh sb="297" eb="299">
      <t>ホショウ</t>
    </rPh>
    <rPh sb="300" eb="301">
      <t>カク</t>
    </rPh>
    <rPh sb="301" eb="304">
      <t>フカクサン</t>
    </rPh>
    <rPh sb="304" eb="305">
      <t>トウ</t>
    </rPh>
    <rPh sb="306" eb="308">
      <t>ニチドク</t>
    </rPh>
    <rPh sb="309" eb="311">
      <t>チョクメン</t>
    </rPh>
    <rPh sb="319" eb="321">
      <t>カダイ</t>
    </rPh>
    <rPh sb="321" eb="322">
      <t>オヨ</t>
    </rPh>
    <rPh sb="324" eb="326">
      <t>ショウシ</t>
    </rPh>
    <rPh sb="326" eb="329">
      <t>コウレイカ</t>
    </rPh>
    <rPh sb="330" eb="332">
      <t>ケンキュウ</t>
    </rPh>
    <rPh sb="332" eb="334">
      <t>カイハツ</t>
    </rPh>
    <rPh sb="342" eb="343">
      <t>トウ</t>
    </rPh>
    <rPh sb="344" eb="346">
      <t>ニチドク</t>
    </rPh>
    <rPh sb="347" eb="348">
      <t>ト</t>
    </rPh>
    <rPh sb="349" eb="350">
      <t>ク</t>
    </rPh>
    <rPh sb="353" eb="355">
      <t>ユウセン</t>
    </rPh>
    <rPh sb="355" eb="357">
      <t>カダイ</t>
    </rPh>
    <rPh sb="364" eb="366">
      <t>カイギ</t>
    </rPh>
    <rPh sb="367" eb="369">
      <t>チュウシン</t>
    </rPh>
    <rPh sb="372" eb="374">
      <t>ジギョウ</t>
    </rPh>
    <rPh sb="375" eb="376">
      <t>ネン</t>
    </rPh>
    <rPh sb="376" eb="377">
      <t>アイダ</t>
    </rPh>
    <rPh sb="382" eb="383">
      <t>ケン</t>
    </rPh>
    <rPh sb="383" eb="385">
      <t>ジッシ</t>
    </rPh>
    <rPh sb="392" eb="394">
      <t>ゲンザイ</t>
    </rPh>
    <rPh sb="395" eb="397">
      <t>シンガタ</t>
    </rPh>
    <rPh sb="401" eb="403">
      <t>エイキョウ</t>
    </rPh>
    <rPh sb="409" eb="411">
      <t>ケイシキ</t>
    </rPh>
    <rPh sb="417" eb="419">
      <t>ニホン</t>
    </rPh>
    <rPh sb="420" eb="422">
      <t>タヨウ</t>
    </rPh>
    <rPh sb="423" eb="425">
      <t>ブンカ</t>
    </rPh>
    <rPh sb="426" eb="428">
      <t>ハバヒロ</t>
    </rPh>
    <rPh sb="429" eb="432">
      <t>ネンレイソウ</t>
    </rPh>
    <rPh sb="433" eb="434">
      <t>ヒロ</t>
    </rPh>
    <rPh sb="436" eb="438">
      <t>カンテン</t>
    </rPh>
    <rPh sb="441" eb="444">
      <t>テンランカイ</t>
    </rPh>
    <rPh sb="452" eb="453">
      <t>トウ</t>
    </rPh>
    <rPh sb="454" eb="456">
      <t>ブンカ</t>
    </rPh>
    <rPh sb="456" eb="458">
      <t>ジギョウ</t>
    </rPh>
    <rPh sb="459" eb="461">
      <t>ネンカン</t>
    </rPh>
    <rPh sb="461" eb="462">
      <t>ヤク</t>
    </rPh>
    <rPh sb="464" eb="465">
      <t>ケン</t>
    </rPh>
    <rPh sb="465" eb="467">
      <t>ジッシ</t>
    </rPh>
    <rPh sb="476" eb="479">
      <t>ニホンゴ</t>
    </rPh>
    <rPh sb="479" eb="481">
      <t>コウザ</t>
    </rPh>
    <rPh sb="482" eb="484">
      <t>ニチドク</t>
    </rPh>
    <rPh sb="484" eb="486">
      <t>ツウヤク</t>
    </rPh>
    <rPh sb="486" eb="489">
      <t>ケンシュウカイ</t>
    </rPh>
    <rPh sb="489" eb="490">
      <t>トウ</t>
    </rPh>
    <rPh sb="491" eb="492">
      <t>ツウ</t>
    </rPh>
    <rPh sb="495" eb="496">
      <t>ドク</t>
    </rPh>
    <rPh sb="500" eb="503">
      <t>ニホンゴ</t>
    </rPh>
    <rPh sb="503" eb="505">
      <t>フキュウ</t>
    </rPh>
    <rPh sb="506" eb="508">
      <t>ニチドク</t>
    </rPh>
    <rPh sb="508" eb="510">
      <t>ツウヤク</t>
    </rPh>
    <rPh sb="511" eb="513">
      <t>イクセイ</t>
    </rPh>
    <rPh sb="514" eb="515">
      <t>ト</t>
    </rPh>
    <rPh sb="516" eb="517">
      <t>ク</t>
    </rPh>
    <phoneticPr fontId="5"/>
  </si>
  <si>
    <t>ベルリン日独センターが実施する人的交流事業を通じ日独間の交流促進に努める。</t>
    <rPh sb="4" eb="6">
      <t>ニチドク</t>
    </rPh>
    <rPh sb="11" eb="13">
      <t>ジッシ</t>
    </rPh>
    <rPh sb="15" eb="17">
      <t>ジンテキ</t>
    </rPh>
    <rPh sb="17" eb="19">
      <t>コウリュウ</t>
    </rPh>
    <rPh sb="19" eb="21">
      <t>ジギョウ</t>
    </rPh>
    <rPh sb="22" eb="23">
      <t>ツウ</t>
    </rPh>
    <rPh sb="24" eb="27">
      <t>ニチドクカン</t>
    </rPh>
    <rPh sb="28" eb="30">
      <t>コウリュウ</t>
    </rPh>
    <rPh sb="30" eb="32">
      <t>ソクシン</t>
    </rPh>
    <rPh sb="33" eb="34">
      <t>ツト</t>
    </rPh>
    <phoneticPr fontId="5"/>
  </si>
  <si>
    <t>人的交流事業参加者</t>
    <rPh sb="0" eb="2">
      <t>ジンテキ</t>
    </rPh>
    <rPh sb="2" eb="4">
      <t>コウリュウ</t>
    </rPh>
    <rPh sb="4" eb="6">
      <t>ジギョウ</t>
    </rPh>
    <rPh sb="6" eb="9">
      <t>サンカシャ</t>
    </rPh>
    <phoneticPr fontId="5"/>
  </si>
  <si>
    <t>ベルリン日独センターの活動への我が国の考え方の反映のため専門職以上の邦人職員数割合を維持する。</t>
    <rPh sb="4" eb="6">
      <t>ニチドク</t>
    </rPh>
    <rPh sb="11" eb="13">
      <t>カツドウ</t>
    </rPh>
    <rPh sb="15" eb="16">
      <t>ワ</t>
    </rPh>
    <rPh sb="17" eb="18">
      <t>クニ</t>
    </rPh>
    <rPh sb="19" eb="20">
      <t>カンガ</t>
    </rPh>
    <rPh sb="21" eb="22">
      <t>カタ</t>
    </rPh>
    <rPh sb="23" eb="25">
      <t>ハンエイ</t>
    </rPh>
    <rPh sb="28" eb="31">
      <t>センモンショク</t>
    </rPh>
    <rPh sb="31" eb="33">
      <t>イジョウ</t>
    </rPh>
    <rPh sb="34" eb="36">
      <t>ホウジン</t>
    </rPh>
    <rPh sb="36" eb="39">
      <t>ショクインスウ</t>
    </rPh>
    <rPh sb="39" eb="41">
      <t>ワリアイ</t>
    </rPh>
    <rPh sb="42" eb="44">
      <t>イジ</t>
    </rPh>
    <phoneticPr fontId="5"/>
  </si>
  <si>
    <t>邦人職員数（専門職以上）</t>
    <rPh sb="0" eb="2">
      <t>ホウジン</t>
    </rPh>
    <rPh sb="2" eb="5">
      <t>ショクインスウ</t>
    </rPh>
    <rPh sb="6" eb="9">
      <t>センモンショク</t>
    </rPh>
    <rPh sb="9" eb="11">
      <t>イジョウ</t>
    </rPh>
    <phoneticPr fontId="5"/>
  </si>
  <si>
    <t>ベルリン日独センターデータバンク</t>
    <rPh sb="4" eb="6">
      <t>ニチドク</t>
    </rPh>
    <phoneticPr fontId="5"/>
  </si>
  <si>
    <t>ベルリン日独センター会計部職員カード</t>
    <rPh sb="4" eb="6">
      <t>ニチドク</t>
    </rPh>
    <rPh sb="10" eb="12">
      <t>カイケイ</t>
    </rPh>
    <rPh sb="12" eb="13">
      <t>ブ</t>
    </rPh>
    <rPh sb="13" eb="15">
      <t>ショクイン</t>
    </rPh>
    <phoneticPr fontId="5"/>
  </si>
  <si>
    <t>現状維持</t>
    <rPh sb="0" eb="2">
      <t>ゲンジョウ</t>
    </rPh>
    <rPh sb="2" eb="4">
      <t>イジ</t>
    </rPh>
    <phoneticPr fontId="5"/>
  </si>
  <si>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5"/>
  </si>
  <si>
    <t>ベルリン日独センター事業件数</t>
    <rPh sb="4" eb="6">
      <t>ニチドク</t>
    </rPh>
    <rPh sb="10" eb="12">
      <t>ジギョウ</t>
    </rPh>
    <rPh sb="12" eb="14">
      <t>ケンスウ</t>
    </rPh>
    <phoneticPr fontId="5"/>
  </si>
  <si>
    <t>執行額（百万円）／事業件数　　　　　　　　　　　　　　</t>
    <rPh sb="0" eb="2">
      <t>シッコウ</t>
    </rPh>
    <rPh sb="2" eb="3">
      <t>ガク</t>
    </rPh>
    <rPh sb="4" eb="7">
      <t>ヒャクマンエン</t>
    </rPh>
    <rPh sb="9" eb="11">
      <t>ジギョウ</t>
    </rPh>
    <rPh sb="11" eb="13">
      <t>ケンスウ</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</si>
  <si>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ナド</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</si>
  <si>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</si>
  <si>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件</t>
    <rPh sb="0" eb="1">
      <t>ケン</t>
    </rPh>
    <phoneticPr fontId="5"/>
  </si>
  <si>
    <t>112/89</t>
    <phoneticPr fontId="5"/>
  </si>
  <si>
    <t>118/84</t>
    <phoneticPr fontId="5"/>
  </si>
  <si>
    <t>111/58</t>
    <phoneticPr fontId="5"/>
  </si>
  <si>
    <t>29</t>
    <phoneticPr fontId="5"/>
  </si>
  <si>
    <t>53</t>
    <phoneticPr fontId="5"/>
  </si>
  <si>
    <t>133</t>
    <phoneticPr fontId="5"/>
  </si>
  <si>
    <t>125</t>
    <phoneticPr fontId="5"/>
  </si>
  <si>
    <t>132</t>
    <phoneticPr fontId="5"/>
  </si>
  <si>
    <t>161</t>
    <phoneticPr fontId="5"/>
  </si>
  <si>
    <t>126</t>
    <phoneticPr fontId="5"/>
  </si>
  <si>
    <t>外務省</t>
  </si>
  <si>
    <t>分担金</t>
    <rPh sb="0" eb="3">
      <t>ブンタンキン</t>
    </rPh>
    <phoneticPr fontId="5"/>
  </si>
  <si>
    <t>運営費</t>
    <rPh sb="0" eb="3">
      <t>ウンエイヒ</t>
    </rPh>
    <phoneticPr fontId="5"/>
  </si>
  <si>
    <t>ベルリン日独センター</t>
    <rPh sb="4" eb="6">
      <t>ニチドク</t>
    </rPh>
    <phoneticPr fontId="5"/>
  </si>
  <si>
    <t>外務省</t>
    <rPh sb="0" eb="3">
      <t>ガイムショウ</t>
    </rPh>
    <phoneticPr fontId="5"/>
  </si>
  <si>
    <t>運営費</t>
    <rPh sb="0" eb="3">
      <t>ウンエイヒ</t>
    </rPh>
    <phoneticPr fontId="5"/>
  </si>
  <si>
    <t>日独政府間の交換公文に基づくものであり民間等に委ねることは困難。</t>
    <phoneticPr fontId="5"/>
  </si>
  <si>
    <t>ベルリン日独センターは学術分野を主な対象として日独間の交流・相互理解を促進することを目的としている。同センターが実施する各種事業への参加が右目的達成に資するものであり負担関係は妥当である。</t>
    <phoneticPr fontId="5"/>
  </si>
  <si>
    <t>費目・使途は本センター設立目的に沿った事業となっている。</t>
    <phoneticPr fontId="5"/>
  </si>
  <si>
    <t>‐</t>
  </si>
  <si>
    <t>無</t>
  </si>
  <si>
    <t>外務事務次官、在独大使等の外務省幹部が評議員・理事を務めることにより、本センター評議会及び理事会が承認する事業計画が国民や社会のニーズを反映したものとなるようにしている。</t>
    <phoneticPr fontId="5"/>
  </si>
  <si>
    <t>日独相互理解の促進に必要かつ適切な事業である。欧州（特に英国離脱後のEU）及び国際社会の主要国である独との関係の優先度は極めて高い。</t>
    <rPh sb="26" eb="27">
      <t>トク</t>
    </rPh>
    <rPh sb="28" eb="30">
      <t>エイコク</t>
    </rPh>
    <rPh sb="30" eb="32">
      <t>リダツ</t>
    </rPh>
    <rPh sb="32" eb="33">
      <t>ゴ</t>
    </rPh>
    <phoneticPr fontId="5"/>
  </si>
  <si>
    <t>ベルリン日独センターへの支出は、日独政府間の交換公文により双方で折半することが取り決められており義務的経費となっている。具体的な事業執行は、評議会及び理事会が承認する事業計画に基づいてセンター事務局が実施。外部監査、全体理事会及び評議会への事業報告を通じて点検を行っている。</t>
    <phoneticPr fontId="5"/>
  </si>
  <si>
    <t>単位当たりのコスト算出は困難であるが、近年の我が国分担額（外貨）は横ばいで推移している。</t>
    <phoneticPr fontId="5"/>
  </si>
  <si>
    <t>年度予算については理事会及び評議会の承認を経ており、事業の効率性についても吟味されている。</t>
    <phoneticPr fontId="5"/>
  </si>
  <si>
    <t>毎年、全体理事会及び評議会で事業報告がなされ、当初計画との比較において吟味されている。</t>
    <phoneticPr fontId="5"/>
  </si>
  <si>
    <t>本センターの活動は、理事会及び評議会承認事項であり、実績も報告されており、その中で特段の問題はない旨確認されている。</t>
    <phoneticPr fontId="5"/>
  </si>
  <si>
    <t>ホームページ上で全ての活動を公開するとともに、ニュースレターも発出している。</t>
    <phoneticPr fontId="5"/>
  </si>
  <si>
    <t>花田貴裕</t>
    <rPh sb="0" eb="2">
      <t>ハナダ</t>
    </rPh>
    <rPh sb="2" eb="4">
      <t>タカヒロ</t>
    </rPh>
    <phoneticPr fontId="5"/>
  </si>
  <si>
    <t>要求レート変更に伴うもの。</t>
    <rPh sb="0" eb="2">
      <t>ヨウキュウ</t>
    </rPh>
    <rPh sb="5" eb="7">
      <t>ヘンコウ</t>
    </rPh>
    <rPh sb="8" eb="9">
      <t>トモナ</t>
    </rPh>
    <phoneticPr fontId="5"/>
  </si>
  <si>
    <t>外部有識者の点検対象外である。</t>
    <rPh sb="0" eb="5">
      <t>ガイブユウシキシャ</t>
    </rPh>
    <rPh sb="6" eb="11">
      <t>テンケンタイショウガイ</t>
    </rPh>
    <phoneticPr fontId="5"/>
  </si>
  <si>
    <t>これまでの拠出先の国際機関に対する国際機関評価結果も踏まえつつ、分担金が効果的に活用されるよう、引き続き適正な執行管理に努める。</t>
    <rPh sb="5" eb="7">
      <t>キョシュツ</t>
    </rPh>
    <rPh sb="7" eb="8">
      <t>サキ</t>
    </rPh>
    <rPh sb="9" eb="11">
      <t>コクサイ</t>
    </rPh>
    <rPh sb="11" eb="13">
      <t>キカン</t>
    </rPh>
    <rPh sb="14" eb="15">
      <t>タイ</t>
    </rPh>
    <rPh sb="17" eb="19">
      <t>コクサイ</t>
    </rPh>
    <rPh sb="19" eb="21">
      <t>キカン</t>
    </rPh>
    <rPh sb="21" eb="23">
      <t>ヒョウカ</t>
    </rPh>
    <rPh sb="23" eb="25">
      <t>ケッカ</t>
    </rPh>
    <rPh sb="26" eb="27">
      <t>フ</t>
    </rPh>
    <rPh sb="32" eb="35">
      <t>ブンタンキン</t>
    </rPh>
    <rPh sb="36" eb="39">
      <t>コウカテキ</t>
    </rPh>
    <rPh sb="40" eb="42">
      <t>カツヨウ</t>
    </rPh>
    <rPh sb="48" eb="49">
      <t>ヒ</t>
    </rPh>
    <rPh sb="50" eb="51">
      <t>ツヅ</t>
    </rPh>
    <rPh sb="52" eb="54">
      <t>テキセイ</t>
    </rPh>
    <rPh sb="55" eb="57">
      <t>シッコウ</t>
    </rPh>
    <rPh sb="57" eb="59">
      <t>カンリ</t>
    </rPh>
    <rPh sb="60" eb="61">
      <t>ツト</t>
    </rPh>
    <phoneticPr fontId="5"/>
  </si>
  <si>
    <t>-</t>
    <phoneticPr fontId="5"/>
  </si>
  <si>
    <t>引き続き外務事務次官が評議員を務める評議会、中・東欧課長及び在独大使が理事を務める全体理事会を通じて、我が国の政策・関心事項を適切にインプットし、我が国の主要関心事項と関連した事業実施の働きかけを継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</si>
</sst>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755</xdr:row>
      <xdr:rowOff>0</xdr:rowOff>
    </xdr:from>
    <xdr:to>
      <xdr:col>33</xdr:col>
      <xdr:colOff>128805</xdr:colOff>
      <xdr:row>756</xdr:row>
      <xdr:rowOff>163136</xdr:rowOff>
    </xdr:to>
    <xdr:sp macro="" textlink="">
      <xdr:nvSpPr>
        <xdr:cNvPr id="2" name="テキスト ボックス 2">
          <a:extLst>
            <a:ext uri="{FF2B5EF4-FFF2-40B4-BE49-F238E27FC236}">
              <a16:creationId xmlns:a16="http://schemas.microsoft.com/office/drawing/2014/main" id="{00000000-0008-0000-0000-000007000000}"/>
            </a:ext>
          </a:extLst>
        </xdr:cNvPr>
        <xdr:cNvSpPr txBox="1"/>
      </xdr:nvSpPr>
      <xdr:spPr bwMode="auto">
        <a:xfrm>
          <a:off x="4673600" y="238607600"/>
          <a:ext cx="2160805" cy="5187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Ａ．</a:t>
          </a:r>
          <a:r>
            <a:rPr kumimoji="1" lang="ja-JP" altLang="en-US" sz="1000">
              <a:solidFill>
                <a:schemeClr val="dk1"/>
              </a:solidFill>
              <a:effectLst/>
              <a:latin typeface="+mn-lt"/>
              <a:ea typeface="+mn-ea"/>
              <a:cs typeface="+mn-cs"/>
            </a:rPr>
            <a:t>ベルリン日独センター</a:t>
          </a:r>
          <a:endParaRPr lang="ja-JP" altLang="ja-JP" sz="1000">
            <a:effectLst/>
          </a:endParaRPr>
        </a:p>
        <a:p>
          <a:pPr algn="ctr"/>
          <a:r>
            <a:rPr kumimoji="1" lang="ja-JP" altLang="en-US" sz="1000"/>
            <a:t>１１８百万円</a:t>
          </a:r>
        </a:p>
      </xdr:txBody>
    </xdr:sp>
    <xdr:clientData/>
  </xdr:twoCellAnchor>
  <xdr:twoCellAnchor>
    <xdr:from>
      <xdr:col>23</xdr:col>
      <xdr:colOff>0</xdr:colOff>
      <xdr:row>755</xdr:row>
      <xdr:rowOff>0</xdr:rowOff>
    </xdr:from>
    <xdr:to>
      <xdr:col>34</xdr:col>
      <xdr:colOff>30726</xdr:colOff>
      <xdr:row>761</xdr:row>
      <xdr:rowOff>291467</xdr:rowOff>
    </xdr:to>
    <xdr:grpSp>
      <xdr:nvGrpSpPr>
        <xdr:cNvPr id="3" name="グループ化 71">
          <a:extLst>
            <a:ext uri="{FF2B5EF4-FFF2-40B4-BE49-F238E27FC236}">
              <a16:creationId xmlns:a16="http://schemas.microsoft.com/office/drawing/2014/main" id="{00000000-0008-0000-0000-000003000000}"/>
            </a:ext>
          </a:extLst>
        </xdr:cNvPr>
        <xdr:cNvGrpSpPr>
          <a:grpSpLocks/>
        </xdr:cNvGrpSpPr>
      </xdr:nvGrpSpPr>
      <xdr:grpSpPr bwMode="auto">
        <a:xfrm>
          <a:off x="4235450" y="48164750"/>
          <a:ext cx="2056376" cy="2418717"/>
          <a:chOff x="4569306" y="173746390"/>
          <a:chExt cx="1885394" cy="2978321"/>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4569306" y="173746390"/>
            <a:ext cx="1885394" cy="703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１１１百万円</a:t>
            </a:r>
          </a:p>
        </xdr:txBody>
      </xdr:sp>
      <xdr:grpSp>
        <xdr:nvGrpSpPr>
          <xdr:cNvPr id="5" name="グループ化 259">
            <a:extLst>
              <a:ext uri="{FF2B5EF4-FFF2-40B4-BE49-F238E27FC236}">
                <a16:creationId xmlns:a16="http://schemas.microsoft.com/office/drawing/2014/main" id="{00000000-0008-0000-0000-000005000000}"/>
              </a:ext>
            </a:extLst>
          </xdr:cNvPr>
          <xdr:cNvGrpSpPr>
            <a:grpSpLocks/>
          </xdr:cNvGrpSpPr>
        </xdr:nvGrpSpPr>
        <xdr:grpSpPr bwMode="auto">
          <a:xfrm>
            <a:off x="4652848" y="175641037"/>
            <a:ext cx="1797927" cy="1083674"/>
            <a:chOff x="4758983" y="136463351"/>
            <a:chExt cx="1797927" cy="1083674"/>
          </a:xfrm>
        </xdr:grpSpPr>
        <xdr:sp macro="" textlink="">
          <xdr:nvSpPr>
            <xdr:cNvPr id="7" name="テキスト ボックス 2">
              <a:extLst>
                <a:ext uri="{FF2B5EF4-FFF2-40B4-BE49-F238E27FC236}">
                  <a16:creationId xmlns:a16="http://schemas.microsoft.com/office/drawing/2014/main" id="{00000000-0008-0000-0000-000007000000}"/>
                </a:ext>
              </a:extLst>
            </xdr:cNvPr>
            <xdr:cNvSpPr txBox="1"/>
          </xdr:nvSpPr>
          <xdr:spPr bwMode="auto">
            <a:xfrm>
              <a:off x="4758983" y="136463351"/>
              <a:ext cx="1797927" cy="63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Ａ．</a:t>
              </a:r>
              <a:r>
                <a:rPr kumimoji="1" lang="ja-JP" altLang="en-US" sz="1000">
                  <a:solidFill>
                    <a:schemeClr val="dk1"/>
                  </a:solidFill>
                  <a:effectLst/>
                  <a:latin typeface="+mn-lt"/>
                  <a:ea typeface="+mn-ea"/>
                  <a:cs typeface="+mn-cs"/>
                </a:rPr>
                <a:t>ベルリン日独センター</a:t>
              </a:r>
              <a:endParaRPr lang="ja-JP" altLang="ja-JP" sz="1000">
                <a:effectLst/>
              </a:endParaRPr>
            </a:p>
            <a:p>
              <a:pPr algn="ctr"/>
              <a:r>
                <a:rPr kumimoji="1" lang="ja-JP" altLang="en-US" sz="1000"/>
                <a:t>１１１百万円</a:t>
              </a: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bwMode="auto">
            <a:xfrm>
              <a:off x="4912888" y="137201940"/>
              <a:ext cx="1506371" cy="345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運営費</a:t>
              </a:r>
            </a:p>
          </xdr:txBody>
        </xdr:sp>
      </xdr:grp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bwMode="auto">
          <a:xfrm>
            <a:off x="5520526" y="174649675"/>
            <a:ext cx="2045" cy="8674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180</v>
      </c>
      <c r="AT2" s="207"/>
      <c r="AU2" s="207"/>
      <c r="AV2" s="98" t="str">
        <f>IF(AW2="","","-")</f>
        <v/>
      </c>
      <c r="AW2" s="394"/>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732</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701</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702</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549</v>
      </c>
      <c r="H5" s="555"/>
      <c r="I5" s="555"/>
      <c r="J5" s="555"/>
      <c r="K5" s="555"/>
      <c r="L5" s="555"/>
      <c r="M5" s="556" t="s">
        <v>9</v>
      </c>
      <c r="N5" s="557"/>
      <c r="O5" s="557"/>
      <c r="P5" s="557"/>
      <c r="Q5" s="557"/>
      <c r="R5" s="558"/>
      <c r="S5" s="559" t="s">
        <v>481</v>
      </c>
      <c r="T5" s="555"/>
      <c r="U5" s="555"/>
      <c r="V5" s="555"/>
      <c r="W5" s="555"/>
      <c r="X5" s="560"/>
      <c r="Y5" s="713" t="s">
        <v>10</v>
      </c>
      <c r="Z5" s="714"/>
      <c r="AA5" s="714"/>
      <c r="AB5" s="714"/>
      <c r="AC5" s="714"/>
      <c r="AD5" s="715"/>
      <c r="AE5" s="716" t="s">
        <v>703</v>
      </c>
      <c r="AF5" s="716"/>
      <c r="AG5" s="716"/>
      <c r="AH5" s="716"/>
      <c r="AI5" s="716"/>
      <c r="AJ5" s="716"/>
      <c r="AK5" s="716"/>
      <c r="AL5" s="716"/>
      <c r="AM5" s="716"/>
      <c r="AN5" s="716"/>
      <c r="AO5" s="716"/>
      <c r="AP5" s="717"/>
      <c r="AQ5" s="718" t="s">
        <v>751</v>
      </c>
      <c r="AR5" s="719"/>
      <c r="AS5" s="719"/>
      <c r="AT5" s="719"/>
      <c r="AU5" s="719"/>
      <c r="AV5" s="719"/>
      <c r="AW5" s="719"/>
      <c r="AX5" s="720"/>
    </row>
    <row r="6" spans="1:50" ht="39" customHeight="1">
      <c r="A6" s="723" t="s">
        <v>11</v>
      </c>
      <c r="B6" s="724"/>
      <c r="C6" s="724"/>
      <c r="D6" s="724"/>
      <c r="E6" s="724"/>
      <c r="F6" s="724"/>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c r="A7" s="821" t="s">
        <v>12</v>
      </c>
      <c r="B7" s="822"/>
      <c r="C7" s="822"/>
      <c r="D7" s="822"/>
      <c r="E7" s="822"/>
      <c r="F7" s="823"/>
      <c r="G7" s="824" t="s">
        <v>705</v>
      </c>
      <c r="H7" s="825"/>
      <c r="I7" s="825"/>
      <c r="J7" s="825"/>
      <c r="K7" s="825"/>
      <c r="L7" s="825"/>
      <c r="M7" s="825"/>
      <c r="N7" s="825"/>
      <c r="O7" s="825"/>
      <c r="P7" s="825"/>
      <c r="Q7" s="825"/>
      <c r="R7" s="825"/>
      <c r="S7" s="825"/>
      <c r="T7" s="825"/>
      <c r="U7" s="825"/>
      <c r="V7" s="825"/>
      <c r="W7" s="825"/>
      <c r="X7" s="826"/>
      <c r="Y7" s="392" t="s">
        <v>13</v>
      </c>
      <c r="Z7" s="296"/>
      <c r="AA7" s="296"/>
      <c r="AB7" s="296"/>
      <c r="AC7" s="296"/>
      <c r="AD7" s="393"/>
      <c r="AE7" s="379" t="s">
        <v>706</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1" t="s">
        <v>14</v>
      </c>
      <c r="B8" s="822"/>
      <c r="C8" s="822"/>
      <c r="D8" s="822"/>
      <c r="E8" s="822"/>
      <c r="F8" s="823"/>
      <c r="G8" s="218" t="str">
        <f>入力規則等!A27</f>
        <v>-</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経済協力</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707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12.5" customHeight="1">
      <c r="A10" s="738" t="s">
        <v>17</v>
      </c>
      <c r="B10" s="739"/>
      <c r="C10" s="739"/>
      <c r="D10" s="739"/>
      <c r="E10" s="739"/>
      <c r="F10" s="739"/>
      <c r="G10" s="671" t="s">
        <v>708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8"/>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1"/>
    </row>
    <row r="13" spans="1:50" ht="21" customHeight="1">
      <c r="A13" s="120"/>
      <c r="B13" s="121"/>
      <c r="C13" s="121"/>
      <c r="D13" s="121"/>
      <c r="E13" s="121"/>
      <c r="F13" s="122"/>
      <c r="G13" s="742" t="s">
        <v>25</v>
      </c>
      <c r="H13" s="743"/>
      <c r="I13" s="634" t="s">
        <v>26</v>
      </c>
      <c r="J13" s="635"/>
      <c r="K13" s="635"/>
      <c r="L13" s="635"/>
      <c r="M13" s="635"/>
      <c r="N13" s="635"/>
      <c r="O13" s="636"/>
      <c r="P13" s="163">
        <v>112</v>
      </c>
      <c r="Q13" s="164"/>
      <c r="R13" s="164"/>
      <c r="S13" s="164"/>
      <c r="T13" s="164"/>
      <c r="U13" s="164"/>
      <c r="V13" s="165"/>
      <c r="W13" s="163">
        <v>118</v>
      </c>
      <c r="X13" s="164"/>
      <c r="Y13" s="164"/>
      <c r="Z13" s="164"/>
      <c r="AA13" s="164"/>
      <c r="AB13" s="164"/>
      <c r="AC13" s="165"/>
      <c r="AD13" s="163">
        <v>111</v>
      </c>
      <c r="AE13" s="164"/>
      <c r="AF13" s="164"/>
      <c r="AG13" s="164"/>
      <c r="AH13" s="164"/>
      <c r="AI13" s="164"/>
      <c r="AJ13" s="165"/>
      <c r="AK13" s="163">
        <v>109</v>
      </c>
      <c r="AL13" s="164"/>
      <c r="AM13" s="164"/>
      <c r="AN13" s="164"/>
      <c r="AO13" s="164"/>
      <c r="AP13" s="164"/>
      <c r="AQ13" s="165"/>
      <c r="AR13" s="160">
        <v>117</v>
      </c>
      <c r="AS13" s="161"/>
      <c r="AT13" s="161"/>
      <c r="AU13" s="161"/>
      <c r="AV13" s="161"/>
      <c r="AW13" s="161"/>
      <c r="AX13" s="391"/>
    </row>
    <row r="14" spans="1:50" ht="21" customHeight="1">
      <c r="A14" s="120"/>
      <c r="B14" s="121"/>
      <c r="C14" s="121"/>
      <c r="D14" s="121"/>
      <c r="E14" s="121"/>
      <c r="F14" s="122"/>
      <c r="G14" s="744"/>
      <c r="H14" s="745"/>
      <c r="I14" s="571" t="s">
        <v>27</v>
      </c>
      <c r="J14" s="625"/>
      <c r="K14" s="625"/>
      <c r="L14" s="625"/>
      <c r="M14" s="625"/>
      <c r="N14" s="625"/>
      <c r="O14" s="626"/>
      <c r="P14" s="163"/>
      <c r="Q14" s="164"/>
      <c r="R14" s="164"/>
      <c r="S14" s="164"/>
      <c r="T14" s="164"/>
      <c r="U14" s="164"/>
      <c r="V14" s="165"/>
      <c r="W14" s="163"/>
      <c r="X14" s="164"/>
      <c r="Y14" s="164"/>
      <c r="Z14" s="164"/>
      <c r="AA14" s="164"/>
      <c r="AB14" s="164"/>
      <c r="AC14" s="165"/>
      <c r="AD14" s="163"/>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4"/>
      <c r="H15" s="745"/>
      <c r="I15" s="571" t="s">
        <v>28</v>
      </c>
      <c r="J15" s="572"/>
      <c r="K15" s="572"/>
      <c r="L15" s="572"/>
      <c r="M15" s="572"/>
      <c r="N15" s="572"/>
      <c r="O15" s="573"/>
      <c r="P15" s="163"/>
      <c r="Q15" s="164"/>
      <c r="R15" s="164"/>
      <c r="S15" s="164"/>
      <c r="T15" s="164"/>
      <c r="U15" s="164"/>
      <c r="V15" s="165"/>
      <c r="W15" s="163"/>
      <c r="X15" s="164"/>
      <c r="Y15" s="164"/>
      <c r="Z15" s="164"/>
      <c r="AA15" s="164"/>
      <c r="AB15" s="164"/>
      <c r="AC15" s="165"/>
      <c r="AD15" s="163"/>
      <c r="AE15" s="164"/>
      <c r="AF15" s="164"/>
      <c r="AG15" s="164"/>
      <c r="AH15" s="164"/>
      <c r="AI15" s="164"/>
      <c r="AJ15" s="165"/>
      <c r="AK15" s="163"/>
      <c r="AL15" s="164"/>
      <c r="AM15" s="164"/>
      <c r="AN15" s="164"/>
      <c r="AO15" s="164"/>
      <c r="AP15" s="164"/>
      <c r="AQ15" s="165"/>
      <c r="AR15" s="163"/>
      <c r="AS15" s="164"/>
      <c r="AT15" s="164"/>
      <c r="AU15" s="164"/>
      <c r="AV15" s="164"/>
      <c r="AW15" s="164"/>
      <c r="AX15" s="624"/>
    </row>
    <row r="16" spans="1:50" ht="21" customHeight="1">
      <c r="A16" s="120"/>
      <c r="B16" s="121"/>
      <c r="C16" s="121"/>
      <c r="D16" s="121"/>
      <c r="E16" s="121"/>
      <c r="F16" s="122"/>
      <c r="G16" s="744"/>
      <c r="H16" s="745"/>
      <c r="I16" s="571" t="s">
        <v>29</v>
      </c>
      <c r="J16" s="572"/>
      <c r="K16" s="572"/>
      <c r="L16" s="572"/>
      <c r="M16" s="572"/>
      <c r="N16" s="572"/>
      <c r="O16" s="573"/>
      <c r="P16" s="163"/>
      <c r="Q16" s="164"/>
      <c r="R16" s="164"/>
      <c r="S16" s="164"/>
      <c r="T16" s="164"/>
      <c r="U16" s="164"/>
      <c r="V16" s="165"/>
      <c r="W16" s="163"/>
      <c r="X16" s="164"/>
      <c r="Y16" s="164"/>
      <c r="Z16" s="164"/>
      <c r="AA16" s="164"/>
      <c r="AB16" s="164"/>
      <c r="AC16" s="165"/>
      <c r="AD16" s="163"/>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4"/>
      <c r="H17" s="745"/>
      <c r="I17" s="571" t="s">
        <v>30</v>
      </c>
      <c r="J17" s="625"/>
      <c r="K17" s="625"/>
      <c r="L17" s="625"/>
      <c r="M17" s="625"/>
      <c r="N17" s="625"/>
      <c r="O17" s="626"/>
      <c r="P17" s="163"/>
      <c r="Q17" s="164"/>
      <c r="R17" s="164"/>
      <c r="S17" s="164"/>
      <c r="T17" s="164"/>
      <c r="U17" s="164"/>
      <c r="V17" s="165"/>
      <c r="W17" s="163"/>
      <c r="X17" s="164"/>
      <c r="Y17" s="164"/>
      <c r="Z17" s="164"/>
      <c r="AA17" s="164"/>
      <c r="AB17" s="164"/>
      <c r="AC17" s="165"/>
      <c r="AD17" s="163"/>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6"/>
      <c r="H18" s="747"/>
      <c r="I18" s="733" t="s">
        <v>31</v>
      </c>
      <c r="J18" s="734"/>
      <c r="K18" s="734"/>
      <c r="L18" s="734"/>
      <c r="M18" s="734"/>
      <c r="N18" s="734"/>
      <c r="O18" s="735"/>
      <c r="P18" s="169">
        <f>SUM(P13:V17)</f>
        <v>112</v>
      </c>
      <c r="Q18" s="170"/>
      <c r="R18" s="170"/>
      <c r="S18" s="170"/>
      <c r="T18" s="170"/>
      <c r="U18" s="170"/>
      <c r="V18" s="171"/>
      <c r="W18" s="169">
        <f>SUM(W13:AC17)</f>
        <v>118</v>
      </c>
      <c r="X18" s="170"/>
      <c r="Y18" s="170"/>
      <c r="Z18" s="170"/>
      <c r="AA18" s="170"/>
      <c r="AB18" s="170"/>
      <c r="AC18" s="171"/>
      <c r="AD18" s="169">
        <f>SUM(AD13:AJ17)</f>
        <v>111</v>
      </c>
      <c r="AE18" s="170"/>
      <c r="AF18" s="170"/>
      <c r="AG18" s="170"/>
      <c r="AH18" s="170"/>
      <c r="AI18" s="170"/>
      <c r="AJ18" s="171"/>
      <c r="AK18" s="169">
        <f>SUM(AK13:AQ17)</f>
        <v>109</v>
      </c>
      <c r="AL18" s="170"/>
      <c r="AM18" s="170"/>
      <c r="AN18" s="170"/>
      <c r="AO18" s="170"/>
      <c r="AP18" s="170"/>
      <c r="AQ18" s="171"/>
      <c r="AR18" s="169">
        <f>SUM(AR13:AX17)</f>
        <v>117</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v>112</v>
      </c>
      <c r="Q19" s="164"/>
      <c r="R19" s="164"/>
      <c r="S19" s="164"/>
      <c r="T19" s="164"/>
      <c r="U19" s="164"/>
      <c r="V19" s="165"/>
      <c r="W19" s="163">
        <v>118</v>
      </c>
      <c r="X19" s="164"/>
      <c r="Y19" s="164"/>
      <c r="Z19" s="164"/>
      <c r="AA19" s="164"/>
      <c r="AB19" s="164"/>
      <c r="AC19" s="165"/>
      <c r="AD19" s="163">
        <v>111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9" t="s">
        <v>34</v>
      </c>
      <c r="H21" s="920"/>
      <c r="I21" s="920"/>
      <c r="J21" s="920"/>
      <c r="K21" s="920"/>
      <c r="L21" s="920"/>
      <c r="M21" s="920"/>
      <c r="N21" s="920"/>
      <c r="O21" s="920"/>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737</v>
      </c>
      <c r="H23" s="133"/>
      <c r="I23" s="133"/>
      <c r="J23" s="133"/>
      <c r="K23" s="133"/>
      <c r="L23" s="133"/>
      <c r="M23" s="133"/>
      <c r="N23" s="133"/>
      <c r="O23" s="134"/>
      <c r="P23" s="160">
        <v>109</v>
      </c>
      <c r="Q23" s="161"/>
      <c r="R23" s="161"/>
      <c r="S23" s="161"/>
      <c r="T23" s="161"/>
      <c r="U23" s="161"/>
      <c r="V23" s="162"/>
      <c r="W23" s="160">
        <v>117</v>
      </c>
      <c r="X23" s="161"/>
      <c r="Y23" s="161"/>
      <c r="Z23" s="161"/>
      <c r="AA23" s="161"/>
      <c r="AB23" s="161"/>
      <c r="AC23" s="162"/>
      <c r="AD23" s="149" t="s">
        <v>752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109</v>
      </c>
      <c r="Q29" s="164"/>
      <c r="R29" s="164"/>
      <c r="S29" s="164"/>
      <c r="T29" s="164"/>
      <c r="U29" s="164"/>
      <c r="V29" s="165"/>
      <c r="W29" s="211">
        <f>AR13</f>
        <v>117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41</v>
      </c>
      <c r="B30" s="506"/>
      <c r="C30" s="506"/>
      <c r="D30" s="506"/>
      <c r="E30" s="506"/>
      <c r="F30" s="507"/>
      <c r="G30" s="646"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7" t="s">
        <v>46</v>
      </c>
      <c r="AR30" s="638"/>
      <c r="AS30" s="638"/>
      <c r="AT30" s="639"/>
      <c r="AU30" s="387" t="s">
        <v>47</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48</v>
      </c>
      <c r="AT31" s="202"/>
      <c r="AU31" s="271"/>
      <c r="AV31" s="271"/>
      <c r="AW31" s="375" t="s">
        <v>49</v>
      </c>
      <c r="AX31" s="376"/>
    </row>
    <row r="32" spans="1:50" ht="23.25" customHeight="1">
      <c r="A32" s="511"/>
      <c r="B32" s="509"/>
      <c r="C32" s="509"/>
      <c r="D32" s="509"/>
      <c r="E32" s="509"/>
      <c r="F32" s="510"/>
      <c r="G32" s="536" t="s">
        <v>709</v>
      </c>
      <c r="H32" s="537"/>
      <c r="I32" s="537"/>
      <c r="J32" s="537"/>
      <c r="K32" s="537"/>
      <c r="L32" s="537"/>
      <c r="M32" s="537"/>
      <c r="N32" s="537"/>
      <c r="O32" s="538"/>
      <c r="P32" s="191" t="s">
        <v>710</v>
      </c>
      <c r="Q32" s="191"/>
      <c r="R32" s="191"/>
      <c r="S32" s="191"/>
      <c r="T32" s="191"/>
      <c r="U32" s="191"/>
      <c r="V32" s="191"/>
      <c r="W32" s="191"/>
      <c r="X32" s="233"/>
      <c r="Y32" s="339" t="s">
        <v>50</v>
      </c>
      <c r="Z32" s="545"/>
      <c r="AA32" s="546"/>
      <c r="AB32" s="547"/>
      <c r="AC32" s="547"/>
      <c r="AD32" s="547"/>
      <c r="AE32" s="363">
        <v>186</v>
      </c>
      <c r="AF32" s="364"/>
      <c r="AG32" s="364"/>
      <c r="AH32" s="364"/>
      <c r="AI32" s="363">
        <v>180</v>
      </c>
      <c r="AJ32" s="364"/>
      <c r="AK32" s="364"/>
      <c r="AL32" s="364"/>
      <c r="AM32" s="363">
        <v>76</v>
      </c>
      <c r="AN32" s="364"/>
      <c r="AO32" s="364"/>
      <c r="AP32" s="364"/>
      <c r="AQ32" s="166"/>
      <c r="AR32" s="167"/>
      <c r="AS32" s="167"/>
      <c r="AT32" s="168"/>
      <c r="AU32" s="364"/>
      <c r="AV32" s="364"/>
      <c r="AW32" s="364"/>
      <c r="AX32" s="365"/>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c r="AC33" s="518"/>
      <c r="AD33" s="518"/>
      <c r="AE33" s="363">
        <v>200</v>
      </c>
      <c r="AF33" s="364"/>
      <c r="AG33" s="364"/>
      <c r="AH33" s="364"/>
      <c r="AI33" s="363">
        <v>200</v>
      </c>
      <c r="AJ33" s="364"/>
      <c r="AK33" s="364"/>
      <c r="AL33" s="364"/>
      <c r="AM33" s="363">
        <v>200</v>
      </c>
      <c r="AN33" s="364"/>
      <c r="AO33" s="364"/>
      <c r="AP33" s="364"/>
      <c r="AQ33" s="166">
        <v>120</v>
      </c>
      <c r="AR33" s="167"/>
      <c r="AS33" s="167"/>
      <c r="AT33" s="168"/>
      <c r="AU33" s="364"/>
      <c r="AV33" s="364"/>
      <c r="AW33" s="364"/>
      <c r="AX33" s="365"/>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v>93</v>
      </c>
      <c r="AF34" s="364"/>
      <c r="AG34" s="364"/>
      <c r="AH34" s="364"/>
      <c r="AI34" s="363">
        <v>90</v>
      </c>
      <c r="AJ34" s="364"/>
      <c r="AK34" s="364"/>
      <c r="AL34" s="364"/>
      <c r="AM34" s="363">
        <v>38</v>
      </c>
      <c r="AN34" s="364"/>
      <c r="AO34" s="364"/>
      <c r="AP34" s="364"/>
      <c r="AQ34" s="166"/>
      <c r="AR34" s="167"/>
      <c r="AS34" s="167"/>
      <c r="AT34" s="168"/>
      <c r="AU34" s="364"/>
      <c r="AV34" s="364"/>
      <c r="AW34" s="364"/>
      <c r="AX34" s="365"/>
    </row>
    <row r="35" spans="1:51" ht="23.25" customHeight="1">
      <c r="A35" s="892" t="s">
        <v>54</v>
      </c>
      <c r="B35" s="893"/>
      <c r="C35" s="893"/>
      <c r="D35" s="893"/>
      <c r="E35" s="893"/>
      <c r="F35" s="894"/>
      <c r="G35" s="898" t="s">
        <v>713</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customHeight="1">
      <c r="A37" s="640" t="s">
        <v>41</v>
      </c>
      <c r="B37" s="641"/>
      <c r="C37" s="641"/>
      <c r="D37" s="641"/>
      <c r="E37" s="641"/>
      <c r="F37" s="642"/>
      <c r="G37" s="561" t="s">
        <v>42</v>
      </c>
      <c r="H37" s="377"/>
      <c r="I37" s="377"/>
      <c r="J37" s="377"/>
      <c r="K37" s="377"/>
      <c r="L37" s="377"/>
      <c r="M37" s="377"/>
      <c r="N37" s="377"/>
      <c r="O37" s="562"/>
      <c r="P37" s="627" t="s">
        <v>43</v>
      </c>
      <c r="Q37" s="377"/>
      <c r="R37" s="377"/>
      <c r="S37" s="377"/>
      <c r="T37" s="377"/>
      <c r="U37" s="377"/>
      <c r="V37" s="377"/>
      <c r="W37" s="377"/>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1</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3</v>
      </c>
      <c r="AR38" s="178"/>
      <c r="AS38" s="179" t="s">
        <v>48</v>
      </c>
      <c r="AT38" s="202"/>
      <c r="AU38" s="271"/>
      <c r="AV38" s="271"/>
      <c r="AW38" s="375" t="s">
        <v>49</v>
      </c>
      <c r="AX38" s="376"/>
      <c r="AY38">
        <f>$AY$37</f>
        <v>1</v>
      </c>
    </row>
    <row r="39" spans="1:51" ht="23.25" customHeight="1">
      <c r="A39" s="511"/>
      <c r="B39" s="509"/>
      <c r="C39" s="509"/>
      <c r="D39" s="509"/>
      <c r="E39" s="509"/>
      <c r="F39" s="510"/>
      <c r="G39" s="536" t="s">
        <v>711</v>
      </c>
      <c r="H39" s="537"/>
      <c r="I39" s="537"/>
      <c r="J39" s="537"/>
      <c r="K39" s="537"/>
      <c r="L39" s="537"/>
      <c r="M39" s="537"/>
      <c r="N39" s="537"/>
      <c r="O39" s="538"/>
      <c r="P39" s="191" t="s">
        <v>712</v>
      </c>
      <c r="Q39" s="191"/>
      <c r="R39" s="191"/>
      <c r="S39" s="191"/>
      <c r="T39" s="191"/>
      <c r="U39" s="191"/>
      <c r="V39" s="191"/>
      <c r="W39" s="191"/>
      <c r="X39" s="233"/>
      <c r="Y39" s="339" t="s">
        <v>50</v>
      </c>
      <c r="Z39" s="545"/>
      <c r="AA39" s="546"/>
      <c r="AB39" s="547"/>
      <c r="AC39" s="547"/>
      <c r="AD39" s="547"/>
      <c r="AE39" s="363">
        <v>7</v>
      </c>
      <c r="AF39" s="364"/>
      <c r="AG39" s="364"/>
      <c r="AH39" s="364"/>
      <c r="AI39" s="363">
        <v>7</v>
      </c>
      <c r="AJ39" s="364"/>
      <c r="AK39" s="364"/>
      <c r="AL39" s="364"/>
      <c r="AM39" s="363">
        <v>7</v>
      </c>
      <c r="AN39" s="364"/>
      <c r="AO39" s="364"/>
      <c r="AP39" s="364"/>
      <c r="AQ39" s="166"/>
      <c r="AR39" s="167"/>
      <c r="AS39" s="167"/>
      <c r="AT39" s="168"/>
      <c r="AU39" s="364"/>
      <c r="AV39" s="364"/>
      <c r="AW39" s="364"/>
      <c r="AX39" s="365"/>
      <c r="AY39">
        <f t="shared" ref="AY39:AY43" si="4">$AY$37</f>
        <v>1</v>
      </c>
    </row>
    <row r="40" spans="1:51" ht="23.25"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c r="AC40" s="518"/>
      <c r="AD40" s="518"/>
      <c r="AE40" s="363">
        <v>7</v>
      </c>
      <c r="AF40" s="364"/>
      <c r="AG40" s="364"/>
      <c r="AH40" s="364"/>
      <c r="AI40" s="363">
        <v>7</v>
      </c>
      <c r="AJ40" s="364"/>
      <c r="AK40" s="364"/>
      <c r="AL40" s="364"/>
      <c r="AM40" s="363">
        <v>7</v>
      </c>
      <c r="AN40" s="364"/>
      <c r="AO40" s="364"/>
      <c r="AP40" s="364"/>
      <c r="AQ40" s="166">
        <v>7</v>
      </c>
      <c r="AR40" s="167"/>
      <c r="AS40" s="167"/>
      <c r="AT40" s="168"/>
      <c r="AU40" s="364"/>
      <c r="AV40" s="364"/>
      <c r="AW40" s="364"/>
      <c r="AX40" s="365"/>
      <c r="AY40">
        <f t="shared" si="4"/>
        <v>1</v>
      </c>
    </row>
    <row r="41" spans="1:51" ht="23.25"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v>100</v>
      </c>
      <c r="AF41" s="364"/>
      <c r="AG41" s="364"/>
      <c r="AH41" s="364"/>
      <c r="AI41" s="363">
        <v>100</v>
      </c>
      <c r="AJ41" s="364"/>
      <c r="AK41" s="364"/>
      <c r="AL41" s="364"/>
      <c r="AM41" s="363">
        <v>100</v>
      </c>
      <c r="AN41" s="364"/>
      <c r="AO41" s="364"/>
      <c r="AP41" s="364"/>
      <c r="AQ41" s="166"/>
      <c r="AR41" s="167"/>
      <c r="AS41" s="167"/>
      <c r="AT41" s="168"/>
      <c r="AU41" s="364"/>
      <c r="AV41" s="364"/>
      <c r="AW41" s="364"/>
      <c r="AX41" s="365"/>
      <c r="AY41">
        <f t="shared" si="4"/>
        <v>1</v>
      </c>
    </row>
    <row r="42" spans="1:51" ht="23.25" customHeight="1">
      <c r="A42" s="892" t="s">
        <v>54</v>
      </c>
      <c r="B42" s="893"/>
      <c r="C42" s="893"/>
      <c r="D42" s="893"/>
      <c r="E42" s="893"/>
      <c r="F42" s="894"/>
      <c r="G42" s="898" t="s">
        <v>714</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1</v>
      </c>
    </row>
    <row r="43" spans="1:51" ht="23.25"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f t="shared" si="4"/>
        <v>1</v>
      </c>
    </row>
    <row r="44" spans="1:51" ht="18.75" customHeight="1">
      <c r="A44" s="640" t="s">
        <v>41</v>
      </c>
      <c r="B44" s="641"/>
      <c r="C44" s="641"/>
      <c r="D44" s="641"/>
      <c r="E44" s="641"/>
      <c r="F44" s="642"/>
      <c r="G44" s="561" t="s">
        <v>42</v>
      </c>
      <c r="H44" s="377"/>
      <c r="I44" s="377"/>
      <c r="J44" s="377"/>
      <c r="K44" s="377"/>
      <c r="L44" s="377"/>
      <c r="M44" s="377"/>
      <c r="N44" s="377"/>
      <c r="O44" s="562"/>
      <c r="P44" s="627" t="s">
        <v>43</v>
      </c>
      <c r="Q44" s="377"/>
      <c r="R44" s="377"/>
      <c r="S44" s="377"/>
      <c r="T44" s="377"/>
      <c r="U44" s="377"/>
      <c r="V44" s="377"/>
      <c r="W44" s="377"/>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1</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v>3</v>
      </c>
      <c r="AR45" s="178"/>
      <c r="AS45" s="179" t="s">
        <v>48</v>
      </c>
      <c r="AT45" s="202"/>
      <c r="AU45" s="271"/>
      <c r="AV45" s="271"/>
      <c r="AW45" s="375" t="s">
        <v>49</v>
      </c>
      <c r="AX45" s="376"/>
      <c r="AY45">
        <f>$AY$44</f>
        <v>1</v>
      </c>
    </row>
    <row r="46" spans="1:51" ht="23.25" customHeight="1">
      <c r="A46" s="511"/>
      <c r="B46" s="509"/>
      <c r="C46" s="509"/>
      <c r="D46" s="509"/>
      <c r="E46" s="509"/>
      <c r="F46" s="510"/>
      <c r="G46" s="536" t="s">
        <v>715</v>
      </c>
      <c r="H46" s="537"/>
      <c r="I46" s="537"/>
      <c r="J46" s="537"/>
      <c r="K46" s="537"/>
      <c r="L46" s="537"/>
      <c r="M46" s="537"/>
      <c r="N46" s="537"/>
      <c r="O46" s="538"/>
      <c r="P46" s="191" t="s">
        <v>716</v>
      </c>
      <c r="Q46" s="191"/>
      <c r="R46" s="191"/>
      <c r="S46" s="191"/>
      <c r="T46" s="191"/>
      <c r="U46" s="191"/>
      <c r="V46" s="191"/>
      <c r="W46" s="191"/>
      <c r="X46" s="233"/>
      <c r="Y46" s="339" t="s">
        <v>50</v>
      </c>
      <c r="Z46" s="545"/>
      <c r="AA46" s="546"/>
      <c r="AB46" s="740" t="s">
        <v>53</v>
      </c>
      <c r="AC46" s="740"/>
      <c r="AD46" s="740"/>
      <c r="AE46" s="358">
        <v>50</v>
      </c>
      <c r="AF46" s="358"/>
      <c r="AG46" s="358"/>
      <c r="AH46" s="358"/>
      <c r="AI46" s="358">
        <v>50</v>
      </c>
      <c r="AJ46" s="358"/>
      <c r="AK46" s="358"/>
      <c r="AL46" s="358"/>
      <c r="AM46" s="358">
        <v>50</v>
      </c>
      <c r="AN46" s="358"/>
      <c r="AO46" s="358"/>
      <c r="AP46" s="358"/>
      <c r="AQ46" s="166"/>
      <c r="AR46" s="167"/>
      <c r="AS46" s="167"/>
      <c r="AT46" s="168"/>
      <c r="AU46" s="364"/>
      <c r="AV46" s="364"/>
      <c r="AW46" s="364"/>
      <c r="AX46" s="365"/>
      <c r="AY46">
        <f t="shared" ref="AY46:AY50" si="5">$AY$44</f>
        <v>1</v>
      </c>
    </row>
    <row r="47" spans="1:51" ht="23.25"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740" t="s">
        <v>53</v>
      </c>
      <c r="AC47" s="740"/>
      <c r="AD47" s="740"/>
      <c r="AE47" s="363">
        <v>50</v>
      </c>
      <c r="AF47" s="364"/>
      <c r="AG47" s="364"/>
      <c r="AH47" s="364"/>
      <c r="AI47" s="363">
        <v>50</v>
      </c>
      <c r="AJ47" s="364"/>
      <c r="AK47" s="364"/>
      <c r="AL47" s="364"/>
      <c r="AM47" s="363">
        <v>50</v>
      </c>
      <c r="AN47" s="364"/>
      <c r="AO47" s="364"/>
      <c r="AP47" s="364"/>
      <c r="AQ47" s="166">
        <v>50</v>
      </c>
      <c r="AR47" s="167"/>
      <c r="AS47" s="167"/>
      <c r="AT47" s="168"/>
      <c r="AU47" s="364"/>
      <c r="AV47" s="364"/>
      <c r="AW47" s="364"/>
      <c r="AX47" s="365"/>
      <c r="AY47">
        <f t="shared" si="5"/>
        <v>1</v>
      </c>
    </row>
    <row r="48" spans="1:51" ht="23.25"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v>100</v>
      </c>
      <c r="AF48" s="364"/>
      <c r="AG48" s="364"/>
      <c r="AH48" s="364"/>
      <c r="AI48" s="363">
        <v>100</v>
      </c>
      <c r="AJ48" s="364"/>
      <c r="AK48" s="364"/>
      <c r="AL48" s="364"/>
      <c r="AM48" s="363">
        <v>100</v>
      </c>
      <c r="AN48" s="364"/>
      <c r="AO48" s="364"/>
      <c r="AP48" s="364"/>
      <c r="AQ48" s="166"/>
      <c r="AR48" s="167"/>
      <c r="AS48" s="167"/>
      <c r="AT48" s="168"/>
      <c r="AU48" s="364"/>
      <c r="AV48" s="364"/>
      <c r="AW48" s="364"/>
      <c r="AX48" s="365"/>
      <c r="AY48">
        <f t="shared" si="5"/>
        <v>1</v>
      </c>
    </row>
    <row r="49" spans="1:51" ht="23.25" customHeight="1">
      <c r="A49" s="892" t="s">
        <v>54</v>
      </c>
      <c r="B49" s="893"/>
      <c r="C49" s="893"/>
      <c r="D49" s="893"/>
      <c r="E49" s="893"/>
      <c r="F49" s="894"/>
      <c r="G49" s="898" t="s">
        <v>713</v>
      </c>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1</v>
      </c>
    </row>
    <row r="50" spans="1:51" ht="23.25" customHeight="1" thickBo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f t="shared" si="5"/>
        <v>1</v>
      </c>
    </row>
    <row r="51" spans="1:51" ht="18.75" hidden="1" customHeight="1">
      <c r="A51" s="508" t="s">
        <v>41</v>
      </c>
      <c r="B51" s="509"/>
      <c r="C51" s="509"/>
      <c r="D51" s="509"/>
      <c r="E51" s="509"/>
      <c r="F51" s="510"/>
      <c r="G51" s="561" t="s">
        <v>42</v>
      </c>
      <c r="H51" s="377"/>
      <c r="I51" s="377"/>
      <c r="J51" s="377"/>
      <c r="K51" s="377"/>
      <c r="L51" s="377"/>
      <c r="M51" s="377"/>
      <c r="N51" s="377"/>
      <c r="O51" s="562"/>
      <c r="P51" s="627" t="s">
        <v>43</v>
      </c>
      <c r="Q51" s="377"/>
      <c r="R51" s="377"/>
      <c r="S51" s="377"/>
      <c r="T51" s="377"/>
      <c r="U51" s="377"/>
      <c r="V51" s="377"/>
      <c r="W51" s="377"/>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50</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2" t="s">
        <v>54</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c r="A58" s="508" t="s">
        <v>41</v>
      </c>
      <c r="B58" s="509"/>
      <c r="C58" s="509"/>
      <c r="D58" s="509"/>
      <c r="E58" s="509"/>
      <c r="F58" s="510"/>
      <c r="G58" s="561" t="s">
        <v>42</v>
      </c>
      <c r="H58" s="377"/>
      <c r="I58" s="377"/>
      <c r="J58" s="377"/>
      <c r="K58" s="377"/>
      <c r="L58" s="377"/>
      <c r="M58" s="377"/>
      <c r="N58" s="377"/>
      <c r="O58" s="562"/>
      <c r="P58" s="627" t="s">
        <v>43</v>
      </c>
      <c r="Q58" s="377"/>
      <c r="R58" s="377"/>
      <c r="S58" s="377"/>
      <c r="T58" s="377"/>
      <c r="U58" s="377"/>
      <c r="V58" s="377"/>
      <c r="W58" s="377"/>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2" t="s">
        <v>54</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c r="A65" s="853" t="s">
        <v>55</v>
      </c>
      <c r="B65" s="854"/>
      <c r="C65" s="854"/>
      <c r="D65" s="854"/>
      <c r="E65" s="854"/>
      <c r="F65" s="855"/>
      <c r="G65" s="856"/>
      <c r="H65" s="858" t="s">
        <v>42</v>
      </c>
      <c r="I65" s="858"/>
      <c r="J65" s="858"/>
      <c r="K65" s="858"/>
      <c r="L65" s="858"/>
      <c r="M65" s="858"/>
      <c r="N65" s="858"/>
      <c r="O65" s="859"/>
      <c r="P65" s="862" t="s">
        <v>43</v>
      </c>
      <c r="Q65" s="858"/>
      <c r="R65" s="858"/>
      <c r="S65" s="858"/>
      <c r="T65" s="858"/>
      <c r="U65" s="858"/>
      <c r="V65" s="859"/>
      <c r="W65" s="864" t="s">
        <v>56</v>
      </c>
      <c r="X65" s="865"/>
      <c r="Y65" s="868"/>
      <c r="Z65" s="868"/>
      <c r="AA65" s="869"/>
      <c r="AB65" s="862" t="s">
        <v>44</v>
      </c>
      <c r="AC65" s="858"/>
      <c r="AD65" s="859"/>
      <c r="AE65" s="335" t="s">
        <v>20</v>
      </c>
      <c r="AF65" s="335"/>
      <c r="AG65" s="335"/>
      <c r="AH65" s="335"/>
      <c r="AI65" s="335" t="s">
        <v>21</v>
      </c>
      <c r="AJ65" s="335"/>
      <c r="AK65" s="335"/>
      <c r="AL65" s="335"/>
      <c r="AM65" s="335" t="s">
        <v>45</v>
      </c>
      <c r="AN65" s="335"/>
      <c r="AO65" s="335"/>
      <c r="AP65" s="335"/>
      <c r="AQ65" s="215" t="s">
        <v>46</v>
      </c>
      <c r="AR65" s="199"/>
      <c r="AS65" s="199"/>
      <c r="AT65" s="200"/>
      <c r="AU65" s="971" t="s">
        <v>47</v>
      </c>
      <c r="AV65" s="971"/>
      <c r="AW65" s="971"/>
      <c r="AX65" s="972"/>
      <c r="AY65">
        <f>COUNTA($H$67)</f>
        <v>0</v>
      </c>
    </row>
    <row r="66" spans="1:51" ht="18.75" hidden="1" customHeight="1">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c r="AR66" s="178"/>
      <c r="AS66" s="179" t="s">
        <v>48</v>
      </c>
      <c r="AT66" s="202"/>
      <c r="AU66" s="271"/>
      <c r="AV66" s="271"/>
      <c r="AW66" s="860" t="s">
        <v>49</v>
      </c>
      <c r="AX66" s="973"/>
      <c r="AY66">
        <f>$AY$65</f>
        <v>0</v>
      </c>
    </row>
    <row r="67" spans="1:51" ht="23.25" hidden="1" customHeight="1">
      <c r="A67" s="846"/>
      <c r="B67" s="847"/>
      <c r="C67" s="847"/>
      <c r="D67" s="847"/>
      <c r="E67" s="847"/>
      <c r="F67" s="848"/>
      <c r="G67" s="974" t="s">
        <v>57</v>
      </c>
      <c r="H67" s="957"/>
      <c r="I67" s="958"/>
      <c r="J67" s="958"/>
      <c r="K67" s="958"/>
      <c r="L67" s="958"/>
      <c r="M67" s="958"/>
      <c r="N67" s="958"/>
      <c r="O67" s="959"/>
      <c r="P67" s="957"/>
      <c r="Q67" s="958"/>
      <c r="R67" s="958"/>
      <c r="S67" s="958"/>
      <c r="T67" s="958"/>
      <c r="U67" s="958"/>
      <c r="V67" s="959"/>
      <c r="W67" s="963"/>
      <c r="X67" s="964"/>
      <c r="Y67" s="944" t="s">
        <v>50</v>
      </c>
      <c r="Z67" s="944"/>
      <c r="AA67" s="945"/>
      <c r="AB67" s="946" t="s">
        <v>58</v>
      </c>
      <c r="AC67" s="946"/>
      <c r="AD67" s="946"/>
      <c r="AE67" s="363"/>
      <c r="AF67" s="364"/>
      <c r="AG67" s="364"/>
      <c r="AH67" s="364"/>
      <c r="AI67" s="363"/>
      <c r="AJ67" s="364"/>
      <c r="AK67" s="364"/>
      <c r="AL67" s="364"/>
      <c r="AM67" s="363"/>
      <c r="AN67" s="364"/>
      <c r="AO67" s="364"/>
      <c r="AP67" s="364"/>
      <c r="AQ67" s="363"/>
      <c r="AR67" s="364"/>
      <c r="AS67" s="364"/>
      <c r="AT67" s="811"/>
      <c r="AU67" s="364"/>
      <c r="AV67" s="364"/>
      <c r="AW67" s="364"/>
      <c r="AX67" s="365"/>
      <c r="AY67">
        <f t="shared" ref="AY67:AY72" si="8">$AY$65</f>
        <v>0</v>
      </c>
    </row>
    <row r="68" spans="1:51" ht="23.25" hidden="1" customHeight="1">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51</v>
      </c>
      <c r="Z68" s="130"/>
      <c r="AA68" s="131"/>
      <c r="AB68" s="969" t="s">
        <v>58</v>
      </c>
      <c r="AC68" s="969"/>
      <c r="AD68" s="969"/>
      <c r="AE68" s="363"/>
      <c r="AF68" s="364"/>
      <c r="AG68" s="364"/>
      <c r="AH68" s="364"/>
      <c r="AI68" s="363"/>
      <c r="AJ68" s="364"/>
      <c r="AK68" s="364"/>
      <c r="AL68" s="364"/>
      <c r="AM68" s="363"/>
      <c r="AN68" s="364"/>
      <c r="AO68" s="364"/>
      <c r="AP68" s="364"/>
      <c r="AQ68" s="363"/>
      <c r="AR68" s="364"/>
      <c r="AS68" s="364"/>
      <c r="AT68" s="811"/>
      <c r="AU68" s="364"/>
      <c r="AV68" s="364"/>
      <c r="AW68" s="364"/>
      <c r="AX68" s="365"/>
      <c r="AY68">
        <f t="shared" si="8"/>
        <v>0</v>
      </c>
    </row>
    <row r="69" spans="1:51" ht="23.25" hidden="1" customHeight="1">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52</v>
      </c>
      <c r="Z69" s="130"/>
      <c r="AA69" s="131"/>
      <c r="AB69" s="970" t="s">
        <v>59</v>
      </c>
      <c r="AC69" s="970"/>
      <c r="AD69" s="970"/>
      <c r="AE69" s="371"/>
      <c r="AF69" s="372"/>
      <c r="AG69" s="372"/>
      <c r="AH69" s="372"/>
      <c r="AI69" s="371"/>
      <c r="AJ69" s="372"/>
      <c r="AK69" s="372"/>
      <c r="AL69" s="372"/>
      <c r="AM69" s="371"/>
      <c r="AN69" s="372"/>
      <c r="AO69" s="372"/>
      <c r="AP69" s="372"/>
      <c r="AQ69" s="363"/>
      <c r="AR69" s="364"/>
      <c r="AS69" s="364"/>
      <c r="AT69" s="811"/>
      <c r="AU69" s="364"/>
      <c r="AV69" s="364"/>
      <c r="AW69" s="364"/>
      <c r="AX69" s="365"/>
      <c r="AY69">
        <f t="shared" si="8"/>
        <v>0</v>
      </c>
    </row>
    <row r="70" spans="1:51" ht="23.25" hidden="1" customHeight="1">
      <c r="A70" s="846" t="s">
        <v>60</v>
      </c>
      <c r="B70" s="847"/>
      <c r="C70" s="847"/>
      <c r="D70" s="847"/>
      <c r="E70" s="847"/>
      <c r="F70" s="848"/>
      <c r="G70" s="934" t="s">
        <v>61</v>
      </c>
      <c r="H70" s="935"/>
      <c r="I70" s="935"/>
      <c r="J70" s="935"/>
      <c r="K70" s="935"/>
      <c r="L70" s="935"/>
      <c r="M70" s="935"/>
      <c r="N70" s="935"/>
      <c r="O70" s="935"/>
      <c r="P70" s="935"/>
      <c r="Q70" s="935"/>
      <c r="R70" s="935"/>
      <c r="S70" s="935"/>
      <c r="T70" s="935"/>
      <c r="U70" s="935"/>
      <c r="V70" s="935"/>
      <c r="W70" s="938" t="s">
        <v>62</v>
      </c>
      <c r="X70" s="939"/>
      <c r="Y70" s="944" t="s">
        <v>50</v>
      </c>
      <c r="Z70" s="944"/>
      <c r="AA70" s="945"/>
      <c r="AB70" s="946" t="s">
        <v>58</v>
      </c>
      <c r="AC70" s="946"/>
      <c r="AD70" s="946"/>
      <c r="AE70" s="363"/>
      <c r="AF70" s="364"/>
      <c r="AG70" s="364"/>
      <c r="AH70" s="364"/>
      <c r="AI70" s="363"/>
      <c r="AJ70" s="364"/>
      <c r="AK70" s="364"/>
      <c r="AL70" s="364"/>
      <c r="AM70" s="363"/>
      <c r="AN70" s="364"/>
      <c r="AO70" s="364"/>
      <c r="AP70" s="364"/>
      <c r="AQ70" s="363"/>
      <c r="AR70" s="364"/>
      <c r="AS70" s="364"/>
      <c r="AT70" s="811"/>
      <c r="AU70" s="364"/>
      <c r="AV70" s="364"/>
      <c r="AW70" s="364"/>
      <c r="AX70" s="365"/>
      <c r="AY70">
        <f t="shared" si="8"/>
        <v>0</v>
      </c>
    </row>
    <row r="71" spans="1:51" ht="23.25" hidden="1" customHeight="1">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51</v>
      </c>
      <c r="Z71" s="130"/>
      <c r="AA71" s="131"/>
      <c r="AB71" s="969" t="s">
        <v>58</v>
      </c>
      <c r="AC71" s="969"/>
      <c r="AD71" s="969"/>
      <c r="AE71" s="363"/>
      <c r="AF71" s="364"/>
      <c r="AG71" s="364"/>
      <c r="AH71" s="364"/>
      <c r="AI71" s="363"/>
      <c r="AJ71" s="364"/>
      <c r="AK71" s="364"/>
      <c r="AL71" s="364"/>
      <c r="AM71" s="363"/>
      <c r="AN71" s="364"/>
      <c r="AO71" s="364"/>
      <c r="AP71" s="364"/>
      <c r="AQ71" s="363"/>
      <c r="AR71" s="364"/>
      <c r="AS71" s="364"/>
      <c r="AT71" s="811"/>
      <c r="AU71" s="364"/>
      <c r="AV71" s="364"/>
      <c r="AW71" s="364"/>
      <c r="AX71" s="365"/>
      <c r="AY71">
        <f t="shared" si="8"/>
        <v>0</v>
      </c>
    </row>
    <row r="72" spans="1:51" ht="23.25" hidden="1" customHeight="1">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52</v>
      </c>
      <c r="Z72" s="130"/>
      <c r="AA72" s="131"/>
      <c r="AB72" s="970" t="s">
        <v>59</v>
      </c>
      <c r="AC72" s="970"/>
      <c r="AD72" s="970"/>
      <c r="AE72" s="371"/>
      <c r="AF72" s="372"/>
      <c r="AG72" s="372"/>
      <c r="AH72" s="372"/>
      <c r="AI72" s="371"/>
      <c r="AJ72" s="372"/>
      <c r="AK72" s="372"/>
      <c r="AL72" s="372"/>
      <c r="AM72" s="371"/>
      <c r="AN72" s="372"/>
      <c r="AO72" s="372"/>
      <c r="AP72" s="933"/>
      <c r="AQ72" s="363"/>
      <c r="AR72" s="364"/>
      <c r="AS72" s="364"/>
      <c r="AT72" s="811"/>
      <c r="AU72" s="364"/>
      <c r="AV72" s="364"/>
      <c r="AW72" s="364"/>
      <c r="AX72" s="365"/>
      <c r="AY72">
        <f t="shared" si="8"/>
        <v>0</v>
      </c>
    </row>
    <row r="73" spans="1:51" ht="18.75" hidden="1" customHeight="1">
      <c r="A73" s="832" t="s">
        <v>55</v>
      </c>
      <c r="B73" s="833"/>
      <c r="C73" s="833"/>
      <c r="D73" s="833"/>
      <c r="E73" s="833"/>
      <c r="F73" s="834"/>
      <c r="G73" s="803"/>
      <c r="H73" s="199" t="s">
        <v>42</v>
      </c>
      <c r="I73" s="199"/>
      <c r="J73" s="199"/>
      <c r="K73" s="199"/>
      <c r="L73" s="199"/>
      <c r="M73" s="199"/>
      <c r="N73" s="199"/>
      <c r="O73" s="200"/>
      <c r="P73" s="215" t="s">
        <v>43</v>
      </c>
      <c r="Q73" s="199"/>
      <c r="R73" s="199"/>
      <c r="S73" s="199"/>
      <c r="T73" s="199"/>
      <c r="U73" s="199"/>
      <c r="V73" s="199"/>
      <c r="W73" s="199"/>
      <c r="X73" s="200"/>
      <c r="Y73" s="805"/>
      <c r="Z73" s="806"/>
      <c r="AA73" s="807"/>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5"/>
      <c r="B75" s="836"/>
      <c r="C75" s="836"/>
      <c r="D75" s="836"/>
      <c r="E75" s="836"/>
      <c r="F75" s="837"/>
      <c r="G75" s="778"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7" t="s">
        <v>63</v>
      </c>
      <c r="B78" s="908"/>
      <c r="C78" s="908"/>
      <c r="D78" s="908"/>
      <c r="E78" s="905" t="s">
        <v>64</v>
      </c>
      <c r="F78" s="906"/>
      <c r="G78" s="54" t="s">
        <v>61</v>
      </c>
      <c r="H78" s="789"/>
      <c r="I78" s="245"/>
      <c r="J78" s="245"/>
      <c r="K78" s="245"/>
      <c r="L78" s="245"/>
      <c r="M78" s="245"/>
      <c r="N78" s="245"/>
      <c r="O78" s="790"/>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8" t="s">
        <v>65</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66</v>
      </c>
      <c r="AP79" s="127"/>
      <c r="AQ79" s="127"/>
      <c r="AR79" s="76"/>
      <c r="AS79" s="126"/>
      <c r="AT79" s="127"/>
      <c r="AU79" s="127"/>
      <c r="AV79" s="127"/>
      <c r="AW79" s="127"/>
      <c r="AX79" s="128"/>
      <c r="AY79">
        <f>COUNTIF($AR$79,"☑")</f>
        <v>0</v>
      </c>
    </row>
    <row r="80" spans="1:51" ht="18.75" hidden="1" customHeight="1">
      <c r="A80" s="515" t="s">
        <v>67</v>
      </c>
      <c r="B80" s="841" t="s">
        <v>68</v>
      </c>
      <c r="C80" s="842"/>
      <c r="D80" s="842"/>
      <c r="E80" s="842"/>
      <c r="F80" s="843"/>
      <c r="G80" s="776" t="s">
        <v>69</v>
      </c>
      <c r="H80" s="776"/>
      <c r="I80" s="776"/>
      <c r="J80" s="776"/>
      <c r="K80" s="776"/>
      <c r="L80" s="776"/>
      <c r="M80" s="776"/>
      <c r="N80" s="776"/>
      <c r="O80" s="776"/>
      <c r="P80" s="776"/>
      <c r="Q80" s="776"/>
      <c r="R80" s="776"/>
      <c r="S80" s="776"/>
      <c r="T80" s="776"/>
      <c r="U80" s="776"/>
      <c r="V80" s="776"/>
      <c r="W80" s="776"/>
      <c r="X80" s="776"/>
      <c r="Y80" s="776"/>
      <c r="Z80" s="776"/>
      <c r="AA80" s="777"/>
      <c r="AB80" s="775" t="s">
        <v>70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c r="A81" s="516"/>
      <c r="B81" s="844"/>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4"/>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9"/>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4"/>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0"/>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5"/>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1"/>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71</v>
      </c>
      <c r="C85" s="548"/>
      <c r="D85" s="548"/>
      <c r="E85" s="548"/>
      <c r="F85" s="549"/>
      <c r="G85" s="791" t="s">
        <v>72</v>
      </c>
      <c r="H85" s="776"/>
      <c r="I85" s="776"/>
      <c r="J85" s="776"/>
      <c r="K85" s="776"/>
      <c r="L85" s="776"/>
      <c r="M85" s="776"/>
      <c r="N85" s="776"/>
      <c r="O85" s="777"/>
      <c r="P85" s="775" t="s">
        <v>73</v>
      </c>
      <c r="Q85" s="776"/>
      <c r="R85" s="776"/>
      <c r="S85" s="776"/>
      <c r="T85" s="776"/>
      <c r="U85" s="776"/>
      <c r="V85" s="776"/>
      <c r="W85" s="776"/>
      <c r="X85" s="777"/>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6"/>
      <c r="R87" s="796"/>
      <c r="S87" s="796"/>
      <c r="T87" s="796"/>
      <c r="U87" s="796"/>
      <c r="V87" s="796"/>
      <c r="W87" s="796"/>
      <c r="X87" s="797"/>
      <c r="Y87" s="752" t="s">
        <v>74</v>
      </c>
      <c r="Z87" s="753"/>
      <c r="AA87" s="754"/>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98"/>
      <c r="Q88" s="798"/>
      <c r="R88" s="798"/>
      <c r="S88" s="798"/>
      <c r="T88" s="798"/>
      <c r="U88" s="798"/>
      <c r="V88" s="798"/>
      <c r="W88" s="798"/>
      <c r="X88" s="799"/>
      <c r="Y88" s="728" t="s">
        <v>51</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0"/>
      <c r="Y89" s="728" t="s">
        <v>52</v>
      </c>
      <c r="Z89" s="729"/>
      <c r="AA89" s="730"/>
      <c r="AB89" s="457" t="s">
        <v>53</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6"/>
      <c r="B90" s="548" t="s">
        <v>71</v>
      </c>
      <c r="C90" s="548"/>
      <c r="D90" s="548"/>
      <c r="E90" s="548"/>
      <c r="F90" s="549"/>
      <c r="G90" s="791" t="s">
        <v>72</v>
      </c>
      <c r="H90" s="776"/>
      <c r="I90" s="776"/>
      <c r="J90" s="776"/>
      <c r="K90" s="776"/>
      <c r="L90" s="776"/>
      <c r="M90" s="776"/>
      <c r="N90" s="776"/>
      <c r="O90" s="777"/>
      <c r="P90" s="775" t="s">
        <v>73</v>
      </c>
      <c r="Q90" s="776"/>
      <c r="R90" s="776"/>
      <c r="S90" s="776"/>
      <c r="T90" s="776"/>
      <c r="U90" s="776"/>
      <c r="V90" s="776"/>
      <c r="W90" s="776"/>
      <c r="X90" s="777"/>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6"/>
      <c r="R92" s="796"/>
      <c r="S92" s="796"/>
      <c r="T92" s="796"/>
      <c r="U92" s="796"/>
      <c r="V92" s="796"/>
      <c r="W92" s="796"/>
      <c r="X92" s="797"/>
      <c r="Y92" s="752" t="s">
        <v>74</v>
      </c>
      <c r="Z92" s="753"/>
      <c r="AA92" s="754"/>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8"/>
      <c r="Q93" s="798"/>
      <c r="R93" s="798"/>
      <c r="S93" s="798"/>
      <c r="T93" s="798"/>
      <c r="U93" s="798"/>
      <c r="V93" s="798"/>
      <c r="W93" s="798"/>
      <c r="X93" s="799"/>
      <c r="Y93" s="728" t="s">
        <v>51</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0"/>
      <c r="Y94" s="728" t="s">
        <v>52</v>
      </c>
      <c r="Z94" s="729"/>
      <c r="AA94" s="730"/>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71</v>
      </c>
      <c r="C95" s="548"/>
      <c r="D95" s="548"/>
      <c r="E95" s="548"/>
      <c r="F95" s="549"/>
      <c r="G95" s="791" t="s">
        <v>72</v>
      </c>
      <c r="H95" s="776"/>
      <c r="I95" s="776"/>
      <c r="J95" s="776"/>
      <c r="K95" s="776"/>
      <c r="L95" s="776"/>
      <c r="M95" s="776"/>
      <c r="N95" s="776"/>
      <c r="O95" s="777"/>
      <c r="P95" s="775" t="s">
        <v>73</v>
      </c>
      <c r="Q95" s="776"/>
      <c r="R95" s="776"/>
      <c r="S95" s="776"/>
      <c r="T95" s="776"/>
      <c r="U95" s="776"/>
      <c r="V95" s="776"/>
      <c r="W95" s="776"/>
      <c r="X95" s="777"/>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6"/>
      <c r="R97" s="796"/>
      <c r="S97" s="796"/>
      <c r="T97" s="796"/>
      <c r="U97" s="796"/>
      <c r="V97" s="796"/>
      <c r="W97" s="796"/>
      <c r="X97" s="797"/>
      <c r="Y97" s="752" t="s">
        <v>74</v>
      </c>
      <c r="Z97" s="753"/>
      <c r="AA97" s="754"/>
      <c r="AB97" s="403"/>
      <c r="AC97" s="404"/>
      <c r="AD97" s="405"/>
      <c r="AE97" s="363"/>
      <c r="AF97" s="364"/>
      <c r="AG97" s="364"/>
      <c r="AH97" s="811"/>
      <c r="AI97" s="363"/>
      <c r="AJ97" s="364"/>
      <c r="AK97" s="364"/>
      <c r="AL97" s="81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8"/>
      <c r="Q98" s="798"/>
      <c r="R98" s="798"/>
      <c r="S98" s="798"/>
      <c r="T98" s="798"/>
      <c r="U98" s="798"/>
      <c r="V98" s="798"/>
      <c r="W98" s="798"/>
      <c r="X98" s="799"/>
      <c r="Y98" s="728" t="s">
        <v>51</v>
      </c>
      <c r="Z98" s="729"/>
      <c r="AA98" s="730"/>
      <c r="AB98" s="300"/>
      <c r="AC98" s="301"/>
      <c r="AD98" s="302"/>
      <c r="AE98" s="363"/>
      <c r="AF98" s="364"/>
      <c r="AG98" s="364"/>
      <c r="AH98" s="811"/>
      <c r="AI98" s="363"/>
      <c r="AJ98" s="364"/>
      <c r="AK98" s="364"/>
      <c r="AL98" s="81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6" t="s">
        <v>52</v>
      </c>
      <c r="Z99" s="477"/>
      <c r="AA99" s="478"/>
      <c r="AB99" s="458" t="s">
        <v>53</v>
      </c>
      <c r="AC99" s="459"/>
      <c r="AD99" s="460"/>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c r="A100" s="827" t="s">
        <v>75</v>
      </c>
      <c r="B100" s="828"/>
      <c r="C100" s="828"/>
      <c r="D100" s="828"/>
      <c r="E100" s="828"/>
      <c r="F100" s="829"/>
      <c r="G100" s="830" t="s">
        <v>76</v>
      </c>
      <c r="H100" s="830"/>
      <c r="I100" s="830"/>
      <c r="J100" s="830"/>
      <c r="K100" s="830"/>
      <c r="L100" s="830"/>
      <c r="M100" s="830"/>
      <c r="N100" s="830"/>
      <c r="O100" s="830"/>
      <c r="P100" s="830"/>
      <c r="Q100" s="830"/>
      <c r="R100" s="830"/>
      <c r="S100" s="830"/>
      <c r="T100" s="830"/>
      <c r="U100" s="830"/>
      <c r="V100" s="830"/>
      <c r="W100" s="830"/>
      <c r="X100" s="831"/>
      <c r="Y100" s="461"/>
      <c r="Z100" s="462"/>
      <c r="AA100" s="463"/>
      <c r="AB100" s="852" t="s">
        <v>44</v>
      </c>
      <c r="AC100" s="852"/>
      <c r="AD100" s="852"/>
      <c r="AE100" s="818" t="s">
        <v>20</v>
      </c>
      <c r="AF100" s="819"/>
      <c r="AG100" s="819"/>
      <c r="AH100" s="820"/>
      <c r="AI100" s="818" t="s">
        <v>21</v>
      </c>
      <c r="AJ100" s="819"/>
      <c r="AK100" s="819"/>
      <c r="AL100" s="820"/>
      <c r="AM100" s="818" t="s">
        <v>45</v>
      </c>
      <c r="AN100" s="819"/>
      <c r="AO100" s="819"/>
      <c r="AP100" s="820"/>
      <c r="AQ100" s="921" t="s">
        <v>77</v>
      </c>
      <c r="AR100" s="922"/>
      <c r="AS100" s="922"/>
      <c r="AT100" s="923"/>
      <c r="AU100" s="921" t="s">
        <v>78</v>
      </c>
      <c r="AV100" s="922"/>
      <c r="AW100" s="922"/>
      <c r="AX100" s="924"/>
    </row>
    <row r="101" spans="1:60" ht="23.25" customHeight="1">
      <c r="A101" s="487"/>
      <c r="B101" s="488"/>
      <c r="C101" s="488"/>
      <c r="D101" s="488"/>
      <c r="E101" s="488"/>
      <c r="F101" s="489"/>
      <c r="G101" s="191" t="s">
        <v>717</v>
      </c>
      <c r="H101" s="191"/>
      <c r="I101" s="191"/>
      <c r="J101" s="191"/>
      <c r="K101" s="191"/>
      <c r="L101" s="191"/>
      <c r="M101" s="191"/>
      <c r="N101" s="191"/>
      <c r="O101" s="191"/>
      <c r="P101" s="191"/>
      <c r="Q101" s="191"/>
      <c r="R101" s="191"/>
      <c r="S101" s="191"/>
      <c r="T101" s="191"/>
      <c r="U101" s="191"/>
      <c r="V101" s="191"/>
      <c r="W101" s="191"/>
      <c r="X101" s="233"/>
      <c r="Y101" s="810" t="s">
        <v>79</v>
      </c>
      <c r="Z101" s="714"/>
      <c r="AA101" s="715"/>
      <c r="AB101" s="467" t="s">
        <v>721</v>
      </c>
      <c r="AC101" s="468"/>
      <c r="AD101" s="469"/>
      <c r="AE101" s="358">
        <v>89</v>
      </c>
      <c r="AF101" s="358"/>
      <c r="AG101" s="358"/>
      <c r="AH101" s="358"/>
      <c r="AI101" s="358">
        <v>84</v>
      </c>
      <c r="AJ101" s="358"/>
      <c r="AK101" s="358"/>
      <c r="AL101" s="358"/>
      <c r="AM101" s="358">
        <v>58</v>
      </c>
      <c r="AN101" s="358"/>
      <c r="AO101" s="358"/>
      <c r="AP101" s="358"/>
      <c r="AQ101" s="358"/>
      <c r="AR101" s="358"/>
      <c r="AS101" s="358"/>
      <c r="AT101" s="358"/>
      <c r="AU101" s="363"/>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403" t="s">
        <v>721</v>
      </c>
      <c r="AC102" s="404"/>
      <c r="AD102" s="405"/>
      <c r="AE102" s="366">
        <v>70</v>
      </c>
      <c r="AF102" s="366"/>
      <c r="AG102" s="366"/>
      <c r="AH102" s="366"/>
      <c r="AI102" s="366">
        <v>70</v>
      </c>
      <c r="AJ102" s="366"/>
      <c r="AK102" s="366"/>
      <c r="AL102" s="366"/>
      <c r="AM102" s="366">
        <v>70</v>
      </c>
      <c r="AN102" s="366"/>
      <c r="AO102" s="366"/>
      <c r="AP102" s="366"/>
      <c r="AQ102" s="358"/>
      <c r="AR102" s="358"/>
      <c r="AS102" s="358"/>
      <c r="AT102" s="358"/>
      <c r="AU102" s="371"/>
      <c r="AV102" s="372"/>
      <c r="AW102" s="372"/>
      <c r="AX102" s="925"/>
    </row>
    <row r="103" spans="1:60" ht="31.5" hidden="1"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1"/>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1"/>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718</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c r="AC116" s="301"/>
      <c r="AD116" s="302"/>
      <c r="AE116" s="358">
        <v>1.3</v>
      </c>
      <c r="AF116" s="358"/>
      <c r="AG116" s="358"/>
      <c r="AH116" s="358"/>
      <c r="AI116" s="358">
        <v>1.4</v>
      </c>
      <c r="AJ116" s="358"/>
      <c r="AK116" s="358"/>
      <c r="AL116" s="358"/>
      <c r="AM116" s="358">
        <v>1.9</v>
      </c>
      <c r="AN116" s="358"/>
      <c r="AO116" s="358"/>
      <c r="AP116" s="358"/>
      <c r="AQ116" s="363"/>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306" t="s">
        <v>722</v>
      </c>
      <c r="AF117" s="306"/>
      <c r="AG117" s="306"/>
      <c r="AH117" s="306"/>
      <c r="AI117" s="306" t="s">
        <v>723</v>
      </c>
      <c r="AJ117" s="306"/>
      <c r="AK117" s="306"/>
      <c r="AL117" s="306"/>
      <c r="AM117" s="306" t="s">
        <v>724</v>
      </c>
      <c r="AN117" s="306"/>
      <c r="AO117" s="306"/>
      <c r="AP117" s="306"/>
      <c r="AQ117" s="306"/>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8" t="s">
        <v>88</v>
      </c>
      <c r="B130" s="986"/>
      <c r="C130" s="985" t="s">
        <v>89</v>
      </c>
      <c r="D130" s="986"/>
      <c r="E130" s="308" t="s">
        <v>90</v>
      </c>
      <c r="F130" s="309"/>
      <c r="G130" s="310" t="s">
        <v>719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9"/>
      <c r="B131" s="253"/>
      <c r="C131" s="252"/>
      <c r="D131" s="253"/>
      <c r="E131" s="239" t="s">
        <v>91</v>
      </c>
      <c r="F131" s="240"/>
      <c r="G131" s="237" t="s">
        <v>720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89"/>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customHeight="1">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customHeight="1">
      <c r="A134" s="989"/>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customHeight="1">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89"/>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9"/>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9"/>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9"/>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89"/>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customHeight="1">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customHeight="1">
      <c r="A154" s="98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customHeight="1">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customHeight="1">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customHeight="1">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customHeight="1" thickBot="1">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89"/>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9"/>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9"/>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9"/>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c r="A187" s="989"/>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c r="A188" s="989"/>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c r="A190" s="989"/>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9"/>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9"/>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9"/>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9"/>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9"/>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9"/>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9"/>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9"/>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9"/>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9"/>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9"/>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9"/>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9"/>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9"/>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9"/>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9"/>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9"/>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9"/>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9"/>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9"/>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9"/>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9"/>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9"/>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9"/>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9"/>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9"/>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9"/>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9"/>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9"/>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9"/>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9"/>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9"/>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9"/>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9"/>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9"/>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9"/>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9"/>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9"/>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9"/>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9"/>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9"/>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9"/>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9"/>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9"/>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9"/>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9"/>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9"/>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9"/>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9"/>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9"/>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9"/>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9"/>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9"/>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9"/>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9"/>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9"/>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9"/>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9"/>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9"/>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9"/>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9"/>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9"/>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9"/>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9"/>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9"/>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9"/>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9"/>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9"/>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9"/>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9"/>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9"/>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9"/>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9"/>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9"/>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9"/>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9"/>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9"/>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9"/>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9"/>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9"/>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9"/>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9"/>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9"/>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9"/>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9"/>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9"/>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9"/>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9"/>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9"/>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9"/>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9"/>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9"/>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9"/>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9"/>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9"/>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9"/>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9"/>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9"/>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9"/>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9"/>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9"/>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9"/>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9"/>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9"/>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9"/>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9"/>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9"/>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9"/>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9"/>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9"/>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9"/>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9"/>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9"/>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8" t="s">
        <v>116</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9"/>
      <c r="AD701" s="605" t="s">
        <v>117</v>
      </c>
      <c r="AE701" s="605"/>
      <c r="AF701" s="605"/>
      <c r="AG701" s="604" t="s">
        <v>118</v>
      </c>
      <c r="AH701" s="605"/>
      <c r="AI701" s="605"/>
      <c r="AJ701" s="605"/>
      <c r="AK701" s="605"/>
      <c r="AL701" s="605"/>
      <c r="AM701" s="605"/>
      <c r="AN701" s="605"/>
      <c r="AO701" s="605"/>
      <c r="AP701" s="605"/>
      <c r="AQ701" s="605"/>
      <c r="AR701" s="605"/>
      <c r="AS701" s="605"/>
      <c r="AT701" s="605"/>
      <c r="AU701" s="605"/>
      <c r="AV701" s="605"/>
      <c r="AW701" s="605"/>
      <c r="AX701" s="606"/>
    </row>
    <row r="702" spans="1:51" ht="62.25" customHeight="1">
      <c r="A702" s="525" t="s">
        <v>119</v>
      </c>
      <c r="B702" s="526"/>
      <c r="C702" s="725" t="s">
        <v>120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0" t="s">
        <v>704</v>
      </c>
      <c r="AE702" s="891"/>
      <c r="AF702" s="891"/>
      <c r="AG702" s="880" t="s">
        <v>743</v>
      </c>
      <c r="AH702" s="881"/>
      <c r="AI702" s="881"/>
      <c r="AJ702" s="881"/>
      <c r="AK702" s="881"/>
      <c r="AL702" s="881"/>
      <c r="AM702" s="881"/>
      <c r="AN702" s="881"/>
      <c r="AO702" s="881"/>
      <c r="AP702" s="881"/>
      <c r="AQ702" s="881"/>
      <c r="AR702" s="881"/>
      <c r="AS702" s="881"/>
      <c r="AT702" s="881"/>
      <c r="AU702" s="881"/>
      <c r="AV702" s="881"/>
      <c r="AW702" s="881"/>
      <c r="AX702" s="882"/>
    </row>
    <row r="703" spans="1:51" ht="48.75" customHeight="1">
      <c r="A703" s="527"/>
      <c r="B703" s="528"/>
      <c r="C703" s="595" t="s">
        <v>121</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704</v>
      </c>
      <c r="AE703" s="185"/>
      <c r="AF703" s="185"/>
      <c r="AG703" s="663" t="s">
        <v>738</v>
      </c>
      <c r="AH703" s="664"/>
      <c r="AI703" s="664"/>
      <c r="AJ703" s="664"/>
      <c r="AK703" s="664"/>
      <c r="AL703" s="664"/>
      <c r="AM703" s="664"/>
      <c r="AN703" s="664"/>
      <c r="AO703" s="664"/>
      <c r="AP703" s="664"/>
      <c r="AQ703" s="664"/>
      <c r="AR703" s="664"/>
      <c r="AS703" s="664"/>
      <c r="AT703" s="664"/>
      <c r="AU703" s="664"/>
      <c r="AV703" s="664"/>
      <c r="AW703" s="664"/>
      <c r="AX703" s="665"/>
    </row>
    <row r="704" spans="1:51" ht="83.25" customHeight="1">
      <c r="A704" s="529"/>
      <c r="B704" s="530"/>
      <c r="C704" s="597" t="s">
        <v>122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704</v>
      </c>
      <c r="AE704" s="582"/>
      <c r="AF704" s="582"/>
      <c r="AG704" s="424" t="s">
        <v>744</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123</v>
      </c>
      <c r="B705" s="766"/>
      <c r="C705" s="600" t="s">
        <v>124</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741</v>
      </c>
      <c r="AE705" s="732"/>
      <c r="AF705" s="732"/>
      <c r="AG705" s="190" t="s">
        <v>745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7"/>
      <c r="C706" s="610"/>
      <c r="D706" s="611"/>
      <c r="E706" s="682" t="s">
        <v>125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7"/>
      <c r="C707" s="612"/>
      <c r="D707" s="613"/>
      <c r="E707" s="685" t="s">
        <v>126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63" customHeight="1">
      <c r="A708" s="654"/>
      <c r="B708" s="655"/>
      <c r="C708" s="593" t="s">
        <v>127</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704</v>
      </c>
      <c r="AE708" s="667"/>
      <c r="AF708" s="667"/>
      <c r="AG708" s="522" t="s">
        <v>739</v>
      </c>
      <c r="AH708" s="523"/>
      <c r="AI708" s="523"/>
      <c r="AJ708" s="523"/>
      <c r="AK708" s="523"/>
      <c r="AL708" s="523"/>
      <c r="AM708" s="523"/>
      <c r="AN708" s="523"/>
      <c r="AO708" s="523"/>
      <c r="AP708" s="523"/>
      <c r="AQ708" s="523"/>
      <c r="AR708" s="523"/>
      <c r="AS708" s="523"/>
      <c r="AT708" s="523"/>
      <c r="AU708" s="523"/>
      <c r="AV708" s="523"/>
      <c r="AW708" s="523"/>
      <c r="AX708" s="524"/>
    </row>
    <row r="709" spans="1:50" ht="39.75" customHeight="1">
      <c r="A709" s="654"/>
      <c r="B709" s="655"/>
      <c r="C709" s="584" t="s">
        <v>128</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704</v>
      </c>
      <c r="AE709" s="185"/>
      <c r="AF709" s="185"/>
      <c r="AG709" s="663" t="s">
        <v>746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741</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130</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704</v>
      </c>
      <c r="AE711" s="185"/>
      <c r="AF711" s="185"/>
      <c r="AG711" s="663" t="s">
        <v>740</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741</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741</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41.25" customHeight="1">
      <c r="A714" s="656"/>
      <c r="B714" s="657"/>
      <c r="C714" s="768" t="s">
        <v>133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7" t="s">
        <v>704</v>
      </c>
      <c r="AE714" s="588"/>
      <c r="AF714" s="589"/>
      <c r="AG714" s="688" t="s">
        <v>747</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7" t="s">
        <v>134</v>
      </c>
      <c r="B715" s="653"/>
      <c r="C715" s="658" t="s">
        <v>135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704</v>
      </c>
      <c r="AE715" s="667"/>
      <c r="AF715" s="774"/>
      <c r="AG715" s="522" t="s">
        <v>748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4" t="s">
        <v>136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741</v>
      </c>
      <c r="AE716" s="756"/>
      <c r="AF716" s="756"/>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4" t="s">
        <v>137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704</v>
      </c>
      <c r="AE717" s="185"/>
      <c r="AF717" s="185"/>
      <c r="AG717" s="663" t="s">
        <v>749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138</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704</v>
      </c>
      <c r="AE718" s="185"/>
      <c r="AF718" s="185"/>
      <c r="AG718" s="193" t="s">
        <v>750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139</v>
      </c>
      <c r="B719" s="648"/>
      <c r="C719" s="787" t="s">
        <v>140</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2"/>
      <c r="AD719" s="666" t="s">
        <v>741</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49"/>
      <c r="B720" s="650"/>
      <c r="C720" s="929" t="s">
        <v>141</v>
      </c>
      <c r="D720" s="927"/>
      <c r="E720" s="927"/>
      <c r="F720" s="930"/>
      <c r="G720" s="926" t="s">
        <v>142</v>
      </c>
      <c r="H720" s="927"/>
      <c r="I720" s="927"/>
      <c r="J720" s="927"/>
      <c r="K720" s="927"/>
      <c r="L720" s="927"/>
      <c r="M720" s="927"/>
      <c r="N720" s="926" t="s">
        <v>143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49"/>
      <c r="B722" s="650"/>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49"/>
      <c r="B723" s="650"/>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49"/>
      <c r="B724" s="650"/>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1"/>
      <c r="B725" s="652"/>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144</v>
      </c>
      <c r="B726" s="618"/>
      <c r="C726" s="439" t="s">
        <v>145</v>
      </c>
      <c r="D726" s="577"/>
      <c r="E726" s="577"/>
      <c r="F726" s="578"/>
      <c r="G726" s="794"/>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c r="A727" s="619"/>
      <c r="B727" s="620"/>
      <c r="C727" s="694" t="s">
        <v>146</v>
      </c>
      <c r="D727" s="695"/>
      <c r="E727" s="695"/>
      <c r="F727" s="696"/>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c r="A728" s="691" t="s">
        <v>147</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2" t="s">
        <v>753</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148</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t="s">
        <v>277</v>
      </c>
      <c r="B731" s="615"/>
      <c r="C731" s="615"/>
      <c r="D731" s="615"/>
      <c r="E731" s="616"/>
      <c r="F731" s="679" t="s">
        <v>754</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149</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t="s">
        <v>277</v>
      </c>
      <c r="B733" s="615"/>
      <c r="C733" s="615"/>
      <c r="D733" s="615"/>
      <c r="E733" s="616"/>
      <c r="F733" s="763" t="s">
        <v>756</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c r="A734" s="668" t="s">
        <v>150</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1" t="s">
        <v>151</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c r="A737" s="157" t="s">
        <v>152</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725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726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727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728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729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730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731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730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732</v>
      </c>
      <c r="F746" s="113"/>
      <c r="G746" s="113"/>
      <c r="H746" s="100" t="str">
        <f>IF(E746="","","-")</f>
        <v>-</v>
      </c>
      <c r="I746" s="113"/>
      <c r="J746" s="113"/>
      <c r="K746" s="100" t="str">
        <f>IF(I746="","","-")</f>
        <v/>
      </c>
      <c r="L746" s="104">
        <v>173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736</v>
      </c>
      <c r="F747" s="113"/>
      <c r="G747" s="113"/>
      <c r="H747" s="100" t="str">
        <f>IF(E747="","","-")</f>
        <v>-</v>
      </c>
      <c r="I747" s="113"/>
      <c r="J747" s="113"/>
      <c r="K747" s="100" t="str">
        <f>IF(I747="","","-")</f>
        <v/>
      </c>
      <c r="L747" s="104">
        <v>182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7" t="s">
        <v>163</v>
      </c>
      <c r="B787" s="758"/>
      <c r="C787" s="758"/>
      <c r="D787" s="758"/>
      <c r="E787" s="758"/>
      <c r="F787" s="759"/>
      <c r="G787" s="435" t="s">
        <v>164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60"/>
      <c r="C788" s="760"/>
      <c r="D788" s="760"/>
      <c r="E788" s="760"/>
      <c r="F788" s="761"/>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24.75" customHeight="1">
      <c r="A789" s="552"/>
      <c r="B789" s="760"/>
      <c r="C789" s="760"/>
      <c r="D789" s="760"/>
      <c r="E789" s="760"/>
      <c r="F789" s="761"/>
      <c r="G789" s="445" t="s">
        <v>733</v>
      </c>
      <c r="H789" s="446"/>
      <c r="I789" s="446"/>
      <c r="J789" s="446"/>
      <c r="K789" s="447"/>
      <c r="L789" s="448" t="s">
        <v>734</v>
      </c>
      <c r="M789" s="449"/>
      <c r="N789" s="449"/>
      <c r="O789" s="449"/>
      <c r="P789" s="449"/>
      <c r="Q789" s="449"/>
      <c r="R789" s="449"/>
      <c r="S789" s="449"/>
      <c r="T789" s="449"/>
      <c r="U789" s="449"/>
      <c r="V789" s="449"/>
      <c r="W789" s="449"/>
      <c r="X789" s="450"/>
      <c r="Y789" s="451">
        <v>111</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c r="A790" s="552"/>
      <c r="B790" s="760"/>
      <c r="C790" s="760"/>
      <c r="D790" s="760"/>
      <c r="E790" s="760"/>
      <c r="F790" s="761"/>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2"/>
      <c r="B791" s="760"/>
      <c r="C791" s="760"/>
      <c r="D791" s="760"/>
      <c r="E791" s="760"/>
      <c r="F791" s="761"/>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60"/>
      <c r="C792" s="760"/>
      <c r="D792" s="760"/>
      <c r="E792" s="760"/>
      <c r="F792" s="76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60"/>
      <c r="C793" s="760"/>
      <c r="D793" s="760"/>
      <c r="E793" s="760"/>
      <c r="F793" s="76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60"/>
      <c r="C794" s="760"/>
      <c r="D794" s="760"/>
      <c r="E794" s="760"/>
      <c r="F794" s="76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60"/>
      <c r="C795" s="760"/>
      <c r="D795" s="760"/>
      <c r="E795" s="760"/>
      <c r="F795" s="76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60"/>
      <c r="C796" s="760"/>
      <c r="D796" s="760"/>
      <c r="E796" s="760"/>
      <c r="F796" s="76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60"/>
      <c r="C797" s="760"/>
      <c r="D797" s="760"/>
      <c r="E797" s="760"/>
      <c r="F797" s="76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60"/>
      <c r="C798" s="760"/>
      <c r="D798" s="760"/>
      <c r="E798" s="760"/>
      <c r="F798" s="76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2"/>
      <c r="B799" s="760"/>
      <c r="C799" s="760"/>
      <c r="D799" s="760"/>
      <c r="E799" s="760"/>
      <c r="F799" s="761"/>
      <c r="G799" s="406" t="s">
        <v>31</v>
      </c>
      <c r="H799" s="407"/>
      <c r="I799" s="407"/>
      <c r="J799" s="407"/>
      <c r="K799" s="407"/>
      <c r="L799" s="408"/>
      <c r="M799" s="409"/>
      <c r="N799" s="409"/>
      <c r="O799" s="409"/>
      <c r="P799" s="409"/>
      <c r="Q799" s="409"/>
      <c r="R799" s="409"/>
      <c r="S799" s="409"/>
      <c r="T799" s="409"/>
      <c r="U799" s="409"/>
      <c r="V799" s="409"/>
      <c r="W799" s="409"/>
      <c r="X799" s="410"/>
      <c r="Y799" s="411">
        <f>SUM(Y789:AB798)</f>
        <v>111</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60"/>
      <c r="C800" s="760"/>
      <c r="D800" s="760"/>
      <c r="E800" s="760"/>
      <c r="F800" s="761"/>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60"/>
      <c r="C801" s="760"/>
      <c r="D801" s="760"/>
      <c r="E801" s="760"/>
      <c r="F801" s="761"/>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2"/>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60"/>
      <c r="C803" s="760"/>
      <c r="D803" s="760"/>
      <c r="E803" s="760"/>
      <c r="F803" s="76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60"/>
      <c r="C804" s="760"/>
      <c r="D804" s="760"/>
      <c r="E804" s="760"/>
      <c r="F804" s="76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60"/>
      <c r="C805" s="760"/>
      <c r="D805" s="760"/>
      <c r="E805" s="760"/>
      <c r="F805" s="76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60"/>
      <c r="C806" s="760"/>
      <c r="D806" s="760"/>
      <c r="E806" s="760"/>
      <c r="F806" s="76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60"/>
      <c r="C807" s="760"/>
      <c r="D807" s="760"/>
      <c r="E807" s="760"/>
      <c r="F807" s="76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60"/>
      <c r="C808" s="760"/>
      <c r="D808" s="760"/>
      <c r="E808" s="760"/>
      <c r="F808" s="76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60"/>
      <c r="C809" s="760"/>
      <c r="D809" s="760"/>
      <c r="E809" s="760"/>
      <c r="F809" s="76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60"/>
      <c r="C810" s="760"/>
      <c r="D810" s="760"/>
      <c r="E810" s="760"/>
      <c r="F810" s="76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60"/>
      <c r="C811" s="760"/>
      <c r="D811" s="760"/>
      <c r="E811" s="760"/>
      <c r="F811" s="76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60"/>
      <c r="C812" s="760"/>
      <c r="D812" s="760"/>
      <c r="E812" s="760"/>
      <c r="F812" s="761"/>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60"/>
      <c r="C813" s="760"/>
      <c r="D813" s="760"/>
      <c r="E813" s="760"/>
      <c r="F813" s="761"/>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60"/>
      <c r="C814" s="760"/>
      <c r="D814" s="760"/>
      <c r="E814" s="760"/>
      <c r="F814" s="761"/>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2"/>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60"/>
      <c r="C816" s="760"/>
      <c r="D816" s="760"/>
      <c r="E816" s="760"/>
      <c r="F816" s="76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60"/>
      <c r="C817" s="760"/>
      <c r="D817" s="760"/>
      <c r="E817" s="760"/>
      <c r="F817" s="76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60"/>
      <c r="C818" s="760"/>
      <c r="D818" s="760"/>
      <c r="E818" s="760"/>
      <c r="F818" s="76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60"/>
      <c r="C819" s="760"/>
      <c r="D819" s="760"/>
      <c r="E819" s="760"/>
      <c r="F819" s="76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60"/>
      <c r="C820" s="760"/>
      <c r="D820" s="760"/>
      <c r="E820" s="760"/>
      <c r="F820" s="76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60"/>
      <c r="C821" s="760"/>
      <c r="D821" s="760"/>
      <c r="E821" s="760"/>
      <c r="F821" s="76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60"/>
      <c r="C822" s="760"/>
      <c r="D822" s="760"/>
      <c r="E822" s="760"/>
      <c r="F822" s="76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60"/>
      <c r="C823" s="760"/>
      <c r="D823" s="760"/>
      <c r="E823" s="760"/>
      <c r="F823" s="76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60"/>
      <c r="C824" s="760"/>
      <c r="D824" s="760"/>
      <c r="E824" s="760"/>
      <c r="F824" s="76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60"/>
      <c r="C825" s="760"/>
      <c r="D825" s="760"/>
      <c r="E825" s="760"/>
      <c r="F825" s="761"/>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60"/>
      <c r="C826" s="760"/>
      <c r="D826" s="760"/>
      <c r="E826" s="760"/>
      <c r="F826" s="761"/>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60"/>
      <c r="C827" s="760"/>
      <c r="D827" s="760"/>
      <c r="E827" s="760"/>
      <c r="F827" s="761"/>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2"/>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60"/>
      <c r="C829" s="760"/>
      <c r="D829" s="760"/>
      <c r="E829" s="760"/>
      <c r="F829" s="76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60"/>
      <c r="C830" s="760"/>
      <c r="D830" s="760"/>
      <c r="E830" s="760"/>
      <c r="F830" s="76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60"/>
      <c r="C831" s="760"/>
      <c r="D831" s="760"/>
      <c r="E831" s="760"/>
      <c r="F831" s="76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60"/>
      <c r="C832" s="760"/>
      <c r="D832" s="760"/>
      <c r="E832" s="760"/>
      <c r="F832" s="76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60"/>
      <c r="C833" s="760"/>
      <c r="D833" s="760"/>
      <c r="E833" s="760"/>
      <c r="F833" s="76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60"/>
      <c r="C834" s="760"/>
      <c r="D834" s="760"/>
      <c r="E834" s="760"/>
      <c r="F834" s="76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60"/>
      <c r="C835" s="760"/>
      <c r="D835" s="760"/>
      <c r="E835" s="760"/>
      <c r="F835" s="76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60"/>
      <c r="C836" s="760"/>
      <c r="D836" s="760"/>
      <c r="E836" s="760"/>
      <c r="F836" s="76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60"/>
      <c r="C837" s="760"/>
      <c r="D837" s="760"/>
      <c r="E837" s="760"/>
      <c r="F837" s="76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60"/>
      <c r="C838" s="760"/>
      <c r="D838" s="760"/>
      <c r="E838" s="760"/>
      <c r="F838" s="761"/>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66</v>
      </c>
      <c r="AM839" s="951"/>
      <c r="AN839" s="951"/>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customHeight="1">
      <c r="A845" s="401">
        <v>1</v>
      </c>
      <c r="B845" s="401">
        <v>1</v>
      </c>
      <c r="C845" s="420" t="s">
        <v>735</v>
      </c>
      <c r="D845" s="415"/>
      <c r="E845" s="415"/>
      <c r="F845" s="415"/>
      <c r="G845" s="415"/>
      <c r="H845" s="415"/>
      <c r="I845" s="415"/>
      <c r="J845" s="416" t="s">
        <v>755</v>
      </c>
      <c r="K845" s="417"/>
      <c r="L845" s="417"/>
      <c r="M845" s="417"/>
      <c r="N845" s="417"/>
      <c r="O845" s="417"/>
      <c r="P845" s="421" t="s">
        <v>733</v>
      </c>
      <c r="Q845" s="317"/>
      <c r="R845" s="317"/>
      <c r="S845" s="317"/>
      <c r="T845" s="317"/>
      <c r="U845" s="317"/>
      <c r="V845" s="317"/>
      <c r="W845" s="317"/>
      <c r="X845" s="317"/>
      <c r="Y845" s="318">
        <v>111</v>
      </c>
      <c r="Z845" s="319"/>
      <c r="AA845" s="319"/>
      <c r="AB845" s="320"/>
      <c r="AC845" s="322" t="s">
        <v>40</v>
      </c>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3" t="s">
        <v>193</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66</v>
      </c>
      <c r="AM1106" s="953"/>
      <c r="AN1106" s="953"/>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86"/>
      <c r="E1109" s="277" t="s">
        <v>196</v>
      </c>
      <c r="F1109" s="886"/>
      <c r="G1109" s="886"/>
      <c r="H1109" s="886"/>
      <c r="I1109" s="886"/>
      <c r="J1109" s="277" t="s">
        <v>179</v>
      </c>
      <c r="K1109" s="277"/>
      <c r="L1109" s="277"/>
      <c r="M1109" s="277"/>
      <c r="N1109" s="277"/>
      <c r="O1109" s="277"/>
      <c r="P1109" s="345" t="s">
        <v>180</v>
      </c>
      <c r="Q1109" s="345"/>
      <c r="R1109" s="345"/>
      <c r="S1109" s="345"/>
      <c r="T1109" s="345"/>
      <c r="U1109" s="345"/>
      <c r="V1109" s="345"/>
      <c r="W1109" s="345"/>
      <c r="X1109" s="345"/>
      <c r="Y1109" s="277" t="s">
        <v>197</v>
      </c>
      <c r="Z1109" s="886"/>
      <c r="AA1109" s="886"/>
      <c r="AB1109" s="886"/>
      <c r="AC1109" s="277" t="s">
        <v>198</v>
      </c>
      <c r="AD1109" s="277"/>
      <c r="AE1109" s="277"/>
      <c r="AF1109" s="277"/>
      <c r="AG1109" s="277"/>
      <c r="AH1109" s="345" t="s">
        <v>199</v>
      </c>
      <c r="AI1109" s="346"/>
      <c r="AJ1109" s="346"/>
      <c r="AK1109" s="346"/>
      <c r="AL1109" s="346" t="s">
        <v>184</v>
      </c>
      <c r="AM1109" s="346"/>
      <c r="AN1109" s="346"/>
      <c r="AO1109" s="889"/>
      <c r="AP1109" s="423" t="s">
        <v>200</v>
      </c>
      <c r="AQ1109" s="423"/>
      <c r="AR1109" s="423"/>
      <c r="AS1109" s="423"/>
      <c r="AT1109" s="423"/>
      <c r="AU1109" s="423"/>
      <c r="AV1109" s="423"/>
      <c r="AW1109" s="423"/>
      <c r="AX1109" s="423"/>
    </row>
    <row r="1110" spans="1:51" ht="30" hidden="1" customHeight="1">
      <c r="A1110" s="401">
        <v>1</v>
      </c>
      <c r="B1110" s="401">
        <v>1</v>
      </c>
      <c r="C1110" s="888"/>
      <c r="D1110" s="888"/>
      <c r="E1110" s="887"/>
      <c r="F1110" s="887"/>
      <c r="G1110" s="887"/>
      <c r="H1110" s="887"/>
      <c r="I1110" s="887"/>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8"/>
      <c r="D1111" s="888"/>
      <c r="E1111" s="887"/>
      <c r="F1111" s="887"/>
      <c r="G1111" s="887"/>
      <c r="H1111" s="887"/>
      <c r="I1111" s="88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8"/>
      <c r="D1112" s="888"/>
      <c r="E1112" s="887"/>
      <c r="F1112" s="887"/>
      <c r="G1112" s="887"/>
      <c r="H1112" s="887"/>
      <c r="I1112" s="88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8"/>
      <c r="D1113" s="888"/>
      <c r="E1113" s="887"/>
      <c r="F1113" s="887"/>
      <c r="G1113" s="887"/>
      <c r="H1113" s="887"/>
      <c r="I1113" s="88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8"/>
      <c r="D1114" s="888"/>
      <c r="E1114" s="887"/>
      <c r="F1114" s="887"/>
      <c r="G1114" s="887"/>
      <c r="H1114" s="887"/>
      <c r="I1114" s="88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8"/>
      <c r="D1115" s="888"/>
      <c r="E1115" s="887"/>
      <c r="F1115" s="887"/>
      <c r="G1115" s="887"/>
      <c r="H1115" s="887"/>
      <c r="I1115" s="88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8"/>
      <c r="D1116" s="888"/>
      <c r="E1116" s="887"/>
      <c r="F1116" s="887"/>
      <c r="G1116" s="887"/>
      <c r="H1116" s="887"/>
      <c r="I1116" s="88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8"/>
      <c r="D1117" s="888"/>
      <c r="E1117" s="887"/>
      <c r="F1117" s="887"/>
      <c r="G1117" s="887"/>
      <c r="H1117" s="887"/>
      <c r="I1117" s="88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8"/>
      <c r="D1118" s="888"/>
      <c r="E1118" s="887"/>
      <c r="F1118" s="887"/>
      <c r="G1118" s="887"/>
      <c r="H1118" s="887"/>
      <c r="I1118" s="88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8"/>
      <c r="D1119" s="888"/>
      <c r="E1119" s="887"/>
      <c r="F1119" s="887"/>
      <c r="G1119" s="887"/>
      <c r="H1119" s="887"/>
      <c r="I1119" s="88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8"/>
      <c r="D1120" s="888"/>
      <c r="E1120" s="887"/>
      <c r="F1120" s="887"/>
      <c r="G1120" s="887"/>
      <c r="H1120" s="887"/>
      <c r="I1120" s="88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8"/>
      <c r="D1121" s="888"/>
      <c r="E1121" s="887"/>
      <c r="F1121" s="887"/>
      <c r="G1121" s="887"/>
      <c r="H1121" s="887"/>
      <c r="I1121" s="88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8"/>
      <c r="D1122" s="888"/>
      <c r="E1122" s="887"/>
      <c r="F1122" s="887"/>
      <c r="G1122" s="887"/>
      <c r="H1122" s="887"/>
      <c r="I1122" s="88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8"/>
      <c r="D1123" s="888"/>
      <c r="E1123" s="887"/>
      <c r="F1123" s="887"/>
      <c r="G1123" s="887"/>
      <c r="H1123" s="887"/>
      <c r="I1123" s="88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8"/>
      <c r="D1124" s="888"/>
      <c r="E1124" s="887"/>
      <c r="F1124" s="887"/>
      <c r="G1124" s="887"/>
      <c r="H1124" s="887"/>
      <c r="I1124" s="88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8"/>
      <c r="D1125" s="888"/>
      <c r="E1125" s="887"/>
      <c r="F1125" s="887"/>
      <c r="G1125" s="887"/>
      <c r="H1125" s="887"/>
      <c r="I1125" s="88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8"/>
      <c r="D1126" s="888"/>
      <c r="E1126" s="887"/>
      <c r="F1126" s="887"/>
      <c r="G1126" s="887"/>
      <c r="H1126" s="887"/>
      <c r="I1126" s="88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8"/>
      <c r="D1127" s="888"/>
      <c r="E1127" s="262"/>
      <c r="F1127" s="887"/>
      <c r="G1127" s="887"/>
      <c r="H1127" s="887"/>
      <c r="I1127" s="88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8"/>
      <c r="D1128" s="888"/>
      <c r="E1128" s="887"/>
      <c r="F1128" s="887"/>
      <c r="G1128" s="887"/>
      <c r="H1128" s="887"/>
      <c r="I1128" s="88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8"/>
      <c r="D1129" s="888"/>
      <c r="E1129" s="887"/>
      <c r="F1129" s="887"/>
      <c r="G1129" s="887"/>
      <c r="H1129" s="887"/>
      <c r="I1129" s="88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8"/>
      <c r="D1130" s="888"/>
      <c r="E1130" s="887"/>
      <c r="F1130" s="887"/>
      <c r="G1130" s="887"/>
      <c r="H1130" s="887"/>
      <c r="I1130" s="88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8"/>
      <c r="D1131" s="888"/>
      <c r="E1131" s="887"/>
      <c r="F1131" s="887"/>
      <c r="G1131" s="887"/>
      <c r="H1131" s="887"/>
      <c r="I1131" s="88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8"/>
      <c r="D1132" s="888"/>
      <c r="E1132" s="887"/>
      <c r="F1132" s="887"/>
      <c r="G1132" s="887"/>
      <c r="H1132" s="887"/>
      <c r="I1132" s="88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8"/>
      <c r="D1133" s="888"/>
      <c r="E1133" s="887"/>
      <c r="F1133" s="887"/>
      <c r="G1133" s="887"/>
      <c r="H1133" s="887"/>
      <c r="I1133" s="88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8"/>
      <c r="D1134" s="888"/>
      <c r="E1134" s="887"/>
      <c r="F1134" s="887"/>
      <c r="G1134" s="887"/>
      <c r="H1134" s="887"/>
      <c r="I1134" s="88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8"/>
      <c r="D1135" s="888"/>
      <c r="E1135" s="887"/>
      <c r="F1135" s="887"/>
      <c r="G1135" s="887"/>
      <c r="H1135" s="887"/>
      <c r="I1135" s="88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8"/>
      <c r="D1136" s="888"/>
      <c r="E1136" s="887"/>
      <c r="F1136" s="887"/>
      <c r="G1136" s="887"/>
      <c r="H1136" s="887"/>
      <c r="I1136" s="88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8"/>
      <c r="D1137" s="888"/>
      <c r="E1137" s="887"/>
      <c r="F1137" s="887"/>
      <c r="G1137" s="887"/>
      <c r="H1137" s="887"/>
      <c r="I1137" s="88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8"/>
      <c r="D1138" s="888"/>
      <c r="E1138" s="887"/>
      <c r="F1138" s="887"/>
      <c r="G1138" s="887"/>
      <c r="H1138" s="887"/>
      <c r="I1138" s="88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8"/>
      <c r="D1139" s="888"/>
      <c r="E1139" s="887"/>
      <c r="F1139" s="887"/>
      <c r="G1139" s="887"/>
      <c r="H1139" s="887"/>
      <c r="I1139" s="88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90">
    <cfRule type="expression" dxfId="2793" priority="13887">
      <formula>IF(RIGHT(TEXT(Y790,"0.#"),1)=".",FALSE,TRUE)</formula>
    </cfRule>
    <cfRule type="expression" dxfId="2792" priority="13888">
      <formula>IF(RIGHT(TEXT(Y790,"0.#"),1)=".",TRUE,FALSE)</formula>
    </cfRule>
  </conditionalFormatting>
  <conditionalFormatting sqref="Y799">
    <cfRule type="expression" dxfId="2791" priority="13883">
      <formula>IF(RIGHT(TEXT(Y799,"0.#"),1)=".",FALSE,TRUE)</formula>
    </cfRule>
    <cfRule type="expression" dxfId="2790" priority="13884">
      <formula>IF(RIGHT(TEXT(Y799,"0.#"),1)=".",TRUE,FALSE)</formula>
    </cfRule>
  </conditionalFormatting>
  <conditionalFormatting sqref="Y830:Y837 Y828 Y817:Y824 Y815 Y804:Y811 Y802">
    <cfRule type="expression" dxfId="2789" priority="13665">
      <formula>IF(RIGHT(TEXT(Y802,"0.#"),1)=".",FALSE,TRUE)</formula>
    </cfRule>
    <cfRule type="expression" dxfId="2788" priority="13666">
      <formula>IF(RIGHT(TEXT(Y802,"0.#"),1)=".",TRUE,FALSE)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Q101">
    <cfRule type="expression" dxfId="2783" priority="13703">
      <formula>IF(RIGHT(TEXT(AQ101,"0.#"),1)=".",FALSE,TRUE)</formula>
    </cfRule>
    <cfRule type="expression" dxfId="2782" priority="13704">
      <formula>IF(RIGHT(TEXT(AQ101,"0.#"),1)=".",TRUE,FALSE)</formula>
    </cfRule>
  </conditionalFormatting>
  <conditionalFormatting sqref="Y791:Y798 Y789">
    <cfRule type="expression" dxfId="2781" priority="13689">
      <formula>IF(RIGHT(TEXT(Y789,"0.#"),1)=".",FALSE,TRUE)</formula>
    </cfRule>
    <cfRule type="expression" dxfId="2780" priority="13690">
      <formula>IF(RIGHT(TEXT(Y789,"0.#"),1)=".",TRUE,FALSE)</formula>
    </cfRule>
  </conditionalFormatting>
  <conditionalFormatting sqref="AU790">
    <cfRule type="expression" dxfId="2779" priority="13687">
      <formula>IF(RIGHT(TEXT(AU790,"0.#"),1)=".",FALSE,TRUE)</formula>
    </cfRule>
    <cfRule type="expression" dxfId="2778" priority="13688">
      <formula>IF(RIGHT(TEXT(AU790,"0.#"),1)=".",TRUE,FALSE)</formula>
    </cfRule>
  </conditionalFormatting>
  <conditionalFormatting sqref="AU799">
    <cfRule type="expression" dxfId="2777" priority="13685">
      <formula>IF(RIGHT(TEXT(AU799,"0.#"),1)=".",FALSE,TRUE)</formula>
    </cfRule>
    <cfRule type="expression" dxfId="2776" priority="13686">
      <formula>IF(RIGHT(TEXT(AU799,"0.#"),1)=".",TRUE,FALSE)</formula>
    </cfRule>
  </conditionalFormatting>
  <conditionalFormatting sqref="AU791:AU798 AU789">
    <cfRule type="expression" dxfId="2775" priority="13683">
      <formula>IF(RIGHT(TEXT(AU789,"0.#"),1)=".",FALSE,TRUE)</formula>
    </cfRule>
    <cfRule type="expression" dxfId="2774" priority="13684">
      <formula>IF(RIGHT(TEXT(AU789,"0.#"),1)=".",TRUE,FALSE)</formula>
    </cfRule>
  </conditionalFormatting>
  <conditionalFormatting sqref="Y829 Y816 Y803">
    <cfRule type="expression" dxfId="2773" priority="13669">
      <formula>IF(RIGHT(TEXT(Y803,"0.#"),1)=".",FALSE,TRUE)</formula>
    </cfRule>
    <cfRule type="expression" dxfId="2772" priority="13670">
      <formula>IF(RIGHT(TEXT(Y803,"0.#"),1)=".",TRUE,FALSE)</formula>
    </cfRule>
  </conditionalFormatting>
  <conditionalFormatting sqref="Y838 Y825 Y812">
    <cfRule type="expression" dxfId="2771" priority="13667">
      <formula>IF(RIGHT(TEXT(Y812,"0.#"),1)=".",FALSE,TRUE)</formula>
    </cfRule>
    <cfRule type="expression" dxfId="2770" priority="13668">
      <formula>IF(RIGHT(TEXT(Y812,"0.#"),1)=".",TRUE,FALSE)</formula>
    </cfRule>
  </conditionalFormatting>
  <conditionalFormatting sqref="AU829 AU816 AU803">
    <cfRule type="expression" dxfId="2769" priority="13663">
      <formula>IF(RIGHT(TEXT(AU803,"0.#"),1)=".",FALSE,TRUE)</formula>
    </cfRule>
    <cfRule type="expression" dxfId="2768" priority="13664">
      <formula>IF(RIGHT(TEXT(AU803,"0.#"),1)=".",TRUE,FALSE)</formula>
    </cfRule>
  </conditionalFormatting>
  <conditionalFormatting sqref="AU838 AU825 AU812">
    <cfRule type="expression" dxfId="2767" priority="13661">
      <formula>IF(RIGHT(TEXT(AU812,"0.#"),1)=".",FALSE,TRUE)</formula>
    </cfRule>
    <cfRule type="expression" dxfId="2766" priority="13662">
      <formula>IF(RIGHT(TEXT(AU812,"0.#"),1)=".",TRUE,FALSE)</formula>
    </cfRule>
  </conditionalFormatting>
  <conditionalFormatting sqref="AU830:AU837 AU828 AU817:AU824 AU815 AU804:AU811 AU802">
    <cfRule type="expression" dxfId="2765" priority="13659">
      <formula>IF(RIGHT(TEXT(AU802,"0.#"),1)=".",FALSE,TRUE)</formula>
    </cfRule>
    <cfRule type="expression" dxfId="2764" priority="13660">
      <formula>IF(RIGHT(TEXT(AU802,"0.#"),1)=".",TRUE,FALSE)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E33">
    <cfRule type="expression" dxfId="2755" priority="13473">
      <formula>IF(RIGHT(TEXT(AE33,"0.#"),1)=".",FALSE,TRUE)</formula>
    </cfRule>
    <cfRule type="expression" dxfId="2754" priority="13474">
      <formula>IF(RIGHT(TEXT(AE33,"0.#"),1)=".",TRUE,FALSE)</formula>
    </cfRule>
  </conditionalFormatting>
  <conditionalFormatting sqref="AE34">
    <cfRule type="expression" dxfId="2753" priority="13471">
      <formula>IF(RIGHT(TEXT(AE34,"0.#"),1)=".",FALSE,TRUE)</formula>
    </cfRule>
    <cfRule type="expression" dxfId="2752" priority="13472">
      <formula>IF(RIGHT(TEXT(AE34,"0.#"),1)=".",TRUE,FALSE)</formula>
    </cfRule>
  </conditionalFormatting>
  <conditionalFormatting sqref="AI34">
    <cfRule type="expression" dxfId="2751" priority="13469">
      <formula>IF(RIGHT(TEXT(AI34,"0.#"),1)=".",FALSE,TRUE)</formula>
    </cfRule>
    <cfRule type="expression" dxfId="2750" priority="13470">
      <formula>IF(RIGHT(TEXT(AI34,"0.#"),1)=".",TRUE,FALSE)</formula>
    </cfRule>
  </conditionalFormatting>
  <conditionalFormatting sqref="AI33">
    <cfRule type="expression" dxfId="2749" priority="13467">
      <formula>IF(RIGHT(TEXT(AI33,"0.#"),1)=".",FALSE,TRUE)</formula>
    </cfRule>
    <cfRule type="expression" dxfId="2748" priority="13468">
      <formula>IF(RIGHT(TEXT(AI33,"0.#"),1)=".",TRUE,FALSE)</formula>
    </cfRule>
  </conditionalFormatting>
  <conditionalFormatting sqref="AI32">
    <cfRule type="expression" dxfId="2747" priority="13465">
      <formula>IF(RIGHT(TEXT(AI32,"0.#"),1)=".",FALSE,TRUE)</formula>
    </cfRule>
    <cfRule type="expression" dxfId="2746" priority="13466">
      <formula>IF(RIGHT(TEXT(AI32,"0.#"),1)=".",TRUE,FALSE)</formula>
    </cfRule>
  </conditionalFormatting>
  <conditionalFormatting sqref="AM32">
    <cfRule type="expression" dxfId="2745" priority="13463">
      <formula>IF(RIGHT(TEXT(AM32,"0.#"),1)=".",FALSE,TRUE)</formula>
    </cfRule>
    <cfRule type="expression" dxfId="2744" priority="13464">
      <formula>IF(RIGHT(TEXT(AM32,"0.#"),1)=".",TRUE,FALSE)</formula>
    </cfRule>
  </conditionalFormatting>
  <conditionalFormatting sqref="AM33">
    <cfRule type="expression" dxfId="2743" priority="13461">
      <formula>IF(RIGHT(TEXT(AM33,"0.#"),1)=".",FALSE,TRUE)</formula>
    </cfRule>
    <cfRule type="expression" dxfId="2742" priority="13462">
      <formula>IF(RIGHT(TEXT(AM33,"0.#"),1)=".",TRUE,FALSE)</formula>
    </cfRule>
  </conditionalFormatting>
  <conditionalFormatting sqref="AQ32:AQ34">
    <cfRule type="expression" dxfId="2741" priority="13453">
      <formula>IF(RIGHT(TEXT(AQ32,"0.#"),1)=".",FALSE,TRUE)</formula>
    </cfRule>
    <cfRule type="expression" dxfId="2740" priority="13454">
      <formula>IF(RIGHT(TEXT(AQ32,"0.#"),1)=".",TRUE,FALSE)</formula>
    </cfRule>
  </conditionalFormatting>
  <conditionalFormatting sqref="AU32:AU34">
    <cfRule type="expression" dxfId="2739" priority="13451">
      <formula>IF(RIGHT(TEXT(AU32,"0.#"),1)=".",FALSE,TRUE)</formula>
    </cfRule>
    <cfRule type="expression" dxfId="2738" priority="13452">
      <formula>IF(RIGHT(TEXT(AU32,"0.#"),1)=".",TRUE,FALSE)</formula>
    </cfRule>
  </conditionalFormatting>
  <conditionalFormatting sqref="AE53">
    <cfRule type="expression" dxfId="2737" priority="13385">
      <formula>IF(RIGHT(TEXT(AE53,"0.#"),1)=".",FALSE,TRUE)</formula>
    </cfRule>
    <cfRule type="expression" dxfId="2736" priority="13386">
      <formula>IF(RIGHT(TEXT(AE53,"0.#"),1)=".",TRUE,FALSE)</formula>
    </cfRule>
  </conditionalFormatting>
  <conditionalFormatting sqref="AE54">
    <cfRule type="expression" dxfId="2735" priority="13383">
      <formula>IF(RIGHT(TEXT(AE54,"0.#"),1)=".",FALSE,TRUE)</formula>
    </cfRule>
    <cfRule type="expression" dxfId="2734" priority="13384">
      <formula>IF(RIGHT(TEXT(AE54,"0.#"),1)=".",TRUE,FALSE)</formula>
    </cfRule>
  </conditionalFormatting>
  <conditionalFormatting sqref="AI54">
    <cfRule type="expression" dxfId="2733" priority="13377">
      <formula>IF(RIGHT(TEXT(AI54,"0.#"),1)=".",FALSE,TRUE)</formula>
    </cfRule>
    <cfRule type="expression" dxfId="2732" priority="13378">
      <formula>IF(RIGHT(TEXT(AI54,"0.#"),1)=".",TRUE,FALSE)</formula>
    </cfRule>
  </conditionalFormatting>
  <conditionalFormatting sqref="AI53">
    <cfRule type="expression" dxfId="2731" priority="13375">
      <formula>IF(RIGHT(TEXT(AI53,"0.#"),1)=".",FALSE,TRUE)</formula>
    </cfRule>
    <cfRule type="expression" dxfId="2730" priority="13376">
      <formula>IF(RIGHT(TEXT(AI53,"0.#"),1)=".",TRUE,FALSE)</formula>
    </cfRule>
  </conditionalFormatting>
  <conditionalFormatting sqref="AM53">
    <cfRule type="expression" dxfId="2729" priority="13373">
      <formula>IF(RIGHT(TEXT(AM53,"0.#"),1)=".",FALSE,TRUE)</formula>
    </cfRule>
    <cfRule type="expression" dxfId="2728" priority="13374">
      <formula>IF(RIGHT(TEXT(AM53,"0.#"),1)=".",TRUE,FALSE)</formula>
    </cfRule>
  </conditionalFormatting>
  <conditionalFormatting sqref="AM54">
    <cfRule type="expression" dxfId="2727" priority="13371">
      <formula>IF(RIGHT(TEXT(AM54,"0.#"),1)=".",FALSE,TRUE)</formula>
    </cfRule>
    <cfRule type="expression" dxfId="2726" priority="13372">
      <formula>IF(RIGHT(TEXT(AM54,"0.#"),1)=".",TRUE,FALSE)</formula>
    </cfRule>
  </conditionalFormatting>
  <conditionalFormatting sqref="AM55">
    <cfRule type="expression" dxfId="2725" priority="13369">
      <formula>IF(RIGHT(TEXT(AM55,"0.#"),1)=".",FALSE,TRUE)</formula>
    </cfRule>
    <cfRule type="expression" dxfId="2724" priority="13370">
      <formula>IF(RIGHT(TEXT(AM55,"0.#"),1)=".",TRUE,FALSE)</formula>
    </cfRule>
  </conditionalFormatting>
  <conditionalFormatting sqref="AE60">
    <cfRule type="expression" dxfId="2723" priority="13355">
      <formula>IF(RIGHT(TEXT(AE60,"0.#"),1)=".",FALSE,TRUE)</formula>
    </cfRule>
    <cfRule type="expression" dxfId="2722" priority="13356">
      <formula>IF(RIGHT(TEXT(AE60,"0.#"),1)=".",TRUE,FALSE)</formula>
    </cfRule>
  </conditionalFormatting>
  <conditionalFormatting sqref="AE61">
    <cfRule type="expression" dxfId="2721" priority="13353">
      <formula>IF(RIGHT(TEXT(AE61,"0.#"),1)=".",FALSE,TRUE)</formula>
    </cfRule>
    <cfRule type="expression" dxfId="2720" priority="13354">
      <formula>IF(RIGHT(TEXT(AE61,"0.#"),1)=".",TRUE,FALSE)</formula>
    </cfRule>
  </conditionalFormatting>
  <conditionalFormatting sqref="AE62">
    <cfRule type="expression" dxfId="2719" priority="13351">
      <formula>IF(RIGHT(TEXT(AE62,"0.#"),1)=".",FALSE,TRUE)</formula>
    </cfRule>
    <cfRule type="expression" dxfId="2718" priority="13352">
      <formula>IF(RIGHT(TEXT(AE62,"0.#"),1)=".",TRUE,FALSE)</formula>
    </cfRule>
  </conditionalFormatting>
  <conditionalFormatting sqref="AI62">
    <cfRule type="expression" dxfId="2717" priority="13349">
      <formula>IF(RIGHT(TEXT(AI62,"0.#"),1)=".",FALSE,TRUE)</formula>
    </cfRule>
    <cfRule type="expression" dxfId="2716" priority="13350">
      <formula>IF(RIGHT(TEXT(AI62,"0.#"),1)=".",TRUE,FALSE)</formula>
    </cfRule>
  </conditionalFormatting>
  <conditionalFormatting sqref="AI61">
    <cfRule type="expression" dxfId="2715" priority="13347">
      <formula>IF(RIGHT(TEXT(AI61,"0.#"),1)=".",FALSE,TRUE)</formula>
    </cfRule>
    <cfRule type="expression" dxfId="2714" priority="13348">
      <formula>IF(RIGHT(TEXT(AI61,"0.#"),1)=".",TRUE,FALSE)</formula>
    </cfRule>
  </conditionalFormatting>
  <conditionalFormatting sqref="AI60">
    <cfRule type="expression" dxfId="2713" priority="13345">
      <formula>IF(RIGHT(TEXT(AI60,"0.#"),1)=".",FALSE,TRUE)</formula>
    </cfRule>
    <cfRule type="expression" dxfId="2712" priority="13346">
      <formula>IF(RIGHT(TEXT(AI60,"0.#"),1)=".",TRUE,FALSE)</formula>
    </cfRule>
  </conditionalFormatting>
  <conditionalFormatting sqref="AM60">
    <cfRule type="expression" dxfId="2711" priority="13343">
      <formula>IF(RIGHT(TEXT(AM60,"0.#"),1)=".",FALSE,TRUE)</formula>
    </cfRule>
    <cfRule type="expression" dxfId="2710" priority="13344">
      <formula>IF(RIGHT(TEXT(AM60,"0.#"),1)=".",TRUE,FALSE)</formula>
    </cfRule>
  </conditionalFormatting>
  <conditionalFormatting sqref="AM61">
    <cfRule type="expression" dxfId="2709" priority="13341">
      <formula>IF(RIGHT(TEXT(AM61,"0.#"),1)=".",FALSE,TRUE)</formula>
    </cfRule>
    <cfRule type="expression" dxfId="2708" priority="13342">
      <formula>IF(RIGHT(TEXT(AM61,"0.#"),1)=".",TRUE,FALSE)</formula>
    </cfRule>
  </conditionalFormatting>
  <conditionalFormatting sqref="AM62">
    <cfRule type="expression" dxfId="2707" priority="13339">
      <formula>IF(RIGHT(TEXT(AM62,"0.#"),1)=".",FALSE,TRUE)</formula>
    </cfRule>
    <cfRule type="expression" dxfId="2706" priority="13340">
      <formula>IF(RIGHT(TEXT(AM62,"0.#"),1)=".",TRUE,FALSE)</formula>
    </cfRule>
  </conditionalFormatting>
  <conditionalFormatting sqref="AE87">
    <cfRule type="expression" dxfId="2705" priority="13325">
      <formula>IF(RIGHT(TEXT(AE87,"0.#"),1)=".",FALSE,TRUE)</formula>
    </cfRule>
    <cfRule type="expression" dxfId="2704" priority="13326">
      <formula>IF(RIGHT(TEXT(AE87,"0.#"),1)=".",TRUE,FALSE)</formula>
    </cfRule>
  </conditionalFormatting>
  <conditionalFormatting sqref="AE88">
    <cfRule type="expression" dxfId="2703" priority="13323">
      <formula>IF(RIGHT(TEXT(AE88,"0.#"),1)=".",FALSE,TRUE)</formula>
    </cfRule>
    <cfRule type="expression" dxfId="2702" priority="13324">
      <formula>IF(RIGHT(TEXT(AE88,"0.#"),1)=".",TRUE,FALSE)</formula>
    </cfRule>
  </conditionalFormatting>
  <conditionalFormatting sqref="AE89">
    <cfRule type="expression" dxfId="2701" priority="13321">
      <formula>IF(RIGHT(TEXT(AE89,"0.#"),1)=".",FALSE,TRUE)</formula>
    </cfRule>
    <cfRule type="expression" dxfId="2700" priority="13322">
      <formula>IF(RIGHT(TEXT(AE89,"0.#"),1)=".",TRUE,FALSE)</formula>
    </cfRule>
  </conditionalFormatting>
  <conditionalFormatting sqref="AI89">
    <cfRule type="expression" dxfId="2699" priority="13319">
      <formula>IF(RIGHT(TEXT(AI89,"0.#"),1)=".",FALSE,TRUE)</formula>
    </cfRule>
    <cfRule type="expression" dxfId="2698" priority="13320">
      <formula>IF(RIGHT(TEXT(AI89,"0.#"),1)=".",TRUE,FALSE)</formula>
    </cfRule>
  </conditionalFormatting>
  <conditionalFormatting sqref="AI88">
    <cfRule type="expression" dxfId="2697" priority="13317">
      <formula>IF(RIGHT(TEXT(AI88,"0.#"),1)=".",FALSE,TRUE)</formula>
    </cfRule>
    <cfRule type="expression" dxfId="2696" priority="13318">
      <formula>IF(RIGHT(TEXT(AI88,"0.#"),1)=".",TRUE,FALSE)</formula>
    </cfRule>
  </conditionalFormatting>
  <conditionalFormatting sqref="AI87">
    <cfRule type="expression" dxfId="2695" priority="13315">
      <formula>IF(RIGHT(TEXT(AI87,"0.#"),1)=".",FALSE,TRUE)</formula>
    </cfRule>
    <cfRule type="expression" dxfId="2694" priority="13316">
      <formula>IF(RIGHT(TEXT(AI87,"0.#"),1)=".",TRUE,FALSE)</formula>
    </cfRule>
  </conditionalFormatting>
  <conditionalFormatting sqref="AM88">
    <cfRule type="expression" dxfId="2693" priority="13311">
      <formula>IF(RIGHT(TEXT(AM88,"0.#"),1)=".",FALSE,TRUE)</formula>
    </cfRule>
    <cfRule type="expression" dxfId="2692" priority="13312">
      <formula>IF(RIGHT(TEXT(AM88,"0.#"),1)=".",TRUE,FALSE)</formula>
    </cfRule>
  </conditionalFormatting>
  <conditionalFormatting sqref="AM89">
    <cfRule type="expression" dxfId="2691" priority="13309">
      <formula>IF(RIGHT(TEXT(AM89,"0.#"),1)=".",FALSE,TRUE)</formula>
    </cfRule>
    <cfRule type="expression" dxfId="2690" priority="13310">
      <formula>IF(RIGHT(TEXT(AM89,"0.#"),1)=".",TRUE,FALSE)</formula>
    </cfRule>
  </conditionalFormatting>
  <conditionalFormatting sqref="AE92">
    <cfRule type="expression" dxfId="2689" priority="13295">
      <formula>IF(RIGHT(TEXT(AE92,"0.#"),1)=".",FALSE,TRUE)</formula>
    </cfRule>
    <cfRule type="expression" dxfId="2688" priority="13296">
      <formula>IF(RIGHT(TEXT(AE92,"0.#"),1)=".",TRUE,FALSE)</formula>
    </cfRule>
  </conditionalFormatting>
  <conditionalFormatting sqref="AE93">
    <cfRule type="expression" dxfId="2687" priority="13293">
      <formula>IF(RIGHT(TEXT(AE93,"0.#"),1)=".",FALSE,TRUE)</formula>
    </cfRule>
    <cfRule type="expression" dxfId="2686" priority="13294">
      <formula>IF(RIGHT(TEXT(AE93,"0.#"),1)=".",TRUE,FALSE)</formula>
    </cfRule>
  </conditionalFormatting>
  <conditionalFormatting sqref="AE94">
    <cfRule type="expression" dxfId="2685" priority="13291">
      <formula>IF(RIGHT(TEXT(AE94,"0.#"),1)=".",FALSE,TRUE)</formula>
    </cfRule>
    <cfRule type="expression" dxfId="2684" priority="13292">
      <formula>IF(RIGHT(TEXT(AE94,"0.#"),1)=".",TRUE,FALSE)</formula>
    </cfRule>
  </conditionalFormatting>
  <conditionalFormatting sqref="AI94">
    <cfRule type="expression" dxfId="2683" priority="13289">
      <formula>IF(RIGHT(TEXT(AI94,"0.#"),1)=".",FALSE,TRUE)</formula>
    </cfRule>
    <cfRule type="expression" dxfId="2682" priority="13290">
      <formula>IF(RIGHT(TEXT(AI94,"0.#"),1)=".",TRUE,FALSE)</formula>
    </cfRule>
  </conditionalFormatting>
  <conditionalFormatting sqref="AI93">
    <cfRule type="expression" dxfId="2681" priority="13287">
      <formula>IF(RIGHT(TEXT(AI93,"0.#"),1)=".",FALSE,TRUE)</formula>
    </cfRule>
    <cfRule type="expression" dxfId="2680" priority="13288">
      <formula>IF(RIGHT(TEXT(AI93,"0.#"),1)=".",TRUE,FALSE)</formula>
    </cfRule>
  </conditionalFormatting>
  <conditionalFormatting sqref="AI92">
    <cfRule type="expression" dxfId="2679" priority="13285">
      <formula>IF(RIGHT(TEXT(AI92,"0.#"),1)=".",FALSE,TRUE)</formula>
    </cfRule>
    <cfRule type="expression" dxfId="2678" priority="13286">
      <formula>IF(RIGHT(TEXT(AI92,"0.#"),1)=".",TRUE,FALSE)</formula>
    </cfRule>
  </conditionalFormatting>
  <conditionalFormatting sqref="AM92">
    <cfRule type="expression" dxfId="2677" priority="13283">
      <formula>IF(RIGHT(TEXT(AM92,"0.#"),1)=".",FALSE,TRUE)</formula>
    </cfRule>
    <cfRule type="expression" dxfId="2676" priority="13284">
      <formula>IF(RIGHT(TEXT(AM92,"0.#"),1)=".",TRUE,FALSE)</formula>
    </cfRule>
  </conditionalFormatting>
  <conditionalFormatting sqref="AM93">
    <cfRule type="expression" dxfId="2675" priority="13281">
      <formula>IF(RIGHT(TEXT(AM93,"0.#"),1)=".",FALSE,TRUE)</formula>
    </cfRule>
    <cfRule type="expression" dxfId="2674" priority="13282">
      <formula>IF(RIGHT(TEXT(AM93,"0.#"),1)=".",TRUE,FALSE)</formula>
    </cfRule>
  </conditionalFormatting>
  <conditionalFormatting sqref="AM94">
    <cfRule type="expression" dxfId="2673" priority="13279">
      <formula>IF(RIGHT(TEXT(AM94,"0.#"),1)=".",FALSE,TRUE)</formula>
    </cfRule>
    <cfRule type="expression" dxfId="2672" priority="13280">
      <formula>IF(RIGHT(TEXT(AM94,"0.#"),1)=".",TRUE,FALSE)</formula>
    </cfRule>
  </conditionalFormatting>
  <conditionalFormatting sqref="AE97">
    <cfRule type="expression" dxfId="2671" priority="13265">
      <formula>IF(RIGHT(TEXT(AE97,"0.#"),1)=".",FALSE,TRUE)</formula>
    </cfRule>
    <cfRule type="expression" dxfId="2670" priority="13266">
      <formula>IF(RIGHT(TEXT(AE97,"0.#"),1)=".",TRUE,FALSE)</formula>
    </cfRule>
  </conditionalFormatting>
  <conditionalFormatting sqref="AE98">
    <cfRule type="expression" dxfId="2669" priority="13263">
      <formula>IF(RIGHT(TEXT(AE98,"0.#"),1)=".",FALSE,TRUE)</formula>
    </cfRule>
    <cfRule type="expression" dxfId="2668" priority="13264">
      <formula>IF(RIGHT(TEXT(AE98,"0.#"),1)=".",TRUE,FALSE)</formula>
    </cfRule>
  </conditionalFormatting>
  <conditionalFormatting sqref="AE99">
    <cfRule type="expression" dxfId="2667" priority="13261">
      <formula>IF(RIGHT(TEXT(AE99,"0.#"),1)=".",FALSE,TRUE)</formula>
    </cfRule>
    <cfRule type="expression" dxfId="2666" priority="13262">
      <formula>IF(RIGHT(TEXT(AE99,"0.#"),1)=".",TRUE,FALSE)</formula>
    </cfRule>
  </conditionalFormatting>
  <conditionalFormatting sqref="AI99">
    <cfRule type="expression" dxfId="2665" priority="13259">
      <formula>IF(RIGHT(TEXT(AI99,"0.#"),1)=".",FALSE,TRUE)</formula>
    </cfRule>
    <cfRule type="expression" dxfId="2664" priority="13260">
      <formula>IF(RIGHT(TEXT(AI99,"0.#"),1)=".",TRUE,FALSE)</formula>
    </cfRule>
  </conditionalFormatting>
  <conditionalFormatting sqref="AI98">
    <cfRule type="expression" dxfId="2663" priority="13257">
      <formula>IF(RIGHT(TEXT(AI98,"0.#"),1)=".",FALSE,TRUE)</formula>
    </cfRule>
    <cfRule type="expression" dxfId="2662" priority="13258">
      <formula>IF(RIGHT(TEXT(AI98,"0.#"),1)=".",TRUE,FALSE)</formula>
    </cfRule>
  </conditionalFormatting>
  <conditionalFormatting sqref="AI97">
    <cfRule type="expression" dxfId="2661" priority="13255">
      <formula>IF(RIGHT(TEXT(AI97,"0.#"),1)=".",FALSE,TRUE)</formula>
    </cfRule>
    <cfRule type="expression" dxfId="2660" priority="13256">
      <formula>IF(RIGHT(TEXT(AI97,"0.#"),1)=".",TRUE,FALSE)</formula>
    </cfRule>
  </conditionalFormatting>
  <conditionalFormatting sqref="AM97">
    <cfRule type="expression" dxfId="2659" priority="13253">
      <formula>IF(RIGHT(TEXT(AM97,"0.#"),1)=".",FALSE,TRUE)</formula>
    </cfRule>
    <cfRule type="expression" dxfId="2658" priority="13254">
      <formula>IF(RIGHT(TEXT(AM97,"0.#"),1)=".",TRUE,FALSE)</formula>
    </cfRule>
  </conditionalFormatting>
  <conditionalFormatting sqref="AM98">
    <cfRule type="expression" dxfId="2657" priority="13251">
      <formula>IF(RIGHT(TEXT(AM98,"0.#"),1)=".",FALSE,TRUE)</formula>
    </cfRule>
    <cfRule type="expression" dxfId="2656" priority="13252">
      <formula>IF(RIGHT(TEXT(AM98,"0.#"),1)=".",TRUE,FALSE)</formula>
    </cfRule>
  </conditionalFormatting>
  <conditionalFormatting sqref="AM99">
    <cfRule type="expression" dxfId="2655" priority="13249">
      <formula>IF(RIGHT(TEXT(AM99,"0.#"),1)=".",FALSE,TRUE)</formula>
    </cfRule>
    <cfRule type="expression" dxfId="2654" priority="13250">
      <formula>IF(RIGHT(TEXT(AM99,"0.#"),1)=".",TRUE,FALSE)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7:AO874">
    <cfRule type="expression" dxfId="2509" priority="6637">
      <formula>IF(AND(AL847&gt;=0, RIGHT(TEXT(AL847,"0.#"),1)&lt;&gt;"."),TRUE,FALSE)</formula>
    </cfRule>
    <cfRule type="expression" dxfId="2508" priority="6638">
      <formula>IF(AND(AL847&gt;=0, RIGHT(TEXT(AL847,"0.#"),1)="."),TRUE,FALSE)</formula>
    </cfRule>
    <cfRule type="expression" dxfId="2507" priority="6639">
      <formula>IF(AND(AL847&lt;0, RIGHT(TEXT(AL847,"0.#"),1)&lt;&gt;"."),TRUE,FALSE)</formula>
    </cfRule>
    <cfRule type="expression" dxfId="2506" priority="6640">
      <formula>IF(AND(AL847&lt;0, RIGHT(TEXT(AL847,"0.#"),1)="."),TRUE,FALSE)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7:Y874">
    <cfRule type="expression" dxfId="2435" priority="2965">
      <formula>IF(RIGHT(TEXT(Y847,"0.#"),1)=".",FALSE,TRUE)</formula>
    </cfRule>
    <cfRule type="expression" dxfId="2434" priority="2966">
      <formula>IF(RIGHT(TEXT(Y847,"0.#"),1)=".",TRUE,FALSE)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10:AO1139">
    <cfRule type="expression" dxfId="2405" priority="2871">
      <formula>IF(AND(AL1110&gt;=0, RIGHT(TEXT(AL1110,"0.#"),1)&lt;&gt;"."),TRUE,FALSE)</formula>
    </cfRule>
    <cfRule type="expression" dxfId="2404" priority="2872">
      <formula>IF(AND(AL1110&gt;=0, RIGHT(TEXT(AL1110,"0.#"),1)="."),TRUE,FALSE)</formula>
    </cfRule>
    <cfRule type="expression" dxfId="2403" priority="2873">
      <formula>IF(AND(AL1110&lt;0, RIGHT(TEXT(AL1110,"0.#"),1)&lt;&gt;"."),TRUE,FALSE)</formula>
    </cfRule>
    <cfRule type="expression" dxfId="2402" priority="2874">
      <formula>IF(AND(AL1110&lt;0, RIGHT(TEXT(AL1110,"0.#"),1)="."),TRUE,FALSE)</formula>
    </cfRule>
  </conditionalFormatting>
  <conditionalFormatting sqref="Y1110:Y1139">
    <cfRule type="expression" dxfId="2401" priority="2869">
      <formula>IF(RIGHT(TEXT(Y1110,"0.#"),1)=".",FALSE,TRUE)</formula>
    </cfRule>
    <cfRule type="expression" dxfId="2400" priority="2870">
      <formula>IF(RIGHT(TEXT(Y1110,"0.#"),1)=".",TRUE,FALSE)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45:AO846">
    <cfRule type="expression" dxfId="2391" priority="2823">
      <formula>IF(AND(AL845&gt;=0, RIGHT(TEXT(AL845,"0.#"),1)&lt;&gt;"."),TRUE,FALSE)</formula>
    </cfRule>
    <cfRule type="expression" dxfId="2390" priority="2824">
      <formula>IF(AND(AL845&gt;=0, RIGHT(TEXT(AL845,"0.#"),1)="."),TRUE,FALSE)</formula>
    </cfRule>
    <cfRule type="expression" dxfId="2389" priority="2825">
      <formula>IF(AND(AL845&lt;0, RIGHT(TEXT(AL845,"0.#"),1)&lt;&gt;"."),TRUE,FALSE)</formula>
    </cfRule>
    <cfRule type="expression" dxfId="2388" priority="2826">
      <formula>IF(AND(AL845&lt;0, RIGHT(TEXT(AL845,"0.#"),1)="."),TRUE,FALSE)</formula>
    </cfRule>
  </conditionalFormatting>
  <conditionalFormatting sqref="Y845:Y846">
    <cfRule type="expression" dxfId="2387" priority="2821">
      <formula>IF(RIGHT(TEXT(Y845,"0.#"),1)=".",FALSE,TRUE)</formula>
    </cfRule>
    <cfRule type="expression" dxfId="2386" priority="2822">
      <formula>IF(RIGHT(TEXT(Y845,"0.#"),1)=".",TRUE,FALSE)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80:Y907">
    <cfRule type="expression" dxfId="2069" priority="2081">
      <formula>IF(RIGHT(TEXT(Y880,"0.#"),1)=".",FALSE,TRUE)</formula>
    </cfRule>
    <cfRule type="expression" dxfId="2068" priority="2082">
      <formula>IF(RIGHT(TEXT(Y880,"0.#"),1)=".",TRUE,FALSE)</formula>
    </cfRule>
  </conditionalFormatting>
  <conditionalFormatting sqref="Y878:Y879">
    <cfRule type="expression" dxfId="2067" priority="2075">
      <formula>IF(RIGHT(TEXT(Y878,"0.#"),1)=".",FALSE,TRUE)</formula>
    </cfRule>
    <cfRule type="expression" dxfId="2066" priority="2076">
      <formula>IF(RIGHT(TEXT(Y878,"0.#"),1)=".",TRUE,FALSE)</formula>
    </cfRule>
  </conditionalFormatting>
  <conditionalFormatting sqref="Y913:Y940">
    <cfRule type="expression" dxfId="2065" priority="2069">
      <formula>IF(RIGHT(TEXT(Y913,"0.#"),1)=".",FALSE,TRUE)</formula>
    </cfRule>
    <cfRule type="expression" dxfId="2064" priority="2070">
      <formula>IF(RIGHT(TEXT(Y913,"0.#"),1)=".",TRUE,FALSE)</formula>
    </cfRule>
  </conditionalFormatting>
  <conditionalFormatting sqref="Y911:Y912">
    <cfRule type="expression" dxfId="2063" priority="2063">
      <formula>IF(RIGHT(TEXT(Y911,"0.#"),1)=".",FALSE,TRUE)</formula>
    </cfRule>
    <cfRule type="expression" dxfId="2062" priority="2064">
      <formula>IF(RIGHT(TEXT(Y911,"0.#"),1)=".",TRUE,FALSE)</formula>
    </cfRule>
  </conditionalFormatting>
  <conditionalFormatting sqref="Y946:Y973">
    <cfRule type="expression" dxfId="2061" priority="2057">
      <formula>IF(RIGHT(TEXT(Y946,"0.#"),1)=".",FALSE,TRUE)</formula>
    </cfRule>
    <cfRule type="expression" dxfId="2060" priority="2058">
      <formula>IF(RIGHT(TEXT(Y946,"0.#"),1)=".",TRUE,FALSE)</formula>
    </cfRule>
  </conditionalFormatting>
  <conditionalFormatting sqref="Y944:Y945">
    <cfRule type="expression" dxfId="2059" priority="2051">
      <formula>IF(RIGHT(TEXT(Y944,"0.#"),1)=".",FALSE,TRUE)</formula>
    </cfRule>
    <cfRule type="expression" dxfId="2058" priority="2052">
      <formula>IF(RIGHT(TEXT(Y944,"0.#"),1)=".",TRUE,FALSE)</formula>
    </cfRule>
  </conditionalFormatting>
  <conditionalFormatting sqref="Y979:Y1006">
    <cfRule type="expression" dxfId="2057" priority="2045">
      <formula>IF(RIGHT(TEXT(Y979,"0.#"),1)=".",FALSE,TRUE)</formula>
    </cfRule>
    <cfRule type="expression" dxfId="2056" priority="2046">
      <formula>IF(RIGHT(TEXT(Y979,"0.#"),1)=".",TRUE,FALSE)</formula>
    </cfRule>
  </conditionalFormatting>
  <conditionalFormatting sqref="Y977:Y978">
    <cfRule type="expression" dxfId="2055" priority="2039">
      <formula>IF(RIGHT(TEXT(Y977,"0.#"),1)=".",FALSE,TRUE)</formula>
    </cfRule>
    <cfRule type="expression" dxfId="2054" priority="2040">
      <formula>IF(RIGHT(TEXT(Y977,"0.#"),1)=".",TRUE,FALSE)</formula>
    </cfRule>
  </conditionalFormatting>
  <conditionalFormatting sqref="Y1012:Y1039">
    <cfRule type="expression" dxfId="2053" priority="2033">
      <formula>IF(RIGHT(TEXT(Y1012,"0.#"),1)=".",FALSE,TRUE)</formula>
    </cfRule>
    <cfRule type="expression" dxfId="2052" priority="2034">
      <formula>IF(RIGHT(TEXT(Y1012,"0.#"),1)=".",TRUE,FALSE)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 RIGHT(TEXT(AL880,"0.#"),1)&lt;&gt;"."),TRUE,FALSE)</formula>
    </cfRule>
    <cfRule type="expression" dxfId="1970" priority="2084">
      <formula>IF(AND(AL880&gt;=0, RIGHT(TEXT(AL880,"0.#"),1)="."),TRUE,FALSE)</formula>
    </cfRule>
    <cfRule type="expression" dxfId="1969" priority="2085">
      <formula>IF(AND(AL880&lt;0, RIGHT(TEXT(AL880,"0.#"),1)&lt;&gt;"."),TRUE,FALSE)</formula>
    </cfRule>
    <cfRule type="expression" dxfId="1968" priority="2086">
      <formula>IF(AND(AL880&lt;0, RIGHT(TEXT(AL880,"0.#"),1)="."),TRUE,FALSE)</formula>
    </cfRule>
  </conditionalFormatting>
  <conditionalFormatting sqref="AL878:AO879">
    <cfRule type="expression" dxfId="1967" priority="2077">
      <formula>IF(AND(AL878&gt;=0, RIGHT(TEXT(AL878,"0.#"),1)&lt;&gt;"."),TRUE,FALSE)</formula>
    </cfRule>
    <cfRule type="expression" dxfId="1966" priority="2078">
      <formula>IF(AND(AL878&gt;=0, RIGHT(TEXT(AL878,"0.#"),1)="."),TRUE,FALSE)</formula>
    </cfRule>
    <cfRule type="expression" dxfId="1965" priority="2079">
      <formula>IF(AND(AL878&lt;0, RIGHT(TEXT(AL878,"0.#"),1)&lt;&gt;"."),TRUE,FALSE)</formula>
    </cfRule>
    <cfRule type="expression" dxfId="1964" priority="2080">
      <formula>IF(AND(AL878&lt;0, RIGHT(TEXT(AL878,"0.#"),1)="."),TRUE,FALSE)</formula>
    </cfRule>
  </conditionalFormatting>
  <conditionalFormatting sqref="AL913:AO940">
    <cfRule type="expression" dxfId="1963" priority="2071">
      <formula>IF(AND(AL913&gt;=0, RIGHT(TEXT(AL913,"0.#"),1)&lt;&gt;"."),TRUE,FALSE)</formula>
    </cfRule>
    <cfRule type="expression" dxfId="1962" priority="2072">
      <formula>IF(AND(AL913&gt;=0, RIGHT(TEXT(AL913,"0.#"),1)="."),TRUE,FALSE)</formula>
    </cfRule>
    <cfRule type="expression" dxfId="1961" priority="2073">
      <formula>IF(AND(AL913&lt;0, RIGHT(TEXT(AL913,"0.#"),1)&lt;&gt;"."),TRUE,FALSE)</formula>
    </cfRule>
    <cfRule type="expression" dxfId="1960" priority="2074">
      <formula>IF(AND(AL913&lt;0, RIGHT(TEXT(AL913,"0.#"),1)="."),TRUE,FALSE)</formula>
    </cfRule>
  </conditionalFormatting>
  <conditionalFormatting sqref="AL911:AO912">
    <cfRule type="expression" dxfId="1959" priority="2065">
      <formula>IF(AND(AL911&gt;=0, RIGHT(TEXT(AL911,"0.#"),1)&lt;&gt;"."),TRUE,FALSE)</formula>
    </cfRule>
    <cfRule type="expression" dxfId="1958" priority="2066">
      <formula>IF(AND(AL911&gt;=0, RIGHT(TEXT(AL911,"0.#"),1)="."),TRUE,FALSE)</formula>
    </cfRule>
    <cfRule type="expression" dxfId="1957" priority="2067">
      <formula>IF(AND(AL911&lt;0, RIGHT(TEXT(AL911,"0.#"),1)&lt;&gt;"."),TRUE,FALSE)</formula>
    </cfRule>
    <cfRule type="expression" dxfId="1956" priority="2068">
      <formula>IF(AND(AL911&lt;0, RIGHT(TEXT(AL911,"0.#"),1)="."),TRUE,FALSE)</formula>
    </cfRule>
  </conditionalFormatting>
  <conditionalFormatting sqref="AL946:AO973">
    <cfRule type="expression" dxfId="1955" priority="2059">
      <formula>IF(AND(AL946&gt;=0, RIGHT(TEXT(AL946,"0.#"),1)&lt;&gt;"."),TRUE,FALSE)</formula>
    </cfRule>
    <cfRule type="expression" dxfId="1954" priority="2060">
      <formula>IF(AND(AL946&gt;=0, RIGHT(TEXT(AL946,"0.#"),1)="."),TRUE,FALSE)</formula>
    </cfRule>
    <cfRule type="expression" dxfId="1953" priority="2061">
      <formula>IF(AND(AL946&lt;0, RIGHT(TEXT(AL946,"0.#"),1)&lt;&gt;"."),TRUE,FALSE)</formula>
    </cfRule>
    <cfRule type="expression" dxfId="1952" priority="2062">
      <formula>IF(AND(AL946&lt;0, RIGHT(TEXT(AL946,"0.#"),1)="."),TRUE,FALSE)</formula>
    </cfRule>
  </conditionalFormatting>
  <conditionalFormatting sqref="AL944:AO945">
    <cfRule type="expression" dxfId="1951" priority="2053">
      <formula>IF(AND(AL944&gt;=0, RIGHT(TEXT(AL944,"0.#"),1)&lt;&gt;"."),TRUE,FALSE)</formula>
    </cfRule>
    <cfRule type="expression" dxfId="1950" priority="2054">
      <formula>IF(AND(AL944&gt;=0, RIGHT(TEXT(AL944,"0.#"),1)="."),TRUE,FALSE)</formula>
    </cfRule>
    <cfRule type="expression" dxfId="1949" priority="2055">
      <formula>IF(AND(AL944&lt;0, RIGHT(TEXT(AL944,"0.#"),1)&lt;&gt;"."),TRUE,FALSE)</formula>
    </cfRule>
    <cfRule type="expression" dxfId="1948" priority="2056">
      <formula>IF(AND(AL944&lt;0, RIGHT(TEXT(AL944,"0.#"),1)="."),TRUE,FALSE)</formula>
    </cfRule>
  </conditionalFormatting>
  <conditionalFormatting sqref="AL979:AO1006">
    <cfRule type="expression" dxfId="1947" priority="2047">
      <formula>IF(AND(AL979&gt;=0, RIGHT(TEXT(AL979,"0.#"),1)&lt;&gt;"."),TRUE,FALSE)</formula>
    </cfRule>
    <cfRule type="expression" dxfId="1946" priority="2048">
      <formula>IF(AND(AL979&gt;=0, RIGHT(TEXT(AL979,"0.#"),1)="."),TRUE,FALSE)</formula>
    </cfRule>
    <cfRule type="expression" dxfId="1945" priority="2049">
      <formula>IF(AND(AL979&lt;0, RIGHT(TEXT(AL979,"0.#"),1)&lt;&gt;"."),TRUE,FALSE)</formula>
    </cfRule>
    <cfRule type="expression" dxfId="1944" priority="2050">
      <formula>IF(AND(AL979&lt;0, RIGHT(TEXT(AL979,"0.#"),1)="."),TRUE,FALSE)</formula>
    </cfRule>
  </conditionalFormatting>
  <conditionalFormatting sqref="AL977:AO978">
    <cfRule type="expression" dxfId="1943" priority="2041">
      <formula>IF(AND(AL977&gt;=0, RIGHT(TEXT(AL977,"0.#"),1)&lt;&gt;"."),TRUE,FALSE)</formula>
    </cfRule>
    <cfRule type="expression" dxfId="1942" priority="2042">
      <formula>IF(AND(AL977&gt;=0, RIGHT(TEXT(AL977,"0.#"),1)="."),TRUE,FALSE)</formula>
    </cfRule>
    <cfRule type="expression" dxfId="1941" priority="2043">
      <formula>IF(AND(AL977&lt;0, RIGHT(TEXT(AL977,"0.#"),1)&lt;&gt;"."),TRUE,FALSE)</formula>
    </cfRule>
    <cfRule type="expression" dxfId="1940" priority="2044">
      <formula>IF(AND(AL977&lt;0, RIGHT(TEXT(AL977,"0.#"),1)="."),TRUE,FALSE)</formula>
    </cfRule>
  </conditionalFormatting>
  <conditionalFormatting sqref="AL1012:AO1039">
    <cfRule type="expression" dxfId="1939" priority="2035">
      <formula>IF(AND(AL1012&gt;=0, RIGHT(TEXT(AL1012,"0.#"),1)&lt;&gt;"."),TRUE,FALSE)</formula>
    </cfRule>
    <cfRule type="expression" dxfId="1938" priority="2036">
      <formula>IF(AND(AL1012&gt;=0, RIGHT(TEXT(AL1012,"0.#"),1)="."),TRUE,FALSE)</formula>
    </cfRule>
    <cfRule type="expression" dxfId="1937" priority="2037">
      <formula>IF(AND(AL1012&lt;0, RIGHT(TEXT(AL1012,"0.#"),1)&lt;&gt;"."),TRUE,FALSE)</formula>
    </cfRule>
    <cfRule type="expression" dxfId="1936" priority="2038">
      <formula>IF(AND(AL1012&lt;0, RIGHT(TEXT(AL1012,"0.#"),1)="."),TRUE,FALSE)</formula>
    </cfRule>
  </conditionalFormatting>
  <conditionalFormatting sqref="AL1010:AO1011">
    <cfRule type="expression" dxfId="1935" priority="2029">
      <formula>IF(AND(AL1010&gt;=0, RIGHT(TEXT(AL1010,"0.#"),1)&lt;&gt;"."),TRUE,FALSE)</formula>
    </cfRule>
    <cfRule type="expression" dxfId="1934" priority="2030">
      <formula>IF(AND(AL1010&gt;=0, RIGHT(TEXT(AL1010,"0.#"),1)="."),TRUE,FALSE)</formula>
    </cfRule>
    <cfRule type="expression" dxfId="1933" priority="2031">
      <formula>IF(AND(AL1010&lt;0, RIGHT(TEXT(AL1010,"0.#"),1)&lt;&gt;"."),TRUE,FALSE)</formula>
    </cfRule>
    <cfRule type="expression" dxfId="1932" priority="2032">
      <formula>IF(AND(AL1010&lt;0, 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 RIGHT(TEXT(AL1045,"0.#"),1)&lt;&gt;"."),TRUE,FALSE)</formula>
    </cfRule>
    <cfRule type="expression" dxfId="1928" priority="2024">
      <formula>IF(AND(AL1045&gt;=0, RIGHT(TEXT(AL1045,"0.#"),1)="."),TRUE,FALSE)</formula>
    </cfRule>
    <cfRule type="expression" dxfId="1927" priority="2025">
      <formula>IF(AND(AL1045&lt;0, RIGHT(TEXT(AL1045,"0.#"),1)&lt;&gt;"."),TRUE,FALSE)</formula>
    </cfRule>
    <cfRule type="expression" dxfId="1926" priority="2026">
      <formula>IF(AND(AL1045&lt;0, 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 RIGHT(TEXT(AL1043,"0.#"),1)&lt;&gt;"."),TRUE,FALSE)</formula>
    </cfRule>
    <cfRule type="expression" dxfId="1922" priority="2018">
      <formula>IF(AND(AL1043&gt;=0, RIGHT(TEXT(AL1043,"0.#"),1)="."),TRUE,FALSE)</formula>
    </cfRule>
    <cfRule type="expression" dxfId="1921" priority="2019">
      <formula>IF(AND(AL1043&lt;0, RIGHT(TEXT(AL1043,"0.#"),1)&lt;&gt;"."),TRUE,FALSE)</formula>
    </cfRule>
    <cfRule type="expression" dxfId="1920" priority="2020">
      <formula>IF(AND(AL1043&lt;0, 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 RIGHT(TEXT(AL1078,"0.#"),1)&lt;&gt;"."),TRUE,FALSE)</formula>
    </cfRule>
    <cfRule type="expression" dxfId="1916" priority="2012">
      <formula>IF(AND(AL1078&gt;=0, RIGHT(TEXT(AL1078,"0.#"),1)="."),TRUE,FALSE)</formula>
    </cfRule>
    <cfRule type="expression" dxfId="1915" priority="2013">
      <formula>IF(AND(AL1078&lt;0, RIGHT(TEXT(AL1078,"0.#"),1)&lt;&gt;"."),TRUE,FALSE)</formula>
    </cfRule>
    <cfRule type="expression" dxfId="1914" priority="2014">
      <formula>IF(AND(AL1078&lt;0, 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 RIGHT(TEXT(AL1076,"0.#"),1)&lt;&gt;"."),TRUE,FALSE)</formula>
    </cfRule>
    <cfRule type="expression" dxfId="1910" priority="2006">
      <formula>IF(AND(AL1076&gt;=0, RIGHT(TEXT(AL1076,"0.#"),1)="."),TRUE,FALSE)</formula>
    </cfRule>
    <cfRule type="expression" dxfId="1909" priority="2007">
      <formula>IF(AND(AL1076&lt;0, RIGHT(TEXT(AL1076,"0.#"),1)&lt;&gt;"."),TRUE,FALSE)</formula>
    </cfRule>
    <cfRule type="expression" dxfId="1908" priority="2008">
      <formula>IF(AND(AL1076&lt;0, 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101">
    <cfRule type="expression" dxfId="711" priority="11">
      <formula>IF(RIGHT(TEXT(AE101,"0.#"),1)=".",FALSE,TRUE)</formula>
    </cfRule>
    <cfRule type="expression" dxfId="710" priority="12">
      <formula>IF(RIGHT(TEXT(AE101,"0.#"),1)=".",TRUE,FALSE)</formula>
    </cfRule>
  </conditionalFormatting>
  <conditionalFormatting sqref="AI101">
    <cfRule type="expression" dxfId="709" priority="9">
      <formula>IF(RIGHT(TEXT(AI101,"0.#"),1)=".",FALSE,TRUE)</formula>
    </cfRule>
    <cfRule type="expression" dxfId="708" priority="10">
      <formula>IF(RIGHT(TEXT(AI101,"0.#"),1)=".",TRUE,FALSE)</formula>
    </cfRule>
  </conditionalFormatting>
  <conditionalFormatting sqref="AM101">
    <cfRule type="expression" dxfId="707" priority="7">
      <formula>IF(RIGHT(TEXT(AM101,"0.#"),1)=".",FALSE,TRUE)</formula>
    </cfRule>
    <cfRule type="expression" dxfId="706" priority="8">
      <formula>IF(RIGHT(TEXT(AM101,"0.#"),1)=".",TRUE,FALSE)</formula>
    </cfRule>
  </conditionalFormatting>
  <conditionalFormatting sqref="AE102">
    <cfRule type="expression" dxfId="705" priority="5">
      <formula>IF(RIGHT(TEXT(AE102,"0.#"),1)=".",FALSE,TRUE)</formula>
    </cfRule>
    <cfRule type="expression" dxfId="704" priority="6">
      <formula>IF(RIGHT(TEXT(AE102,"0.#"),1)=".",TRUE,FALSE)</formula>
    </cfRule>
  </conditionalFormatting>
  <conditionalFormatting sqref="AI102">
    <cfRule type="expression" dxfId="703" priority="3">
      <formula>IF(RIGHT(TEXT(AI102,"0.#"),1)=".",FALSE,TRUE)</formula>
    </cfRule>
    <cfRule type="expression" dxfId="702" priority="4">
      <formula>IF(RIGHT(TEXT(AI102,"0.#"),1)=".",TRUE,FALSE)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704</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704</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704</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1" t="s">
        <v>42</v>
      </c>
      <c r="H2" s="776"/>
      <c r="I2" s="776"/>
      <c r="J2" s="776"/>
      <c r="K2" s="776"/>
      <c r="L2" s="776"/>
      <c r="M2" s="776"/>
      <c r="N2" s="776"/>
      <c r="O2" s="777"/>
      <c r="P2" s="775" t="s">
        <v>43</v>
      </c>
      <c r="Q2" s="776"/>
      <c r="R2" s="776"/>
      <c r="S2" s="776"/>
      <c r="T2" s="776"/>
      <c r="U2" s="776"/>
      <c r="V2" s="776"/>
      <c r="W2" s="776"/>
      <c r="X2" s="777"/>
      <c r="Y2" s="999"/>
      <c r="Z2" s="409"/>
      <c r="AA2" s="410"/>
      <c r="AB2" s="1003" t="s">
        <v>44</v>
      </c>
      <c r="AC2" s="1004"/>
      <c r="AD2" s="1005"/>
      <c r="AE2" s="991" t="s">
        <v>20</v>
      </c>
      <c r="AF2" s="991"/>
      <c r="AG2" s="991"/>
      <c r="AH2" s="991"/>
      <c r="AI2" s="991" t="s">
        <v>21</v>
      </c>
      <c r="AJ2" s="991"/>
      <c r="AK2" s="991"/>
      <c r="AL2" s="454"/>
      <c r="AM2" s="991" t="s">
        <v>45</v>
      </c>
      <c r="AN2" s="991"/>
      <c r="AO2" s="991"/>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1000"/>
      <c r="Z3" s="1001"/>
      <c r="AA3" s="1002"/>
      <c r="AB3" s="1006"/>
      <c r="AC3" s="1007"/>
      <c r="AD3" s="1008"/>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1"/>
      <c r="B4" s="509"/>
      <c r="C4" s="509"/>
      <c r="D4" s="509"/>
      <c r="E4" s="509"/>
      <c r="F4" s="510"/>
      <c r="G4" s="536"/>
      <c r="H4" s="1009"/>
      <c r="I4" s="1009"/>
      <c r="J4" s="1009"/>
      <c r="K4" s="1009"/>
      <c r="L4" s="1009"/>
      <c r="M4" s="1009"/>
      <c r="N4" s="1009"/>
      <c r="O4" s="1010"/>
      <c r="P4" s="191"/>
      <c r="Q4" s="1017"/>
      <c r="R4" s="1017"/>
      <c r="S4" s="1017"/>
      <c r="T4" s="1017"/>
      <c r="U4" s="1017"/>
      <c r="V4" s="1017"/>
      <c r="W4" s="1017"/>
      <c r="X4" s="1018"/>
      <c r="Y4" s="995" t="s">
        <v>50</v>
      </c>
      <c r="Z4" s="996"/>
      <c r="AA4" s="997"/>
      <c r="AB4" s="547"/>
      <c r="AC4" s="998"/>
      <c r="AD4" s="99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1"/>
      <c r="H5" s="1012"/>
      <c r="I5" s="1012"/>
      <c r="J5" s="1012"/>
      <c r="K5" s="1012"/>
      <c r="L5" s="1012"/>
      <c r="M5" s="1012"/>
      <c r="N5" s="1012"/>
      <c r="O5" s="1013"/>
      <c r="P5" s="1019"/>
      <c r="Q5" s="1019"/>
      <c r="R5" s="1019"/>
      <c r="S5" s="1019"/>
      <c r="T5" s="1019"/>
      <c r="U5" s="1019"/>
      <c r="V5" s="1019"/>
      <c r="W5" s="1019"/>
      <c r="X5" s="1020"/>
      <c r="Y5" s="303" t="s">
        <v>51</v>
      </c>
      <c r="Z5" s="992"/>
      <c r="AA5" s="993"/>
      <c r="AB5" s="518"/>
      <c r="AC5" s="994"/>
      <c r="AD5" s="99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4"/>
      <c r="H6" s="1015"/>
      <c r="I6" s="1015"/>
      <c r="J6" s="1015"/>
      <c r="K6" s="1015"/>
      <c r="L6" s="1015"/>
      <c r="M6" s="1015"/>
      <c r="N6" s="1015"/>
      <c r="O6" s="1016"/>
      <c r="P6" s="1021"/>
      <c r="Q6" s="1021"/>
      <c r="R6" s="1021"/>
      <c r="S6" s="1021"/>
      <c r="T6" s="1021"/>
      <c r="U6" s="1021"/>
      <c r="V6" s="1021"/>
      <c r="W6" s="1021"/>
      <c r="X6" s="1022"/>
      <c r="Y6" s="1023" t="s">
        <v>52</v>
      </c>
      <c r="Z6" s="992"/>
      <c r="AA6" s="993"/>
      <c r="AB6" s="457" t="s">
        <v>53</v>
      </c>
      <c r="AC6" s="1024"/>
      <c r="AD6" s="102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2" t="s">
        <v>54</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c r="A9" s="508" t="s">
        <v>41</v>
      </c>
      <c r="B9" s="509"/>
      <c r="C9" s="509"/>
      <c r="D9" s="509"/>
      <c r="E9" s="509"/>
      <c r="F9" s="510"/>
      <c r="G9" s="791" t="s">
        <v>42</v>
      </c>
      <c r="H9" s="776"/>
      <c r="I9" s="776"/>
      <c r="J9" s="776"/>
      <c r="K9" s="776"/>
      <c r="L9" s="776"/>
      <c r="M9" s="776"/>
      <c r="N9" s="776"/>
      <c r="O9" s="777"/>
      <c r="P9" s="775" t="s">
        <v>43</v>
      </c>
      <c r="Q9" s="776"/>
      <c r="R9" s="776"/>
      <c r="S9" s="776"/>
      <c r="T9" s="776"/>
      <c r="U9" s="776"/>
      <c r="V9" s="776"/>
      <c r="W9" s="776"/>
      <c r="X9" s="777"/>
      <c r="Y9" s="999"/>
      <c r="Z9" s="409"/>
      <c r="AA9" s="410"/>
      <c r="AB9" s="1003" t="s">
        <v>44</v>
      </c>
      <c r="AC9" s="1004"/>
      <c r="AD9" s="1005"/>
      <c r="AE9" s="991" t="s">
        <v>20</v>
      </c>
      <c r="AF9" s="991"/>
      <c r="AG9" s="991"/>
      <c r="AH9" s="991"/>
      <c r="AI9" s="991" t="s">
        <v>21</v>
      </c>
      <c r="AJ9" s="991"/>
      <c r="AK9" s="991"/>
      <c r="AL9" s="454"/>
      <c r="AM9" s="991" t="s">
        <v>45</v>
      </c>
      <c r="AN9" s="991"/>
      <c r="AO9" s="991"/>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0"/>
      <c r="Z10" s="1001"/>
      <c r="AA10" s="1002"/>
      <c r="AB10" s="1006"/>
      <c r="AC10" s="1007"/>
      <c r="AD10" s="1008"/>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1"/>
      <c r="B11" s="509"/>
      <c r="C11" s="509"/>
      <c r="D11" s="509"/>
      <c r="E11" s="509"/>
      <c r="F11" s="510"/>
      <c r="G11" s="536"/>
      <c r="H11" s="1009"/>
      <c r="I11" s="1009"/>
      <c r="J11" s="1009"/>
      <c r="K11" s="1009"/>
      <c r="L11" s="1009"/>
      <c r="M11" s="1009"/>
      <c r="N11" s="1009"/>
      <c r="O11" s="1010"/>
      <c r="P11" s="191"/>
      <c r="Q11" s="1017"/>
      <c r="R11" s="1017"/>
      <c r="S11" s="1017"/>
      <c r="T11" s="1017"/>
      <c r="U11" s="1017"/>
      <c r="V11" s="1017"/>
      <c r="W11" s="1017"/>
      <c r="X11" s="1018"/>
      <c r="Y11" s="995" t="s">
        <v>50</v>
      </c>
      <c r="Z11" s="996"/>
      <c r="AA11" s="997"/>
      <c r="AB11" s="547"/>
      <c r="AC11" s="998"/>
      <c r="AD11" s="99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1"/>
      <c r="H12" s="1012"/>
      <c r="I12" s="1012"/>
      <c r="J12" s="1012"/>
      <c r="K12" s="1012"/>
      <c r="L12" s="1012"/>
      <c r="M12" s="1012"/>
      <c r="N12" s="1012"/>
      <c r="O12" s="1013"/>
      <c r="P12" s="1019"/>
      <c r="Q12" s="1019"/>
      <c r="R12" s="1019"/>
      <c r="S12" s="1019"/>
      <c r="T12" s="1019"/>
      <c r="U12" s="1019"/>
      <c r="V12" s="1019"/>
      <c r="W12" s="1019"/>
      <c r="X12" s="1020"/>
      <c r="Y12" s="303" t="s">
        <v>51</v>
      </c>
      <c r="Z12" s="992"/>
      <c r="AA12" s="993"/>
      <c r="AB12" s="518"/>
      <c r="AC12" s="994"/>
      <c r="AD12" s="99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4"/>
      <c r="H13" s="1015"/>
      <c r="I13" s="1015"/>
      <c r="J13" s="1015"/>
      <c r="K13" s="1015"/>
      <c r="L13" s="1015"/>
      <c r="M13" s="1015"/>
      <c r="N13" s="1015"/>
      <c r="O13" s="1016"/>
      <c r="P13" s="1021"/>
      <c r="Q13" s="1021"/>
      <c r="R13" s="1021"/>
      <c r="S13" s="1021"/>
      <c r="T13" s="1021"/>
      <c r="U13" s="1021"/>
      <c r="V13" s="1021"/>
      <c r="W13" s="1021"/>
      <c r="X13" s="1022"/>
      <c r="Y13" s="1023" t="s">
        <v>52</v>
      </c>
      <c r="Z13" s="992"/>
      <c r="AA13" s="993"/>
      <c r="AB13" s="457" t="s">
        <v>53</v>
      </c>
      <c r="AC13" s="1024"/>
      <c r="AD13" s="102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2" t="s">
        <v>54</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c r="A16" s="508" t="s">
        <v>41</v>
      </c>
      <c r="B16" s="509"/>
      <c r="C16" s="509"/>
      <c r="D16" s="509"/>
      <c r="E16" s="509"/>
      <c r="F16" s="510"/>
      <c r="G16" s="791" t="s">
        <v>42</v>
      </c>
      <c r="H16" s="776"/>
      <c r="I16" s="776"/>
      <c r="J16" s="776"/>
      <c r="K16" s="776"/>
      <c r="L16" s="776"/>
      <c r="M16" s="776"/>
      <c r="N16" s="776"/>
      <c r="O16" s="777"/>
      <c r="P16" s="775" t="s">
        <v>43</v>
      </c>
      <c r="Q16" s="776"/>
      <c r="R16" s="776"/>
      <c r="S16" s="776"/>
      <c r="T16" s="776"/>
      <c r="U16" s="776"/>
      <c r="V16" s="776"/>
      <c r="W16" s="776"/>
      <c r="X16" s="777"/>
      <c r="Y16" s="999"/>
      <c r="Z16" s="409"/>
      <c r="AA16" s="410"/>
      <c r="AB16" s="1003" t="s">
        <v>44</v>
      </c>
      <c r="AC16" s="1004"/>
      <c r="AD16" s="1005"/>
      <c r="AE16" s="991" t="s">
        <v>20</v>
      </c>
      <c r="AF16" s="991"/>
      <c r="AG16" s="991"/>
      <c r="AH16" s="991"/>
      <c r="AI16" s="991" t="s">
        <v>21</v>
      </c>
      <c r="AJ16" s="991"/>
      <c r="AK16" s="991"/>
      <c r="AL16" s="454"/>
      <c r="AM16" s="991" t="s">
        <v>45</v>
      </c>
      <c r="AN16" s="991"/>
      <c r="AO16" s="991"/>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0"/>
      <c r="Z17" s="1001"/>
      <c r="AA17" s="1002"/>
      <c r="AB17" s="1006"/>
      <c r="AC17" s="1007"/>
      <c r="AD17" s="1008"/>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1"/>
      <c r="B18" s="509"/>
      <c r="C18" s="509"/>
      <c r="D18" s="509"/>
      <c r="E18" s="509"/>
      <c r="F18" s="510"/>
      <c r="G18" s="536"/>
      <c r="H18" s="1009"/>
      <c r="I18" s="1009"/>
      <c r="J18" s="1009"/>
      <c r="K18" s="1009"/>
      <c r="L18" s="1009"/>
      <c r="M18" s="1009"/>
      <c r="N18" s="1009"/>
      <c r="O18" s="1010"/>
      <c r="P18" s="191"/>
      <c r="Q18" s="1017"/>
      <c r="R18" s="1017"/>
      <c r="S18" s="1017"/>
      <c r="T18" s="1017"/>
      <c r="U18" s="1017"/>
      <c r="V18" s="1017"/>
      <c r="W18" s="1017"/>
      <c r="X18" s="1018"/>
      <c r="Y18" s="995" t="s">
        <v>50</v>
      </c>
      <c r="Z18" s="996"/>
      <c r="AA18" s="997"/>
      <c r="AB18" s="547"/>
      <c r="AC18" s="998"/>
      <c r="AD18" s="99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1"/>
      <c r="H19" s="1012"/>
      <c r="I19" s="1012"/>
      <c r="J19" s="1012"/>
      <c r="K19" s="1012"/>
      <c r="L19" s="1012"/>
      <c r="M19" s="1012"/>
      <c r="N19" s="1012"/>
      <c r="O19" s="1013"/>
      <c r="P19" s="1019"/>
      <c r="Q19" s="1019"/>
      <c r="R19" s="1019"/>
      <c r="S19" s="1019"/>
      <c r="T19" s="1019"/>
      <c r="U19" s="1019"/>
      <c r="V19" s="1019"/>
      <c r="W19" s="1019"/>
      <c r="X19" s="1020"/>
      <c r="Y19" s="303" t="s">
        <v>51</v>
      </c>
      <c r="Z19" s="992"/>
      <c r="AA19" s="993"/>
      <c r="AB19" s="518"/>
      <c r="AC19" s="994"/>
      <c r="AD19" s="99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4"/>
      <c r="H20" s="1015"/>
      <c r="I20" s="1015"/>
      <c r="J20" s="1015"/>
      <c r="K20" s="1015"/>
      <c r="L20" s="1015"/>
      <c r="M20" s="1015"/>
      <c r="N20" s="1015"/>
      <c r="O20" s="1016"/>
      <c r="P20" s="1021"/>
      <c r="Q20" s="1021"/>
      <c r="R20" s="1021"/>
      <c r="S20" s="1021"/>
      <c r="T20" s="1021"/>
      <c r="U20" s="1021"/>
      <c r="V20" s="1021"/>
      <c r="W20" s="1021"/>
      <c r="X20" s="1022"/>
      <c r="Y20" s="1023" t="s">
        <v>52</v>
      </c>
      <c r="Z20" s="992"/>
      <c r="AA20" s="993"/>
      <c r="AB20" s="457" t="s">
        <v>53</v>
      </c>
      <c r="AC20" s="1024"/>
      <c r="AD20" s="102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2" t="s">
        <v>54</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c r="A23" s="508" t="s">
        <v>41</v>
      </c>
      <c r="B23" s="509"/>
      <c r="C23" s="509"/>
      <c r="D23" s="509"/>
      <c r="E23" s="509"/>
      <c r="F23" s="510"/>
      <c r="G23" s="791" t="s">
        <v>42</v>
      </c>
      <c r="H23" s="776"/>
      <c r="I23" s="776"/>
      <c r="J23" s="776"/>
      <c r="K23" s="776"/>
      <c r="L23" s="776"/>
      <c r="M23" s="776"/>
      <c r="N23" s="776"/>
      <c r="O23" s="777"/>
      <c r="P23" s="775" t="s">
        <v>43</v>
      </c>
      <c r="Q23" s="776"/>
      <c r="R23" s="776"/>
      <c r="S23" s="776"/>
      <c r="T23" s="776"/>
      <c r="U23" s="776"/>
      <c r="V23" s="776"/>
      <c r="W23" s="776"/>
      <c r="X23" s="777"/>
      <c r="Y23" s="999"/>
      <c r="Z23" s="409"/>
      <c r="AA23" s="410"/>
      <c r="AB23" s="1003" t="s">
        <v>44</v>
      </c>
      <c r="AC23" s="1004"/>
      <c r="AD23" s="1005"/>
      <c r="AE23" s="991" t="s">
        <v>20</v>
      </c>
      <c r="AF23" s="991"/>
      <c r="AG23" s="991"/>
      <c r="AH23" s="991"/>
      <c r="AI23" s="991" t="s">
        <v>21</v>
      </c>
      <c r="AJ23" s="991"/>
      <c r="AK23" s="991"/>
      <c r="AL23" s="454"/>
      <c r="AM23" s="991" t="s">
        <v>45</v>
      </c>
      <c r="AN23" s="991"/>
      <c r="AO23" s="991"/>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0"/>
      <c r="Z24" s="1001"/>
      <c r="AA24" s="1002"/>
      <c r="AB24" s="1006"/>
      <c r="AC24" s="1007"/>
      <c r="AD24" s="1008"/>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1"/>
      <c r="B25" s="509"/>
      <c r="C25" s="509"/>
      <c r="D25" s="509"/>
      <c r="E25" s="509"/>
      <c r="F25" s="510"/>
      <c r="G25" s="536"/>
      <c r="H25" s="1009"/>
      <c r="I25" s="1009"/>
      <c r="J25" s="1009"/>
      <c r="K25" s="1009"/>
      <c r="L25" s="1009"/>
      <c r="M25" s="1009"/>
      <c r="N25" s="1009"/>
      <c r="O25" s="1010"/>
      <c r="P25" s="191"/>
      <c r="Q25" s="1017"/>
      <c r="R25" s="1017"/>
      <c r="S25" s="1017"/>
      <c r="T25" s="1017"/>
      <c r="U25" s="1017"/>
      <c r="V25" s="1017"/>
      <c r="W25" s="1017"/>
      <c r="X25" s="1018"/>
      <c r="Y25" s="995" t="s">
        <v>50</v>
      </c>
      <c r="Z25" s="996"/>
      <c r="AA25" s="997"/>
      <c r="AB25" s="547"/>
      <c r="AC25" s="998"/>
      <c r="AD25" s="99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1"/>
      <c r="H26" s="1012"/>
      <c r="I26" s="1012"/>
      <c r="J26" s="1012"/>
      <c r="K26" s="1012"/>
      <c r="L26" s="1012"/>
      <c r="M26" s="1012"/>
      <c r="N26" s="1012"/>
      <c r="O26" s="1013"/>
      <c r="P26" s="1019"/>
      <c r="Q26" s="1019"/>
      <c r="R26" s="1019"/>
      <c r="S26" s="1019"/>
      <c r="T26" s="1019"/>
      <c r="U26" s="1019"/>
      <c r="V26" s="1019"/>
      <c r="W26" s="1019"/>
      <c r="X26" s="1020"/>
      <c r="Y26" s="303" t="s">
        <v>51</v>
      </c>
      <c r="Z26" s="992"/>
      <c r="AA26" s="993"/>
      <c r="AB26" s="518"/>
      <c r="AC26" s="994"/>
      <c r="AD26" s="99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4"/>
      <c r="H27" s="1015"/>
      <c r="I27" s="1015"/>
      <c r="J27" s="1015"/>
      <c r="K27" s="1015"/>
      <c r="L27" s="1015"/>
      <c r="M27" s="1015"/>
      <c r="N27" s="1015"/>
      <c r="O27" s="1016"/>
      <c r="P27" s="1021"/>
      <c r="Q27" s="1021"/>
      <c r="R27" s="1021"/>
      <c r="S27" s="1021"/>
      <c r="T27" s="1021"/>
      <c r="U27" s="1021"/>
      <c r="V27" s="1021"/>
      <c r="W27" s="1021"/>
      <c r="X27" s="1022"/>
      <c r="Y27" s="1023" t="s">
        <v>52</v>
      </c>
      <c r="Z27" s="992"/>
      <c r="AA27" s="993"/>
      <c r="AB27" s="457" t="s">
        <v>53</v>
      </c>
      <c r="AC27" s="1024"/>
      <c r="AD27" s="102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2" t="s">
        <v>54</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c r="A30" s="508" t="s">
        <v>41</v>
      </c>
      <c r="B30" s="509"/>
      <c r="C30" s="509"/>
      <c r="D30" s="509"/>
      <c r="E30" s="509"/>
      <c r="F30" s="510"/>
      <c r="G30" s="791" t="s">
        <v>42</v>
      </c>
      <c r="H30" s="776"/>
      <c r="I30" s="776"/>
      <c r="J30" s="776"/>
      <c r="K30" s="776"/>
      <c r="L30" s="776"/>
      <c r="M30" s="776"/>
      <c r="N30" s="776"/>
      <c r="O30" s="777"/>
      <c r="P30" s="775" t="s">
        <v>43</v>
      </c>
      <c r="Q30" s="776"/>
      <c r="R30" s="776"/>
      <c r="S30" s="776"/>
      <c r="T30" s="776"/>
      <c r="U30" s="776"/>
      <c r="V30" s="776"/>
      <c r="W30" s="776"/>
      <c r="X30" s="777"/>
      <c r="Y30" s="999"/>
      <c r="Z30" s="409"/>
      <c r="AA30" s="410"/>
      <c r="AB30" s="1003" t="s">
        <v>44</v>
      </c>
      <c r="AC30" s="1004"/>
      <c r="AD30" s="1005"/>
      <c r="AE30" s="991" t="s">
        <v>20</v>
      </c>
      <c r="AF30" s="991"/>
      <c r="AG30" s="991"/>
      <c r="AH30" s="991"/>
      <c r="AI30" s="991" t="s">
        <v>21</v>
      </c>
      <c r="AJ30" s="991"/>
      <c r="AK30" s="991"/>
      <c r="AL30" s="454"/>
      <c r="AM30" s="991" t="s">
        <v>45</v>
      </c>
      <c r="AN30" s="991"/>
      <c r="AO30" s="991"/>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0"/>
      <c r="Z31" s="1001"/>
      <c r="AA31" s="1002"/>
      <c r="AB31" s="1006"/>
      <c r="AC31" s="1007"/>
      <c r="AD31" s="1008"/>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1"/>
      <c r="B32" s="509"/>
      <c r="C32" s="509"/>
      <c r="D32" s="509"/>
      <c r="E32" s="509"/>
      <c r="F32" s="510"/>
      <c r="G32" s="536"/>
      <c r="H32" s="1009"/>
      <c r="I32" s="1009"/>
      <c r="J32" s="1009"/>
      <c r="K32" s="1009"/>
      <c r="L32" s="1009"/>
      <c r="M32" s="1009"/>
      <c r="N32" s="1009"/>
      <c r="O32" s="1010"/>
      <c r="P32" s="191"/>
      <c r="Q32" s="1017"/>
      <c r="R32" s="1017"/>
      <c r="S32" s="1017"/>
      <c r="T32" s="1017"/>
      <c r="U32" s="1017"/>
      <c r="V32" s="1017"/>
      <c r="W32" s="1017"/>
      <c r="X32" s="1018"/>
      <c r="Y32" s="995" t="s">
        <v>50</v>
      </c>
      <c r="Z32" s="996"/>
      <c r="AA32" s="997"/>
      <c r="AB32" s="547"/>
      <c r="AC32" s="998"/>
      <c r="AD32" s="99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1"/>
      <c r="H33" s="1012"/>
      <c r="I33" s="1012"/>
      <c r="J33" s="1012"/>
      <c r="K33" s="1012"/>
      <c r="L33" s="1012"/>
      <c r="M33" s="1012"/>
      <c r="N33" s="1012"/>
      <c r="O33" s="1013"/>
      <c r="P33" s="1019"/>
      <c r="Q33" s="1019"/>
      <c r="R33" s="1019"/>
      <c r="S33" s="1019"/>
      <c r="T33" s="1019"/>
      <c r="U33" s="1019"/>
      <c r="V33" s="1019"/>
      <c r="W33" s="1019"/>
      <c r="X33" s="1020"/>
      <c r="Y33" s="303" t="s">
        <v>51</v>
      </c>
      <c r="Z33" s="992"/>
      <c r="AA33" s="993"/>
      <c r="AB33" s="518"/>
      <c r="AC33" s="994"/>
      <c r="AD33" s="99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4"/>
      <c r="H34" s="1015"/>
      <c r="I34" s="1015"/>
      <c r="J34" s="1015"/>
      <c r="K34" s="1015"/>
      <c r="L34" s="1015"/>
      <c r="M34" s="1015"/>
      <c r="N34" s="1015"/>
      <c r="O34" s="1016"/>
      <c r="P34" s="1021"/>
      <c r="Q34" s="1021"/>
      <c r="R34" s="1021"/>
      <c r="S34" s="1021"/>
      <c r="T34" s="1021"/>
      <c r="U34" s="1021"/>
      <c r="V34" s="1021"/>
      <c r="W34" s="1021"/>
      <c r="X34" s="1022"/>
      <c r="Y34" s="1023" t="s">
        <v>52</v>
      </c>
      <c r="Z34" s="992"/>
      <c r="AA34" s="993"/>
      <c r="AB34" s="457" t="s">
        <v>53</v>
      </c>
      <c r="AC34" s="1024"/>
      <c r="AD34" s="102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2" t="s">
        <v>54</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c r="A37" s="508" t="s">
        <v>41</v>
      </c>
      <c r="B37" s="509"/>
      <c r="C37" s="509"/>
      <c r="D37" s="509"/>
      <c r="E37" s="509"/>
      <c r="F37" s="510"/>
      <c r="G37" s="791" t="s">
        <v>42</v>
      </c>
      <c r="H37" s="776"/>
      <c r="I37" s="776"/>
      <c r="J37" s="776"/>
      <c r="K37" s="776"/>
      <c r="L37" s="776"/>
      <c r="M37" s="776"/>
      <c r="N37" s="776"/>
      <c r="O37" s="777"/>
      <c r="P37" s="775" t="s">
        <v>43</v>
      </c>
      <c r="Q37" s="776"/>
      <c r="R37" s="776"/>
      <c r="S37" s="776"/>
      <c r="T37" s="776"/>
      <c r="U37" s="776"/>
      <c r="V37" s="776"/>
      <c r="W37" s="776"/>
      <c r="X37" s="777"/>
      <c r="Y37" s="999"/>
      <c r="Z37" s="409"/>
      <c r="AA37" s="410"/>
      <c r="AB37" s="1003" t="s">
        <v>44</v>
      </c>
      <c r="AC37" s="1004"/>
      <c r="AD37" s="1005"/>
      <c r="AE37" s="991" t="s">
        <v>20</v>
      </c>
      <c r="AF37" s="991"/>
      <c r="AG37" s="991"/>
      <c r="AH37" s="991"/>
      <c r="AI37" s="991" t="s">
        <v>21</v>
      </c>
      <c r="AJ37" s="991"/>
      <c r="AK37" s="991"/>
      <c r="AL37" s="454"/>
      <c r="AM37" s="991" t="s">
        <v>45</v>
      </c>
      <c r="AN37" s="991"/>
      <c r="AO37" s="991"/>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0"/>
      <c r="Z38" s="1001"/>
      <c r="AA38" s="1002"/>
      <c r="AB38" s="1006"/>
      <c r="AC38" s="1007"/>
      <c r="AD38" s="1008"/>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1"/>
      <c r="B39" s="509"/>
      <c r="C39" s="509"/>
      <c r="D39" s="509"/>
      <c r="E39" s="509"/>
      <c r="F39" s="510"/>
      <c r="G39" s="536"/>
      <c r="H39" s="1009"/>
      <c r="I39" s="1009"/>
      <c r="J39" s="1009"/>
      <c r="K39" s="1009"/>
      <c r="L39" s="1009"/>
      <c r="M39" s="1009"/>
      <c r="N39" s="1009"/>
      <c r="O39" s="1010"/>
      <c r="P39" s="191"/>
      <c r="Q39" s="1017"/>
      <c r="R39" s="1017"/>
      <c r="S39" s="1017"/>
      <c r="T39" s="1017"/>
      <c r="U39" s="1017"/>
      <c r="V39" s="1017"/>
      <c r="W39" s="1017"/>
      <c r="X39" s="1018"/>
      <c r="Y39" s="995" t="s">
        <v>50</v>
      </c>
      <c r="Z39" s="996"/>
      <c r="AA39" s="997"/>
      <c r="AB39" s="547"/>
      <c r="AC39" s="998"/>
      <c r="AD39" s="99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1"/>
      <c r="H40" s="1012"/>
      <c r="I40" s="1012"/>
      <c r="J40" s="1012"/>
      <c r="K40" s="1012"/>
      <c r="L40" s="1012"/>
      <c r="M40" s="1012"/>
      <c r="N40" s="1012"/>
      <c r="O40" s="1013"/>
      <c r="P40" s="1019"/>
      <c r="Q40" s="1019"/>
      <c r="R40" s="1019"/>
      <c r="S40" s="1019"/>
      <c r="T40" s="1019"/>
      <c r="U40" s="1019"/>
      <c r="V40" s="1019"/>
      <c r="W40" s="1019"/>
      <c r="X40" s="1020"/>
      <c r="Y40" s="303" t="s">
        <v>51</v>
      </c>
      <c r="Z40" s="992"/>
      <c r="AA40" s="993"/>
      <c r="AB40" s="518"/>
      <c r="AC40" s="994"/>
      <c r="AD40" s="99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4"/>
      <c r="H41" s="1015"/>
      <c r="I41" s="1015"/>
      <c r="J41" s="1015"/>
      <c r="K41" s="1015"/>
      <c r="L41" s="1015"/>
      <c r="M41" s="1015"/>
      <c r="N41" s="1015"/>
      <c r="O41" s="1016"/>
      <c r="P41" s="1021"/>
      <c r="Q41" s="1021"/>
      <c r="R41" s="1021"/>
      <c r="S41" s="1021"/>
      <c r="T41" s="1021"/>
      <c r="U41" s="1021"/>
      <c r="V41" s="1021"/>
      <c r="W41" s="1021"/>
      <c r="X41" s="1022"/>
      <c r="Y41" s="1023" t="s">
        <v>52</v>
      </c>
      <c r="Z41" s="992"/>
      <c r="AA41" s="993"/>
      <c r="AB41" s="457" t="s">
        <v>53</v>
      </c>
      <c r="AC41" s="1024"/>
      <c r="AD41" s="102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2" t="s">
        <v>54</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c r="A44" s="508" t="s">
        <v>41</v>
      </c>
      <c r="B44" s="509"/>
      <c r="C44" s="509"/>
      <c r="D44" s="509"/>
      <c r="E44" s="509"/>
      <c r="F44" s="510"/>
      <c r="G44" s="791" t="s">
        <v>42</v>
      </c>
      <c r="H44" s="776"/>
      <c r="I44" s="776"/>
      <c r="J44" s="776"/>
      <c r="K44" s="776"/>
      <c r="L44" s="776"/>
      <c r="M44" s="776"/>
      <c r="N44" s="776"/>
      <c r="O44" s="777"/>
      <c r="P44" s="775" t="s">
        <v>43</v>
      </c>
      <c r="Q44" s="776"/>
      <c r="R44" s="776"/>
      <c r="S44" s="776"/>
      <c r="T44" s="776"/>
      <c r="U44" s="776"/>
      <c r="V44" s="776"/>
      <c r="W44" s="776"/>
      <c r="X44" s="777"/>
      <c r="Y44" s="999"/>
      <c r="Z44" s="409"/>
      <c r="AA44" s="410"/>
      <c r="AB44" s="1003" t="s">
        <v>44</v>
      </c>
      <c r="AC44" s="1004"/>
      <c r="AD44" s="1005"/>
      <c r="AE44" s="991" t="s">
        <v>20</v>
      </c>
      <c r="AF44" s="991"/>
      <c r="AG44" s="991"/>
      <c r="AH44" s="991"/>
      <c r="AI44" s="991" t="s">
        <v>21</v>
      </c>
      <c r="AJ44" s="991"/>
      <c r="AK44" s="991"/>
      <c r="AL44" s="454"/>
      <c r="AM44" s="991" t="s">
        <v>45</v>
      </c>
      <c r="AN44" s="991"/>
      <c r="AO44" s="991"/>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0"/>
      <c r="Z45" s="1001"/>
      <c r="AA45" s="1002"/>
      <c r="AB45" s="1006"/>
      <c r="AC45" s="1007"/>
      <c r="AD45" s="1008"/>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1"/>
      <c r="B46" s="509"/>
      <c r="C46" s="509"/>
      <c r="D46" s="509"/>
      <c r="E46" s="509"/>
      <c r="F46" s="510"/>
      <c r="G46" s="536"/>
      <c r="H46" s="1009"/>
      <c r="I46" s="1009"/>
      <c r="J46" s="1009"/>
      <c r="K46" s="1009"/>
      <c r="L46" s="1009"/>
      <c r="M46" s="1009"/>
      <c r="N46" s="1009"/>
      <c r="O46" s="1010"/>
      <c r="P46" s="191"/>
      <c r="Q46" s="1017"/>
      <c r="R46" s="1017"/>
      <c r="S46" s="1017"/>
      <c r="T46" s="1017"/>
      <c r="U46" s="1017"/>
      <c r="V46" s="1017"/>
      <c r="W46" s="1017"/>
      <c r="X46" s="1018"/>
      <c r="Y46" s="995" t="s">
        <v>50</v>
      </c>
      <c r="Z46" s="996"/>
      <c r="AA46" s="997"/>
      <c r="AB46" s="547"/>
      <c r="AC46" s="998"/>
      <c r="AD46" s="99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1"/>
      <c r="H47" s="1012"/>
      <c r="I47" s="1012"/>
      <c r="J47" s="1012"/>
      <c r="K47" s="1012"/>
      <c r="L47" s="1012"/>
      <c r="M47" s="1012"/>
      <c r="N47" s="1012"/>
      <c r="O47" s="1013"/>
      <c r="P47" s="1019"/>
      <c r="Q47" s="1019"/>
      <c r="R47" s="1019"/>
      <c r="S47" s="1019"/>
      <c r="T47" s="1019"/>
      <c r="U47" s="1019"/>
      <c r="V47" s="1019"/>
      <c r="W47" s="1019"/>
      <c r="X47" s="1020"/>
      <c r="Y47" s="303" t="s">
        <v>51</v>
      </c>
      <c r="Z47" s="992"/>
      <c r="AA47" s="993"/>
      <c r="AB47" s="518"/>
      <c r="AC47" s="994"/>
      <c r="AD47" s="99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4"/>
      <c r="H48" s="1015"/>
      <c r="I48" s="1015"/>
      <c r="J48" s="1015"/>
      <c r="K48" s="1015"/>
      <c r="L48" s="1015"/>
      <c r="M48" s="1015"/>
      <c r="N48" s="1015"/>
      <c r="O48" s="1016"/>
      <c r="P48" s="1021"/>
      <c r="Q48" s="1021"/>
      <c r="R48" s="1021"/>
      <c r="S48" s="1021"/>
      <c r="T48" s="1021"/>
      <c r="U48" s="1021"/>
      <c r="V48" s="1021"/>
      <c r="W48" s="1021"/>
      <c r="X48" s="1022"/>
      <c r="Y48" s="1023" t="s">
        <v>52</v>
      </c>
      <c r="Z48" s="992"/>
      <c r="AA48" s="993"/>
      <c r="AB48" s="457" t="s">
        <v>53</v>
      </c>
      <c r="AC48" s="1024"/>
      <c r="AD48" s="102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2" t="s">
        <v>54</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c r="A51" s="508" t="s">
        <v>41</v>
      </c>
      <c r="B51" s="509"/>
      <c r="C51" s="509"/>
      <c r="D51" s="509"/>
      <c r="E51" s="509"/>
      <c r="F51" s="510"/>
      <c r="G51" s="791" t="s">
        <v>42</v>
      </c>
      <c r="H51" s="776"/>
      <c r="I51" s="776"/>
      <c r="J51" s="776"/>
      <c r="K51" s="776"/>
      <c r="L51" s="776"/>
      <c r="M51" s="776"/>
      <c r="N51" s="776"/>
      <c r="O51" s="777"/>
      <c r="P51" s="775" t="s">
        <v>43</v>
      </c>
      <c r="Q51" s="776"/>
      <c r="R51" s="776"/>
      <c r="S51" s="776"/>
      <c r="T51" s="776"/>
      <c r="U51" s="776"/>
      <c r="V51" s="776"/>
      <c r="W51" s="776"/>
      <c r="X51" s="777"/>
      <c r="Y51" s="999"/>
      <c r="Z51" s="409"/>
      <c r="AA51" s="410"/>
      <c r="AB51" s="454" t="s">
        <v>44</v>
      </c>
      <c r="AC51" s="1004"/>
      <c r="AD51" s="1005"/>
      <c r="AE51" s="991" t="s">
        <v>20</v>
      </c>
      <c r="AF51" s="991"/>
      <c r="AG51" s="991"/>
      <c r="AH51" s="991"/>
      <c r="AI51" s="991" t="s">
        <v>21</v>
      </c>
      <c r="AJ51" s="991"/>
      <c r="AK51" s="991"/>
      <c r="AL51" s="454"/>
      <c r="AM51" s="991" t="s">
        <v>45</v>
      </c>
      <c r="AN51" s="991"/>
      <c r="AO51" s="991"/>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0"/>
      <c r="Z52" s="1001"/>
      <c r="AA52" s="1002"/>
      <c r="AB52" s="1006"/>
      <c r="AC52" s="1007"/>
      <c r="AD52" s="1008"/>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1"/>
      <c r="B53" s="509"/>
      <c r="C53" s="509"/>
      <c r="D53" s="509"/>
      <c r="E53" s="509"/>
      <c r="F53" s="510"/>
      <c r="G53" s="536"/>
      <c r="H53" s="1009"/>
      <c r="I53" s="1009"/>
      <c r="J53" s="1009"/>
      <c r="K53" s="1009"/>
      <c r="L53" s="1009"/>
      <c r="M53" s="1009"/>
      <c r="N53" s="1009"/>
      <c r="O53" s="1010"/>
      <c r="P53" s="191"/>
      <c r="Q53" s="1017"/>
      <c r="R53" s="1017"/>
      <c r="S53" s="1017"/>
      <c r="T53" s="1017"/>
      <c r="U53" s="1017"/>
      <c r="V53" s="1017"/>
      <c r="W53" s="1017"/>
      <c r="X53" s="1018"/>
      <c r="Y53" s="995" t="s">
        <v>50</v>
      </c>
      <c r="Z53" s="996"/>
      <c r="AA53" s="997"/>
      <c r="AB53" s="547"/>
      <c r="AC53" s="998"/>
      <c r="AD53" s="99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1"/>
      <c r="H54" s="1012"/>
      <c r="I54" s="1012"/>
      <c r="J54" s="1012"/>
      <c r="K54" s="1012"/>
      <c r="L54" s="1012"/>
      <c r="M54" s="1012"/>
      <c r="N54" s="1012"/>
      <c r="O54" s="1013"/>
      <c r="P54" s="1019"/>
      <c r="Q54" s="1019"/>
      <c r="R54" s="1019"/>
      <c r="S54" s="1019"/>
      <c r="T54" s="1019"/>
      <c r="U54" s="1019"/>
      <c r="V54" s="1019"/>
      <c r="W54" s="1019"/>
      <c r="X54" s="1020"/>
      <c r="Y54" s="303" t="s">
        <v>51</v>
      </c>
      <c r="Z54" s="992"/>
      <c r="AA54" s="993"/>
      <c r="AB54" s="518"/>
      <c r="AC54" s="994"/>
      <c r="AD54" s="99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4"/>
      <c r="H55" s="1015"/>
      <c r="I55" s="1015"/>
      <c r="J55" s="1015"/>
      <c r="K55" s="1015"/>
      <c r="L55" s="1015"/>
      <c r="M55" s="1015"/>
      <c r="N55" s="1015"/>
      <c r="O55" s="1016"/>
      <c r="P55" s="1021"/>
      <c r="Q55" s="1021"/>
      <c r="R55" s="1021"/>
      <c r="S55" s="1021"/>
      <c r="T55" s="1021"/>
      <c r="U55" s="1021"/>
      <c r="V55" s="1021"/>
      <c r="W55" s="1021"/>
      <c r="X55" s="1022"/>
      <c r="Y55" s="1023" t="s">
        <v>52</v>
      </c>
      <c r="Z55" s="992"/>
      <c r="AA55" s="993"/>
      <c r="AB55" s="457" t="s">
        <v>53</v>
      </c>
      <c r="AC55" s="1024"/>
      <c r="AD55" s="102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2" t="s">
        <v>54</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c r="A58" s="508" t="s">
        <v>41</v>
      </c>
      <c r="B58" s="509"/>
      <c r="C58" s="509"/>
      <c r="D58" s="509"/>
      <c r="E58" s="509"/>
      <c r="F58" s="510"/>
      <c r="G58" s="791" t="s">
        <v>42</v>
      </c>
      <c r="H58" s="776"/>
      <c r="I58" s="776"/>
      <c r="J58" s="776"/>
      <c r="K58" s="776"/>
      <c r="L58" s="776"/>
      <c r="M58" s="776"/>
      <c r="N58" s="776"/>
      <c r="O58" s="777"/>
      <c r="P58" s="775" t="s">
        <v>43</v>
      </c>
      <c r="Q58" s="776"/>
      <c r="R58" s="776"/>
      <c r="S58" s="776"/>
      <c r="T58" s="776"/>
      <c r="U58" s="776"/>
      <c r="V58" s="776"/>
      <c r="W58" s="776"/>
      <c r="X58" s="777"/>
      <c r="Y58" s="999"/>
      <c r="Z58" s="409"/>
      <c r="AA58" s="410"/>
      <c r="AB58" s="1003" t="s">
        <v>44</v>
      </c>
      <c r="AC58" s="1004"/>
      <c r="AD58" s="1005"/>
      <c r="AE58" s="991" t="s">
        <v>20</v>
      </c>
      <c r="AF58" s="991"/>
      <c r="AG58" s="991"/>
      <c r="AH58" s="991"/>
      <c r="AI58" s="991" t="s">
        <v>21</v>
      </c>
      <c r="AJ58" s="991"/>
      <c r="AK58" s="991"/>
      <c r="AL58" s="454"/>
      <c r="AM58" s="991" t="s">
        <v>45</v>
      </c>
      <c r="AN58" s="991"/>
      <c r="AO58" s="991"/>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0"/>
      <c r="Z59" s="1001"/>
      <c r="AA59" s="1002"/>
      <c r="AB59" s="1006"/>
      <c r="AC59" s="1007"/>
      <c r="AD59" s="1008"/>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1"/>
      <c r="B60" s="509"/>
      <c r="C60" s="509"/>
      <c r="D60" s="509"/>
      <c r="E60" s="509"/>
      <c r="F60" s="510"/>
      <c r="G60" s="536"/>
      <c r="H60" s="1009"/>
      <c r="I60" s="1009"/>
      <c r="J60" s="1009"/>
      <c r="K60" s="1009"/>
      <c r="L60" s="1009"/>
      <c r="M60" s="1009"/>
      <c r="N60" s="1009"/>
      <c r="O60" s="1010"/>
      <c r="P60" s="191"/>
      <c r="Q60" s="1017"/>
      <c r="R60" s="1017"/>
      <c r="S60" s="1017"/>
      <c r="T60" s="1017"/>
      <c r="U60" s="1017"/>
      <c r="V60" s="1017"/>
      <c r="W60" s="1017"/>
      <c r="X60" s="1018"/>
      <c r="Y60" s="995" t="s">
        <v>50</v>
      </c>
      <c r="Z60" s="996"/>
      <c r="AA60" s="997"/>
      <c r="AB60" s="547"/>
      <c r="AC60" s="998"/>
      <c r="AD60" s="99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1"/>
      <c r="H61" s="1012"/>
      <c r="I61" s="1012"/>
      <c r="J61" s="1012"/>
      <c r="K61" s="1012"/>
      <c r="L61" s="1012"/>
      <c r="M61" s="1012"/>
      <c r="N61" s="1012"/>
      <c r="O61" s="1013"/>
      <c r="P61" s="1019"/>
      <c r="Q61" s="1019"/>
      <c r="R61" s="1019"/>
      <c r="S61" s="1019"/>
      <c r="T61" s="1019"/>
      <c r="U61" s="1019"/>
      <c r="V61" s="1019"/>
      <c r="W61" s="1019"/>
      <c r="X61" s="1020"/>
      <c r="Y61" s="303" t="s">
        <v>51</v>
      </c>
      <c r="Z61" s="992"/>
      <c r="AA61" s="993"/>
      <c r="AB61" s="518"/>
      <c r="AC61" s="994"/>
      <c r="AD61" s="99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4"/>
      <c r="H62" s="1015"/>
      <c r="I62" s="1015"/>
      <c r="J62" s="1015"/>
      <c r="K62" s="1015"/>
      <c r="L62" s="1015"/>
      <c r="M62" s="1015"/>
      <c r="N62" s="1015"/>
      <c r="O62" s="1016"/>
      <c r="P62" s="1021"/>
      <c r="Q62" s="1021"/>
      <c r="R62" s="1021"/>
      <c r="S62" s="1021"/>
      <c r="T62" s="1021"/>
      <c r="U62" s="1021"/>
      <c r="V62" s="1021"/>
      <c r="W62" s="1021"/>
      <c r="X62" s="1022"/>
      <c r="Y62" s="1023" t="s">
        <v>52</v>
      </c>
      <c r="Z62" s="992"/>
      <c r="AA62" s="993"/>
      <c r="AB62" s="457" t="s">
        <v>53</v>
      </c>
      <c r="AC62" s="1024"/>
      <c r="AD62" s="102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2" t="s">
        <v>54</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c r="A65" s="508" t="s">
        <v>41</v>
      </c>
      <c r="B65" s="509"/>
      <c r="C65" s="509"/>
      <c r="D65" s="509"/>
      <c r="E65" s="509"/>
      <c r="F65" s="510"/>
      <c r="G65" s="791" t="s">
        <v>42</v>
      </c>
      <c r="H65" s="776"/>
      <c r="I65" s="776"/>
      <c r="J65" s="776"/>
      <c r="K65" s="776"/>
      <c r="L65" s="776"/>
      <c r="M65" s="776"/>
      <c r="N65" s="776"/>
      <c r="O65" s="777"/>
      <c r="P65" s="775" t="s">
        <v>43</v>
      </c>
      <c r="Q65" s="776"/>
      <c r="R65" s="776"/>
      <c r="S65" s="776"/>
      <c r="T65" s="776"/>
      <c r="U65" s="776"/>
      <c r="V65" s="776"/>
      <c r="W65" s="776"/>
      <c r="X65" s="777"/>
      <c r="Y65" s="999"/>
      <c r="Z65" s="409"/>
      <c r="AA65" s="410"/>
      <c r="AB65" s="1003" t="s">
        <v>44</v>
      </c>
      <c r="AC65" s="1004"/>
      <c r="AD65" s="1005"/>
      <c r="AE65" s="991" t="s">
        <v>20</v>
      </c>
      <c r="AF65" s="991"/>
      <c r="AG65" s="991"/>
      <c r="AH65" s="991"/>
      <c r="AI65" s="991" t="s">
        <v>21</v>
      </c>
      <c r="AJ65" s="991"/>
      <c r="AK65" s="991"/>
      <c r="AL65" s="454"/>
      <c r="AM65" s="991" t="s">
        <v>45</v>
      </c>
      <c r="AN65" s="991"/>
      <c r="AO65" s="991"/>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0"/>
      <c r="Z66" s="1001"/>
      <c r="AA66" s="1002"/>
      <c r="AB66" s="1006"/>
      <c r="AC66" s="1007"/>
      <c r="AD66" s="1008"/>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1"/>
      <c r="B67" s="509"/>
      <c r="C67" s="509"/>
      <c r="D67" s="509"/>
      <c r="E67" s="509"/>
      <c r="F67" s="510"/>
      <c r="G67" s="536"/>
      <c r="H67" s="1009"/>
      <c r="I67" s="1009"/>
      <c r="J67" s="1009"/>
      <c r="K67" s="1009"/>
      <c r="L67" s="1009"/>
      <c r="M67" s="1009"/>
      <c r="N67" s="1009"/>
      <c r="O67" s="1010"/>
      <c r="P67" s="191"/>
      <c r="Q67" s="1017"/>
      <c r="R67" s="1017"/>
      <c r="S67" s="1017"/>
      <c r="T67" s="1017"/>
      <c r="U67" s="1017"/>
      <c r="V67" s="1017"/>
      <c r="W67" s="1017"/>
      <c r="X67" s="1018"/>
      <c r="Y67" s="995" t="s">
        <v>50</v>
      </c>
      <c r="Z67" s="996"/>
      <c r="AA67" s="997"/>
      <c r="AB67" s="547"/>
      <c r="AC67" s="998"/>
      <c r="AD67" s="99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1"/>
      <c r="H68" s="1012"/>
      <c r="I68" s="1012"/>
      <c r="J68" s="1012"/>
      <c r="K68" s="1012"/>
      <c r="L68" s="1012"/>
      <c r="M68" s="1012"/>
      <c r="N68" s="1012"/>
      <c r="O68" s="1013"/>
      <c r="P68" s="1019"/>
      <c r="Q68" s="1019"/>
      <c r="R68" s="1019"/>
      <c r="S68" s="1019"/>
      <c r="T68" s="1019"/>
      <c r="U68" s="1019"/>
      <c r="V68" s="1019"/>
      <c r="W68" s="1019"/>
      <c r="X68" s="1020"/>
      <c r="Y68" s="303" t="s">
        <v>51</v>
      </c>
      <c r="Z68" s="992"/>
      <c r="AA68" s="993"/>
      <c r="AB68" s="518"/>
      <c r="AC68" s="994"/>
      <c r="AD68" s="99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4"/>
      <c r="H69" s="1015"/>
      <c r="I69" s="1015"/>
      <c r="J69" s="1015"/>
      <c r="K69" s="1015"/>
      <c r="L69" s="1015"/>
      <c r="M69" s="1015"/>
      <c r="N69" s="1015"/>
      <c r="O69" s="1016"/>
      <c r="P69" s="1021"/>
      <c r="Q69" s="1021"/>
      <c r="R69" s="1021"/>
      <c r="S69" s="1021"/>
      <c r="T69" s="1021"/>
      <c r="U69" s="1021"/>
      <c r="V69" s="1021"/>
      <c r="W69" s="1021"/>
      <c r="X69" s="1022"/>
      <c r="Y69" s="303" t="s">
        <v>52</v>
      </c>
      <c r="Z69" s="992"/>
      <c r="AA69" s="993"/>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2" t="s">
        <v>54</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8" t="s">
        <v>620</v>
      </c>
      <c r="B2" s="1029"/>
      <c r="C2" s="1029"/>
      <c r="D2" s="1029"/>
      <c r="E2" s="1029"/>
      <c r="F2" s="1030"/>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c r="A3" s="1031"/>
      <c r="B3" s="1032"/>
      <c r="C3" s="1032"/>
      <c r="D3" s="1032"/>
      <c r="E3" s="1032"/>
      <c r="F3" s="1033"/>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1"/>
      <c r="B5" s="1032"/>
      <c r="C5" s="1032"/>
      <c r="D5" s="1032"/>
      <c r="E5" s="1032"/>
      <c r="F5" s="1033"/>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1"/>
      <c r="B6" s="1032"/>
      <c r="C6" s="1032"/>
      <c r="D6" s="1032"/>
      <c r="E6" s="1032"/>
      <c r="F6" s="103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1"/>
      <c r="B7" s="1032"/>
      <c r="C7" s="1032"/>
      <c r="D7" s="1032"/>
      <c r="E7" s="1032"/>
      <c r="F7" s="103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1"/>
      <c r="B8" s="1032"/>
      <c r="C8" s="1032"/>
      <c r="D8" s="1032"/>
      <c r="E8" s="1032"/>
      <c r="F8" s="103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1"/>
      <c r="B9" s="1032"/>
      <c r="C9" s="1032"/>
      <c r="D9" s="1032"/>
      <c r="E9" s="1032"/>
      <c r="F9" s="103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1"/>
      <c r="B10" s="1032"/>
      <c r="C10" s="1032"/>
      <c r="D10" s="1032"/>
      <c r="E10" s="1032"/>
      <c r="F10" s="103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1"/>
      <c r="B11" s="1032"/>
      <c r="C11" s="1032"/>
      <c r="D11" s="1032"/>
      <c r="E11" s="1032"/>
      <c r="F11" s="103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1"/>
      <c r="B12" s="1032"/>
      <c r="C12" s="1032"/>
      <c r="D12" s="1032"/>
      <c r="E12" s="1032"/>
      <c r="F12" s="103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1"/>
      <c r="B13" s="1032"/>
      <c r="C13" s="1032"/>
      <c r="D13" s="1032"/>
      <c r="E13" s="1032"/>
      <c r="F13" s="103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1"/>
      <c r="B14" s="1032"/>
      <c r="C14" s="1032"/>
      <c r="D14" s="1032"/>
      <c r="E14" s="1032"/>
      <c r="F14" s="1033"/>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1"/>
      <c r="B15" s="1032"/>
      <c r="C15" s="1032"/>
      <c r="D15" s="1032"/>
      <c r="E15" s="1032"/>
      <c r="F15" s="1033"/>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1"/>
      <c r="B16" s="1032"/>
      <c r="C16" s="1032"/>
      <c r="D16" s="1032"/>
      <c r="E16" s="1032"/>
      <c r="F16" s="1033"/>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1"/>
      <c r="B18" s="1032"/>
      <c r="C18" s="1032"/>
      <c r="D18" s="1032"/>
      <c r="E18" s="1032"/>
      <c r="F18" s="103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1"/>
      <c r="B19" s="1032"/>
      <c r="C19" s="1032"/>
      <c r="D19" s="1032"/>
      <c r="E19" s="1032"/>
      <c r="F19" s="103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1"/>
      <c r="B20" s="1032"/>
      <c r="C20" s="1032"/>
      <c r="D20" s="1032"/>
      <c r="E20" s="1032"/>
      <c r="F20" s="103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1"/>
      <c r="B21" s="1032"/>
      <c r="C21" s="1032"/>
      <c r="D21" s="1032"/>
      <c r="E21" s="1032"/>
      <c r="F21" s="103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1"/>
      <c r="B22" s="1032"/>
      <c r="C22" s="1032"/>
      <c r="D22" s="1032"/>
      <c r="E22" s="1032"/>
      <c r="F22" s="103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1"/>
      <c r="B23" s="1032"/>
      <c r="C23" s="1032"/>
      <c r="D23" s="1032"/>
      <c r="E23" s="1032"/>
      <c r="F23" s="103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1"/>
      <c r="B24" s="1032"/>
      <c r="C24" s="1032"/>
      <c r="D24" s="1032"/>
      <c r="E24" s="1032"/>
      <c r="F24" s="103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1"/>
      <c r="B25" s="1032"/>
      <c r="C25" s="1032"/>
      <c r="D25" s="1032"/>
      <c r="E25" s="1032"/>
      <c r="F25" s="103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1"/>
      <c r="B26" s="1032"/>
      <c r="C26" s="1032"/>
      <c r="D26" s="1032"/>
      <c r="E26" s="1032"/>
      <c r="F26" s="103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1"/>
      <c r="B27" s="1032"/>
      <c r="C27" s="1032"/>
      <c r="D27" s="1032"/>
      <c r="E27" s="1032"/>
      <c r="F27" s="1033"/>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1"/>
      <c r="B28" s="1032"/>
      <c r="C28" s="1032"/>
      <c r="D28" s="1032"/>
      <c r="E28" s="1032"/>
      <c r="F28" s="1033"/>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1"/>
      <c r="B29" s="1032"/>
      <c r="C29" s="1032"/>
      <c r="D29" s="1032"/>
      <c r="E29" s="1032"/>
      <c r="F29" s="1033"/>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1"/>
      <c r="B31" s="1032"/>
      <c r="C31" s="1032"/>
      <c r="D31" s="1032"/>
      <c r="E31" s="1032"/>
      <c r="F31" s="103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1"/>
      <c r="B32" s="1032"/>
      <c r="C32" s="1032"/>
      <c r="D32" s="1032"/>
      <c r="E32" s="1032"/>
      <c r="F32" s="103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1"/>
      <c r="B33" s="1032"/>
      <c r="C33" s="1032"/>
      <c r="D33" s="1032"/>
      <c r="E33" s="1032"/>
      <c r="F33" s="103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1"/>
      <c r="B34" s="1032"/>
      <c r="C34" s="1032"/>
      <c r="D34" s="1032"/>
      <c r="E34" s="1032"/>
      <c r="F34" s="103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1"/>
      <c r="B35" s="1032"/>
      <c r="C35" s="1032"/>
      <c r="D35" s="1032"/>
      <c r="E35" s="1032"/>
      <c r="F35" s="103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1"/>
      <c r="B36" s="1032"/>
      <c r="C36" s="1032"/>
      <c r="D36" s="1032"/>
      <c r="E36" s="1032"/>
      <c r="F36" s="103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1"/>
      <c r="B37" s="1032"/>
      <c r="C37" s="1032"/>
      <c r="D37" s="1032"/>
      <c r="E37" s="1032"/>
      <c r="F37" s="103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1"/>
      <c r="B38" s="1032"/>
      <c r="C38" s="1032"/>
      <c r="D38" s="1032"/>
      <c r="E38" s="1032"/>
      <c r="F38" s="103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1"/>
      <c r="B39" s="1032"/>
      <c r="C39" s="1032"/>
      <c r="D39" s="1032"/>
      <c r="E39" s="1032"/>
      <c r="F39" s="103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1"/>
      <c r="B40" s="1032"/>
      <c r="C40" s="1032"/>
      <c r="D40" s="1032"/>
      <c r="E40" s="1032"/>
      <c r="F40" s="1033"/>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1"/>
      <c r="B41" s="1032"/>
      <c r="C41" s="1032"/>
      <c r="D41" s="1032"/>
      <c r="E41" s="1032"/>
      <c r="F41" s="1033"/>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1"/>
      <c r="B42" s="1032"/>
      <c r="C42" s="1032"/>
      <c r="D42" s="1032"/>
      <c r="E42" s="1032"/>
      <c r="F42" s="1033"/>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1"/>
      <c r="B44" s="1032"/>
      <c r="C44" s="1032"/>
      <c r="D44" s="1032"/>
      <c r="E44" s="1032"/>
      <c r="F44" s="103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1"/>
      <c r="B45" s="1032"/>
      <c r="C45" s="1032"/>
      <c r="D45" s="1032"/>
      <c r="E45" s="1032"/>
      <c r="F45" s="103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1"/>
      <c r="B46" s="1032"/>
      <c r="C46" s="1032"/>
      <c r="D46" s="1032"/>
      <c r="E46" s="1032"/>
      <c r="F46" s="103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1"/>
      <c r="B47" s="1032"/>
      <c r="C47" s="1032"/>
      <c r="D47" s="1032"/>
      <c r="E47" s="1032"/>
      <c r="F47" s="103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1"/>
      <c r="B48" s="1032"/>
      <c r="C48" s="1032"/>
      <c r="D48" s="1032"/>
      <c r="E48" s="1032"/>
      <c r="F48" s="103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1"/>
      <c r="B49" s="1032"/>
      <c r="C49" s="1032"/>
      <c r="D49" s="1032"/>
      <c r="E49" s="1032"/>
      <c r="F49" s="103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1"/>
      <c r="B50" s="1032"/>
      <c r="C50" s="1032"/>
      <c r="D50" s="1032"/>
      <c r="E50" s="1032"/>
      <c r="F50" s="103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1"/>
      <c r="B51" s="1032"/>
      <c r="C51" s="1032"/>
      <c r="D51" s="1032"/>
      <c r="E51" s="1032"/>
      <c r="F51" s="103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1"/>
      <c r="B52" s="1032"/>
      <c r="C52" s="1032"/>
      <c r="D52" s="1032"/>
      <c r="E52" s="1032"/>
      <c r="F52" s="103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4"/>
      <c r="B53" s="1035"/>
      <c r="C53" s="1035"/>
      <c r="D53" s="1035"/>
      <c r="E53" s="1035"/>
      <c r="F53" s="1036"/>
      <c r="G53" s="1039" t="s">
        <v>31</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31</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row r="55" spans="1:51" ht="30" customHeight="1">
      <c r="A55" s="1028" t="s">
        <v>620</v>
      </c>
      <c r="B55" s="1029"/>
      <c r="C55" s="1029"/>
      <c r="D55" s="1029"/>
      <c r="E55" s="1029"/>
      <c r="F55" s="1030"/>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1"/>
      <c r="B56" s="1032"/>
      <c r="C56" s="1032"/>
      <c r="D56" s="1032"/>
      <c r="E56" s="1032"/>
      <c r="F56" s="1033"/>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1"/>
      <c r="B58" s="1032"/>
      <c r="C58" s="1032"/>
      <c r="D58" s="1032"/>
      <c r="E58" s="1032"/>
      <c r="F58" s="103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1"/>
      <c r="B59" s="1032"/>
      <c r="C59" s="1032"/>
      <c r="D59" s="1032"/>
      <c r="E59" s="1032"/>
      <c r="F59" s="103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1"/>
      <c r="B60" s="1032"/>
      <c r="C60" s="1032"/>
      <c r="D60" s="1032"/>
      <c r="E60" s="1032"/>
      <c r="F60" s="103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1"/>
      <c r="B61" s="1032"/>
      <c r="C61" s="1032"/>
      <c r="D61" s="1032"/>
      <c r="E61" s="1032"/>
      <c r="F61" s="103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1"/>
      <c r="B62" s="1032"/>
      <c r="C62" s="1032"/>
      <c r="D62" s="1032"/>
      <c r="E62" s="1032"/>
      <c r="F62" s="103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1"/>
      <c r="B63" s="1032"/>
      <c r="C63" s="1032"/>
      <c r="D63" s="1032"/>
      <c r="E63" s="1032"/>
      <c r="F63" s="103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1"/>
      <c r="B64" s="1032"/>
      <c r="C64" s="1032"/>
      <c r="D64" s="1032"/>
      <c r="E64" s="1032"/>
      <c r="F64" s="103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1"/>
      <c r="B65" s="1032"/>
      <c r="C65" s="1032"/>
      <c r="D65" s="1032"/>
      <c r="E65" s="1032"/>
      <c r="F65" s="103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1"/>
      <c r="B66" s="1032"/>
      <c r="C66" s="1032"/>
      <c r="D66" s="1032"/>
      <c r="E66" s="1032"/>
      <c r="F66" s="103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1"/>
      <c r="B67" s="1032"/>
      <c r="C67" s="1032"/>
      <c r="D67" s="1032"/>
      <c r="E67" s="1032"/>
      <c r="F67" s="1033"/>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1"/>
      <c r="B68" s="1032"/>
      <c r="C68" s="1032"/>
      <c r="D68" s="1032"/>
      <c r="E68" s="1032"/>
      <c r="F68" s="1033"/>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1"/>
      <c r="B69" s="1032"/>
      <c r="C69" s="1032"/>
      <c r="D69" s="1032"/>
      <c r="E69" s="1032"/>
      <c r="F69" s="1033"/>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1"/>
      <c r="B71" s="1032"/>
      <c r="C71" s="1032"/>
      <c r="D71" s="1032"/>
      <c r="E71" s="1032"/>
      <c r="F71" s="103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1"/>
      <c r="B72" s="1032"/>
      <c r="C72" s="1032"/>
      <c r="D72" s="1032"/>
      <c r="E72" s="1032"/>
      <c r="F72" s="103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1"/>
      <c r="B73" s="1032"/>
      <c r="C73" s="1032"/>
      <c r="D73" s="1032"/>
      <c r="E73" s="1032"/>
      <c r="F73" s="103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1"/>
      <c r="B74" s="1032"/>
      <c r="C74" s="1032"/>
      <c r="D74" s="1032"/>
      <c r="E74" s="1032"/>
      <c r="F74" s="103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1"/>
      <c r="B75" s="1032"/>
      <c r="C75" s="1032"/>
      <c r="D75" s="1032"/>
      <c r="E75" s="1032"/>
      <c r="F75" s="103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1"/>
      <c r="B76" s="1032"/>
      <c r="C76" s="1032"/>
      <c r="D76" s="1032"/>
      <c r="E76" s="1032"/>
      <c r="F76" s="103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1"/>
      <c r="B77" s="1032"/>
      <c r="C77" s="1032"/>
      <c r="D77" s="1032"/>
      <c r="E77" s="1032"/>
      <c r="F77" s="103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1"/>
      <c r="B78" s="1032"/>
      <c r="C78" s="1032"/>
      <c r="D78" s="1032"/>
      <c r="E78" s="1032"/>
      <c r="F78" s="103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1"/>
      <c r="B79" s="1032"/>
      <c r="C79" s="1032"/>
      <c r="D79" s="1032"/>
      <c r="E79" s="1032"/>
      <c r="F79" s="103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1"/>
      <c r="B80" s="1032"/>
      <c r="C80" s="1032"/>
      <c r="D80" s="1032"/>
      <c r="E80" s="1032"/>
      <c r="F80" s="1033"/>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1"/>
      <c r="B81" s="1032"/>
      <c r="C81" s="1032"/>
      <c r="D81" s="1032"/>
      <c r="E81" s="1032"/>
      <c r="F81" s="1033"/>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1"/>
      <c r="B82" s="1032"/>
      <c r="C82" s="1032"/>
      <c r="D82" s="1032"/>
      <c r="E82" s="1032"/>
      <c r="F82" s="1033"/>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1"/>
      <c r="B84" s="1032"/>
      <c r="C84" s="1032"/>
      <c r="D84" s="1032"/>
      <c r="E84" s="1032"/>
      <c r="F84" s="103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1"/>
      <c r="B85" s="1032"/>
      <c r="C85" s="1032"/>
      <c r="D85" s="1032"/>
      <c r="E85" s="1032"/>
      <c r="F85" s="103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1"/>
      <c r="B86" s="1032"/>
      <c r="C86" s="1032"/>
      <c r="D86" s="1032"/>
      <c r="E86" s="1032"/>
      <c r="F86" s="103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1"/>
      <c r="B87" s="1032"/>
      <c r="C87" s="1032"/>
      <c r="D87" s="1032"/>
      <c r="E87" s="1032"/>
      <c r="F87" s="103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1"/>
      <c r="B88" s="1032"/>
      <c r="C88" s="1032"/>
      <c r="D88" s="1032"/>
      <c r="E88" s="1032"/>
      <c r="F88" s="103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1"/>
      <c r="B89" s="1032"/>
      <c r="C89" s="1032"/>
      <c r="D89" s="1032"/>
      <c r="E89" s="1032"/>
      <c r="F89" s="103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1"/>
      <c r="B90" s="1032"/>
      <c r="C90" s="1032"/>
      <c r="D90" s="1032"/>
      <c r="E90" s="1032"/>
      <c r="F90" s="103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1"/>
      <c r="B91" s="1032"/>
      <c r="C91" s="1032"/>
      <c r="D91" s="1032"/>
      <c r="E91" s="1032"/>
      <c r="F91" s="103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1"/>
      <c r="B92" s="1032"/>
      <c r="C92" s="1032"/>
      <c r="D92" s="1032"/>
      <c r="E92" s="1032"/>
      <c r="F92" s="103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1"/>
      <c r="B93" s="1032"/>
      <c r="C93" s="1032"/>
      <c r="D93" s="1032"/>
      <c r="E93" s="1032"/>
      <c r="F93" s="1033"/>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1"/>
      <c r="B94" s="1032"/>
      <c r="C94" s="1032"/>
      <c r="D94" s="1032"/>
      <c r="E94" s="1032"/>
      <c r="F94" s="1033"/>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1"/>
      <c r="B95" s="1032"/>
      <c r="C95" s="1032"/>
      <c r="D95" s="1032"/>
      <c r="E95" s="1032"/>
      <c r="F95" s="1033"/>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1"/>
      <c r="B97" s="1032"/>
      <c r="C97" s="1032"/>
      <c r="D97" s="1032"/>
      <c r="E97" s="1032"/>
      <c r="F97" s="103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1"/>
      <c r="B98" s="1032"/>
      <c r="C98" s="1032"/>
      <c r="D98" s="1032"/>
      <c r="E98" s="1032"/>
      <c r="F98" s="103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1"/>
      <c r="B99" s="1032"/>
      <c r="C99" s="1032"/>
      <c r="D99" s="1032"/>
      <c r="E99" s="1032"/>
      <c r="F99" s="103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1"/>
      <c r="B100" s="1032"/>
      <c r="C100" s="1032"/>
      <c r="D100" s="1032"/>
      <c r="E100" s="1032"/>
      <c r="F100" s="103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1"/>
      <c r="B101" s="1032"/>
      <c r="C101" s="1032"/>
      <c r="D101" s="1032"/>
      <c r="E101" s="1032"/>
      <c r="F101" s="103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1"/>
      <c r="B102" s="1032"/>
      <c r="C102" s="1032"/>
      <c r="D102" s="1032"/>
      <c r="E102" s="1032"/>
      <c r="F102" s="103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1"/>
      <c r="B103" s="1032"/>
      <c r="C103" s="1032"/>
      <c r="D103" s="1032"/>
      <c r="E103" s="1032"/>
      <c r="F103" s="103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1"/>
      <c r="B104" s="1032"/>
      <c r="C104" s="1032"/>
      <c r="D104" s="1032"/>
      <c r="E104" s="1032"/>
      <c r="F104" s="103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1"/>
      <c r="B105" s="1032"/>
      <c r="C105" s="1032"/>
      <c r="D105" s="1032"/>
      <c r="E105" s="1032"/>
      <c r="F105" s="103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4"/>
      <c r="B106" s="1035"/>
      <c r="C106" s="1035"/>
      <c r="D106" s="1035"/>
      <c r="E106" s="1035"/>
      <c r="F106" s="1036"/>
      <c r="G106" s="1039" t="s">
        <v>31</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31</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row r="108" spans="1:51" ht="30" customHeight="1">
      <c r="A108" s="1028" t="s">
        <v>620</v>
      </c>
      <c r="B108" s="1029"/>
      <c r="C108" s="1029"/>
      <c r="D108" s="1029"/>
      <c r="E108" s="1029"/>
      <c r="F108" s="1030"/>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1"/>
      <c r="B109" s="1032"/>
      <c r="C109" s="1032"/>
      <c r="D109" s="1032"/>
      <c r="E109" s="1032"/>
      <c r="F109" s="1033"/>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1"/>
      <c r="B111" s="1032"/>
      <c r="C111" s="1032"/>
      <c r="D111" s="1032"/>
      <c r="E111" s="1032"/>
      <c r="F111" s="103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1"/>
      <c r="B112" s="1032"/>
      <c r="C112" s="1032"/>
      <c r="D112" s="1032"/>
      <c r="E112" s="1032"/>
      <c r="F112" s="103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1"/>
      <c r="B113" s="1032"/>
      <c r="C113" s="1032"/>
      <c r="D113" s="1032"/>
      <c r="E113" s="1032"/>
      <c r="F113" s="103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1"/>
      <c r="B114" s="1032"/>
      <c r="C114" s="1032"/>
      <c r="D114" s="1032"/>
      <c r="E114" s="1032"/>
      <c r="F114" s="103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1"/>
      <c r="B115" s="1032"/>
      <c r="C115" s="1032"/>
      <c r="D115" s="1032"/>
      <c r="E115" s="1032"/>
      <c r="F115" s="103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1"/>
      <c r="B116" s="1032"/>
      <c r="C116" s="1032"/>
      <c r="D116" s="1032"/>
      <c r="E116" s="1032"/>
      <c r="F116" s="103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1"/>
      <c r="B117" s="1032"/>
      <c r="C117" s="1032"/>
      <c r="D117" s="1032"/>
      <c r="E117" s="1032"/>
      <c r="F117" s="103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1"/>
      <c r="B118" s="1032"/>
      <c r="C118" s="1032"/>
      <c r="D118" s="1032"/>
      <c r="E118" s="1032"/>
      <c r="F118" s="103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1"/>
      <c r="B119" s="1032"/>
      <c r="C119" s="1032"/>
      <c r="D119" s="1032"/>
      <c r="E119" s="1032"/>
      <c r="F119" s="103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1"/>
      <c r="B120" s="1032"/>
      <c r="C120" s="1032"/>
      <c r="D120" s="1032"/>
      <c r="E120" s="1032"/>
      <c r="F120" s="1033"/>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1"/>
      <c r="B121" s="1032"/>
      <c r="C121" s="1032"/>
      <c r="D121" s="1032"/>
      <c r="E121" s="1032"/>
      <c r="F121" s="1033"/>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1"/>
      <c r="B122" s="1032"/>
      <c r="C122" s="1032"/>
      <c r="D122" s="1032"/>
      <c r="E122" s="1032"/>
      <c r="F122" s="1033"/>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1"/>
      <c r="B124" s="1032"/>
      <c r="C124" s="1032"/>
      <c r="D124" s="1032"/>
      <c r="E124" s="1032"/>
      <c r="F124" s="103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1"/>
      <c r="B125" s="1032"/>
      <c r="C125" s="1032"/>
      <c r="D125" s="1032"/>
      <c r="E125" s="1032"/>
      <c r="F125" s="103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1"/>
      <c r="B126" s="1032"/>
      <c r="C126" s="1032"/>
      <c r="D126" s="1032"/>
      <c r="E126" s="1032"/>
      <c r="F126" s="103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1"/>
      <c r="B127" s="1032"/>
      <c r="C127" s="1032"/>
      <c r="D127" s="1032"/>
      <c r="E127" s="1032"/>
      <c r="F127" s="103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1"/>
      <c r="B128" s="1032"/>
      <c r="C128" s="1032"/>
      <c r="D128" s="1032"/>
      <c r="E128" s="1032"/>
      <c r="F128" s="103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1"/>
      <c r="B129" s="1032"/>
      <c r="C129" s="1032"/>
      <c r="D129" s="1032"/>
      <c r="E129" s="1032"/>
      <c r="F129" s="103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1"/>
      <c r="B130" s="1032"/>
      <c r="C130" s="1032"/>
      <c r="D130" s="1032"/>
      <c r="E130" s="1032"/>
      <c r="F130" s="103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1"/>
      <c r="B131" s="1032"/>
      <c r="C131" s="1032"/>
      <c r="D131" s="1032"/>
      <c r="E131" s="1032"/>
      <c r="F131" s="103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1"/>
      <c r="B132" s="1032"/>
      <c r="C132" s="1032"/>
      <c r="D132" s="1032"/>
      <c r="E132" s="1032"/>
      <c r="F132" s="103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1"/>
      <c r="B133" s="1032"/>
      <c r="C133" s="1032"/>
      <c r="D133" s="1032"/>
      <c r="E133" s="1032"/>
      <c r="F133" s="1033"/>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1"/>
      <c r="B134" s="1032"/>
      <c r="C134" s="1032"/>
      <c r="D134" s="1032"/>
      <c r="E134" s="1032"/>
      <c r="F134" s="1033"/>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1"/>
      <c r="B135" s="1032"/>
      <c r="C135" s="1032"/>
      <c r="D135" s="1032"/>
      <c r="E135" s="1032"/>
      <c r="F135" s="1033"/>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1"/>
      <c r="B137" s="1032"/>
      <c r="C137" s="1032"/>
      <c r="D137" s="1032"/>
      <c r="E137" s="1032"/>
      <c r="F137" s="103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1"/>
      <c r="B138" s="1032"/>
      <c r="C138" s="1032"/>
      <c r="D138" s="1032"/>
      <c r="E138" s="1032"/>
      <c r="F138" s="103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1"/>
      <c r="B139" s="1032"/>
      <c r="C139" s="1032"/>
      <c r="D139" s="1032"/>
      <c r="E139" s="1032"/>
      <c r="F139" s="103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1"/>
      <c r="B140" s="1032"/>
      <c r="C140" s="1032"/>
      <c r="D140" s="1032"/>
      <c r="E140" s="1032"/>
      <c r="F140" s="103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1"/>
      <c r="B141" s="1032"/>
      <c r="C141" s="1032"/>
      <c r="D141" s="1032"/>
      <c r="E141" s="1032"/>
      <c r="F141" s="103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1"/>
      <c r="B142" s="1032"/>
      <c r="C142" s="1032"/>
      <c r="D142" s="1032"/>
      <c r="E142" s="1032"/>
      <c r="F142" s="103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1"/>
      <c r="B143" s="1032"/>
      <c r="C143" s="1032"/>
      <c r="D143" s="1032"/>
      <c r="E143" s="1032"/>
      <c r="F143" s="103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1"/>
      <c r="B144" s="1032"/>
      <c r="C144" s="1032"/>
      <c r="D144" s="1032"/>
      <c r="E144" s="1032"/>
      <c r="F144" s="103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1"/>
      <c r="B145" s="1032"/>
      <c r="C145" s="1032"/>
      <c r="D145" s="1032"/>
      <c r="E145" s="1032"/>
      <c r="F145" s="103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1"/>
      <c r="B146" s="1032"/>
      <c r="C146" s="1032"/>
      <c r="D146" s="1032"/>
      <c r="E146" s="1032"/>
      <c r="F146" s="1033"/>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1"/>
      <c r="B147" s="1032"/>
      <c r="C147" s="1032"/>
      <c r="D147" s="1032"/>
      <c r="E147" s="1032"/>
      <c r="F147" s="1033"/>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1"/>
      <c r="B148" s="1032"/>
      <c r="C148" s="1032"/>
      <c r="D148" s="1032"/>
      <c r="E148" s="1032"/>
      <c r="F148" s="1033"/>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1"/>
      <c r="B150" s="1032"/>
      <c r="C150" s="1032"/>
      <c r="D150" s="1032"/>
      <c r="E150" s="1032"/>
      <c r="F150" s="103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1"/>
      <c r="B151" s="1032"/>
      <c r="C151" s="1032"/>
      <c r="D151" s="1032"/>
      <c r="E151" s="1032"/>
      <c r="F151" s="103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1"/>
      <c r="B152" s="1032"/>
      <c r="C152" s="1032"/>
      <c r="D152" s="1032"/>
      <c r="E152" s="1032"/>
      <c r="F152" s="103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1"/>
      <c r="B153" s="1032"/>
      <c r="C153" s="1032"/>
      <c r="D153" s="1032"/>
      <c r="E153" s="1032"/>
      <c r="F153" s="103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1"/>
      <c r="B154" s="1032"/>
      <c r="C154" s="1032"/>
      <c r="D154" s="1032"/>
      <c r="E154" s="1032"/>
      <c r="F154" s="103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1"/>
      <c r="B155" s="1032"/>
      <c r="C155" s="1032"/>
      <c r="D155" s="1032"/>
      <c r="E155" s="1032"/>
      <c r="F155" s="103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1"/>
      <c r="B156" s="1032"/>
      <c r="C156" s="1032"/>
      <c r="D156" s="1032"/>
      <c r="E156" s="1032"/>
      <c r="F156" s="103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1"/>
      <c r="B157" s="1032"/>
      <c r="C157" s="1032"/>
      <c r="D157" s="1032"/>
      <c r="E157" s="1032"/>
      <c r="F157" s="103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1"/>
      <c r="B158" s="1032"/>
      <c r="C158" s="1032"/>
      <c r="D158" s="1032"/>
      <c r="E158" s="1032"/>
      <c r="F158" s="103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4"/>
      <c r="B159" s="1035"/>
      <c r="C159" s="1035"/>
      <c r="D159" s="1035"/>
      <c r="E159" s="1035"/>
      <c r="F159" s="1036"/>
      <c r="G159" s="1039" t="s">
        <v>31</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31</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row r="161" spans="1:51" ht="30" customHeight="1">
      <c r="A161" s="1028" t="s">
        <v>620</v>
      </c>
      <c r="B161" s="1029"/>
      <c r="C161" s="1029"/>
      <c r="D161" s="1029"/>
      <c r="E161" s="1029"/>
      <c r="F161" s="1030"/>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1"/>
      <c r="B162" s="1032"/>
      <c r="C162" s="1032"/>
      <c r="D162" s="1032"/>
      <c r="E162" s="1032"/>
      <c r="F162" s="1033"/>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1"/>
      <c r="B164" s="1032"/>
      <c r="C164" s="1032"/>
      <c r="D164" s="1032"/>
      <c r="E164" s="1032"/>
      <c r="F164" s="103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1"/>
      <c r="B165" s="1032"/>
      <c r="C165" s="1032"/>
      <c r="D165" s="1032"/>
      <c r="E165" s="1032"/>
      <c r="F165" s="103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1"/>
      <c r="B166" s="1032"/>
      <c r="C166" s="1032"/>
      <c r="D166" s="1032"/>
      <c r="E166" s="1032"/>
      <c r="F166" s="103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1"/>
      <c r="B167" s="1032"/>
      <c r="C167" s="1032"/>
      <c r="D167" s="1032"/>
      <c r="E167" s="1032"/>
      <c r="F167" s="103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1"/>
      <c r="B168" s="1032"/>
      <c r="C168" s="1032"/>
      <c r="D168" s="1032"/>
      <c r="E168" s="1032"/>
      <c r="F168" s="103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1"/>
      <c r="B169" s="1032"/>
      <c r="C169" s="1032"/>
      <c r="D169" s="1032"/>
      <c r="E169" s="1032"/>
      <c r="F169" s="103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1"/>
      <c r="B170" s="1032"/>
      <c r="C170" s="1032"/>
      <c r="D170" s="1032"/>
      <c r="E170" s="1032"/>
      <c r="F170" s="103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1"/>
      <c r="B171" s="1032"/>
      <c r="C171" s="1032"/>
      <c r="D171" s="1032"/>
      <c r="E171" s="1032"/>
      <c r="F171" s="103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1"/>
      <c r="B172" s="1032"/>
      <c r="C172" s="1032"/>
      <c r="D172" s="1032"/>
      <c r="E172" s="1032"/>
      <c r="F172" s="103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1"/>
      <c r="B173" s="1032"/>
      <c r="C173" s="1032"/>
      <c r="D173" s="1032"/>
      <c r="E173" s="1032"/>
      <c r="F173" s="1033"/>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1"/>
      <c r="B174" s="1032"/>
      <c r="C174" s="1032"/>
      <c r="D174" s="1032"/>
      <c r="E174" s="1032"/>
      <c r="F174" s="1033"/>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1"/>
      <c r="B175" s="1032"/>
      <c r="C175" s="1032"/>
      <c r="D175" s="1032"/>
      <c r="E175" s="1032"/>
      <c r="F175" s="1033"/>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1"/>
      <c r="B177" s="1032"/>
      <c r="C177" s="1032"/>
      <c r="D177" s="1032"/>
      <c r="E177" s="1032"/>
      <c r="F177" s="103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1"/>
      <c r="B178" s="1032"/>
      <c r="C178" s="1032"/>
      <c r="D178" s="1032"/>
      <c r="E178" s="1032"/>
      <c r="F178" s="103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1"/>
      <c r="B179" s="1032"/>
      <c r="C179" s="1032"/>
      <c r="D179" s="1032"/>
      <c r="E179" s="1032"/>
      <c r="F179" s="103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1"/>
      <c r="B180" s="1032"/>
      <c r="C180" s="1032"/>
      <c r="D180" s="1032"/>
      <c r="E180" s="1032"/>
      <c r="F180" s="103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1"/>
      <c r="B181" s="1032"/>
      <c r="C181" s="1032"/>
      <c r="D181" s="1032"/>
      <c r="E181" s="1032"/>
      <c r="F181" s="103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1"/>
      <c r="B182" s="1032"/>
      <c r="C182" s="1032"/>
      <c r="D182" s="1032"/>
      <c r="E182" s="1032"/>
      <c r="F182" s="103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1"/>
      <c r="B183" s="1032"/>
      <c r="C183" s="1032"/>
      <c r="D183" s="1032"/>
      <c r="E183" s="1032"/>
      <c r="F183" s="103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1"/>
      <c r="B184" s="1032"/>
      <c r="C184" s="1032"/>
      <c r="D184" s="1032"/>
      <c r="E184" s="1032"/>
      <c r="F184" s="103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1"/>
      <c r="B185" s="1032"/>
      <c r="C185" s="1032"/>
      <c r="D185" s="1032"/>
      <c r="E185" s="1032"/>
      <c r="F185" s="103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1"/>
      <c r="B186" s="1032"/>
      <c r="C186" s="1032"/>
      <c r="D186" s="1032"/>
      <c r="E186" s="1032"/>
      <c r="F186" s="1033"/>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1"/>
      <c r="B187" s="1032"/>
      <c r="C187" s="1032"/>
      <c r="D187" s="1032"/>
      <c r="E187" s="1032"/>
      <c r="F187" s="1033"/>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1"/>
      <c r="B188" s="1032"/>
      <c r="C188" s="1032"/>
      <c r="D188" s="1032"/>
      <c r="E188" s="1032"/>
      <c r="F188" s="1033"/>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1"/>
      <c r="B190" s="1032"/>
      <c r="C190" s="1032"/>
      <c r="D190" s="1032"/>
      <c r="E190" s="1032"/>
      <c r="F190" s="103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1"/>
      <c r="B191" s="1032"/>
      <c r="C191" s="1032"/>
      <c r="D191" s="1032"/>
      <c r="E191" s="1032"/>
      <c r="F191" s="103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1"/>
      <c r="B192" s="1032"/>
      <c r="C192" s="1032"/>
      <c r="D192" s="1032"/>
      <c r="E192" s="1032"/>
      <c r="F192" s="103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1"/>
      <c r="B193" s="1032"/>
      <c r="C193" s="1032"/>
      <c r="D193" s="1032"/>
      <c r="E193" s="1032"/>
      <c r="F193" s="103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1"/>
      <c r="B194" s="1032"/>
      <c r="C194" s="1032"/>
      <c r="D194" s="1032"/>
      <c r="E194" s="1032"/>
      <c r="F194" s="103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1"/>
      <c r="B195" s="1032"/>
      <c r="C195" s="1032"/>
      <c r="D195" s="1032"/>
      <c r="E195" s="1032"/>
      <c r="F195" s="103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1"/>
      <c r="B196" s="1032"/>
      <c r="C196" s="1032"/>
      <c r="D196" s="1032"/>
      <c r="E196" s="1032"/>
      <c r="F196" s="103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1"/>
      <c r="B197" s="1032"/>
      <c r="C197" s="1032"/>
      <c r="D197" s="1032"/>
      <c r="E197" s="1032"/>
      <c r="F197" s="103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1"/>
      <c r="B198" s="1032"/>
      <c r="C198" s="1032"/>
      <c r="D198" s="1032"/>
      <c r="E198" s="1032"/>
      <c r="F198" s="103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1"/>
      <c r="B199" s="1032"/>
      <c r="C199" s="1032"/>
      <c r="D199" s="1032"/>
      <c r="E199" s="1032"/>
      <c r="F199" s="1033"/>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1"/>
      <c r="B200" s="1032"/>
      <c r="C200" s="1032"/>
      <c r="D200" s="1032"/>
      <c r="E200" s="1032"/>
      <c r="F200" s="1033"/>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1"/>
      <c r="B201" s="1032"/>
      <c r="C201" s="1032"/>
      <c r="D201" s="1032"/>
      <c r="E201" s="1032"/>
      <c r="F201" s="1033"/>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1"/>
      <c r="B203" s="1032"/>
      <c r="C203" s="1032"/>
      <c r="D203" s="1032"/>
      <c r="E203" s="1032"/>
      <c r="F203" s="103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1"/>
      <c r="B204" s="1032"/>
      <c r="C204" s="1032"/>
      <c r="D204" s="1032"/>
      <c r="E204" s="1032"/>
      <c r="F204" s="103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1"/>
      <c r="B205" s="1032"/>
      <c r="C205" s="1032"/>
      <c r="D205" s="1032"/>
      <c r="E205" s="1032"/>
      <c r="F205" s="103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1"/>
      <c r="B206" s="1032"/>
      <c r="C206" s="1032"/>
      <c r="D206" s="1032"/>
      <c r="E206" s="1032"/>
      <c r="F206" s="103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1"/>
      <c r="B207" s="1032"/>
      <c r="C207" s="1032"/>
      <c r="D207" s="1032"/>
      <c r="E207" s="1032"/>
      <c r="F207" s="103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1"/>
      <c r="B208" s="1032"/>
      <c r="C208" s="1032"/>
      <c r="D208" s="1032"/>
      <c r="E208" s="1032"/>
      <c r="F208" s="103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1"/>
      <c r="B209" s="1032"/>
      <c r="C209" s="1032"/>
      <c r="D209" s="1032"/>
      <c r="E209" s="1032"/>
      <c r="F209" s="103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1"/>
      <c r="B210" s="1032"/>
      <c r="C210" s="1032"/>
      <c r="D210" s="1032"/>
      <c r="E210" s="1032"/>
      <c r="F210" s="103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1"/>
      <c r="B211" s="1032"/>
      <c r="C211" s="1032"/>
      <c r="D211" s="1032"/>
      <c r="E211" s="1032"/>
      <c r="F211" s="103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4"/>
      <c r="B212" s="1035"/>
      <c r="C212" s="1035"/>
      <c r="D212" s="1035"/>
      <c r="E212" s="1035"/>
      <c r="F212" s="1036"/>
      <c r="G212" s="1039" t="s">
        <v>31</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31</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row r="214" spans="1:51" ht="30" customHeight="1">
      <c r="A214" s="1048" t="s">
        <v>620</v>
      </c>
      <c r="B214" s="1049"/>
      <c r="C214" s="1049"/>
      <c r="D214" s="1049"/>
      <c r="E214" s="1049"/>
      <c r="F214" s="1050"/>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1"/>
      <c r="B215" s="1032"/>
      <c r="C215" s="1032"/>
      <c r="D215" s="1032"/>
      <c r="E215" s="1032"/>
      <c r="F215" s="1033"/>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1"/>
      <c r="B217" s="1032"/>
      <c r="C217" s="1032"/>
      <c r="D217" s="1032"/>
      <c r="E217" s="1032"/>
      <c r="F217" s="103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1"/>
      <c r="B218" s="1032"/>
      <c r="C218" s="1032"/>
      <c r="D218" s="1032"/>
      <c r="E218" s="1032"/>
      <c r="F218" s="103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1"/>
      <c r="B219" s="1032"/>
      <c r="C219" s="1032"/>
      <c r="D219" s="1032"/>
      <c r="E219" s="1032"/>
      <c r="F219" s="103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1"/>
      <c r="B220" s="1032"/>
      <c r="C220" s="1032"/>
      <c r="D220" s="1032"/>
      <c r="E220" s="1032"/>
      <c r="F220" s="103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1"/>
      <c r="B221" s="1032"/>
      <c r="C221" s="1032"/>
      <c r="D221" s="1032"/>
      <c r="E221" s="1032"/>
      <c r="F221" s="103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1"/>
      <c r="B222" s="1032"/>
      <c r="C222" s="1032"/>
      <c r="D222" s="1032"/>
      <c r="E222" s="1032"/>
      <c r="F222" s="103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1"/>
      <c r="B223" s="1032"/>
      <c r="C223" s="1032"/>
      <c r="D223" s="1032"/>
      <c r="E223" s="1032"/>
      <c r="F223" s="103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1"/>
      <c r="B224" s="1032"/>
      <c r="C224" s="1032"/>
      <c r="D224" s="1032"/>
      <c r="E224" s="1032"/>
      <c r="F224" s="103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1"/>
      <c r="B225" s="1032"/>
      <c r="C225" s="1032"/>
      <c r="D225" s="1032"/>
      <c r="E225" s="1032"/>
      <c r="F225" s="103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1"/>
      <c r="B226" s="1032"/>
      <c r="C226" s="1032"/>
      <c r="D226" s="1032"/>
      <c r="E226" s="1032"/>
      <c r="F226" s="1033"/>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1"/>
      <c r="B227" s="1032"/>
      <c r="C227" s="1032"/>
      <c r="D227" s="1032"/>
      <c r="E227" s="1032"/>
      <c r="F227" s="1033"/>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1"/>
      <c r="B228" s="1032"/>
      <c r="C228" s="1032"/>
      <c r="D228" s="1032"/>
      <c r="E228" s="1032"/>
      <c r="F228" s="1033"/>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1"/>
      <c r="B230" s="1032"/>
      <c r="C230" s="1032"/>
      <c r="D230" s="1032"/>
      <c r="E230" s="1032"/>
      <c r="F230" s="103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1"/>
      <c r="B231" s="1032"/>
      <c r="C231" s="1032"/>
      <c r="D231" s="1032"/>
      <c r="E231" s="1032"/>
      <c r="F231" s="103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1"/>
      <c r="B232" s="1032"/>
      <c r="C232" s="1032"/>
      <c r="D232" s="1032"/>
      <c r="E232" s="1032"/>
      <c r="F232" s="103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1"/>
      <c r="B233" s="1032"/>
      <c r="C233" s="1032"/>
      <c r="D233" s="1032"/>
      <c r="E233" s="1032"/>
      <c r="F233" s="103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1"/>
      <c r="B234" s="1032"/>
      <c r="C234" s="1032"/>
      <c r="D234" s="1032"/>
      <c r="E234" s="1032"/>
      <c r="F234" s="103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1"/>
      <c r="B235" s="1032"/>
      <c r="C235" s="1032"/>
      <c r="D235" s="1032"/>
      <c r="E235" s="1032"/>
      <c r="F235" s="103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1"/>
      <c r="B236" s="1032"/>
      <c r="C236" s="1032"/>
      <c r="D236" s="1032"/>
      <c r="E236" s="1032"/>
      <c r="F236" s="103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1"/>
      <c r="B237" s="1032"/>
      <c r="C237" s="1032"/>
      <c r="D237" s="1032"/>
      <c r="E237" s="1032"/>
      <c r="F237" s="103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1"/>
      <c r="B238" s="1032"/>
      <c r="C238" s="1032"/>
      <c r="D238" s="1032"/>
      <c r="E238" s="1032"/>
      <c r="F238" s="103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1"/>
      <c r="B239" s="1032"/>
      <c r="C239" s="1032"/>
      <c r="D239" s="1032"/>
      <c r="E239" s="1032"/>
      <c r="F239" s="1033"/>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1"/>
      <c r="B240" s="1032"/>
      <c r="C240" s="1032"/>
      <c r="D240" s="1032"/>
      <c r="E240" s="1032"/>
      <c r="F240" s="1033"/>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1"/>
      <c r="B241" s="1032"/>
      <c r="C241" s="1032"/>
      <c r="D241" s="1032"/>
      <c r="E241" s="1032"/>
      <c r="F241" s="1033"/>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1"/>
      <c r="B243" s="1032"/>
      <c r="C243" s="1032"/>
      <c r="D243" s="1032"/>
      <c r="E243" s="1032"/>
      <c r="F243" s="103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1"/>
      <c r="B244" s="1032"/>
      <c r="C244" s="1032"/>
      <c r="D244" s="1032"/>
      <c r="E244" s="1032"/>
      <c r="F244" s="103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1"/>
      <c r="B245" s="1032"/>
      <c r="C245" s="1032"/>
      <c r="D245" s="1032"/>
      <c r="E245" s="1032"/>
      <c r="F245" s="103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1"/>
      <c r="B246" s="1032"/>
      <c r="C246" s="1032"/>
      <c r="D246" s="1032"/>
      <c r="E246" s="1032"/>
      <c r="F246" s="103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1"/>
      <c r="B247" s="1032"/>
      <c r="C247" s="1032"/>
      <c r="D247" s="1032"/>
      <c r="E247" s="1032"/>
      <c r="F247" s="103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1"/>
      <c r="B248" s="1032"/>
      <c r="C248" s="1032"/>
      <c r="D248" s="1032"/>
      <c r="E248" s="1032"/>
      <c r="F248" s="103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1"/>
      <c r="B249" s="1032"/>
      <c r="C249" s="1032"/>
      <c r="D249" s="1032"/>
      <c r="E249" s="1032"/>
      <c r="F249" s="103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1"/>
      <c r="B250" s="1032"/>
      <c r="C250" s="1032"/>
      <c r="D250" s="1032"/>
      <c r="E250" s="1032"/>
      <c r="F250" s="103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1"/>
      <c r="B251" s="1032"/>
      <c r="C251" s="1032"/>
      <c r="D251" s="1032"/>
      <c r="E251" s="1032"/>
      <c r="F251" s="103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1"/>
      <c r="B252" s="1032"/>
      <c r="C252" s="1032"/>
      <c r="D252" s="1032"/>
      <c r="E252" s="1032"/>
      <c r="F252" s="1033"/>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1"/>
      <c r="B253" s="1032"/>
      <c r="C253" s="1032"/>
      <c r="D253" s="1032"/>
      <c r="E253" s="1032"/>
      <c r="F253" s="1033"/>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1"/>
      <c r="B254" s="1032"/>
      <c r="C254" s="1032"/>
      <c r="D254" s="1032"/>
      <c r="E254" s="1032"/>
      <c r="F254" s="1033"/>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1"/>
      <c r="B256" s="1032"/>
      <c r="C256" s="1032"/>
      <c r="D256" s="1032"/>
      <c r="E256" s="1032"/>
      <c r="F256" s="103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1"/>
      <c r="B257" s="1032"/>
      <c r="C257" s="1032"/>
      <c r="D257" s="1032"/>
      <c r="E257" s="1032"/>
      <c r="F257" s="103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1"/>
      <c r="B258" s="1032"/>
      <c r="C258" s="1032"/>
      <c r="D258" s="1032"/>
      <c r="E258" s="1032"/>
      <c r="F258" s="103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1"/>
      <c r="B259" s="1032"/>
      <c r="C259" s="1032"/>
      <c r="D259" s="1032"/>
      <c r="E259" s="1032"/>
      <c r="F259" s="103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1"/>
      <c r="B260" s="1032"/>
      <c r="C260" s="1032"/>
      <c r="D260" s="1032"/>
      <c r="E260" s="1032"/>
      <c r="F260" s="103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1"/>
      <c r="B261" s="1032"/>
      <c r="C261" s="1032"/>
      <c r="D261" s="1032"/>
      <c r="E261" s="1032"/>
      <c r="F261" s="103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1"/>
      <c r="B262" s="1032"/>
      <c r="C262" s="1032"/>
      <c r="D262" s="1032"/>
      <c r="E262" s="1032"/>
      <c r="F262" s="103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1"/>
      <c r="B263" s="1032"/>
      <c r="C263" s="1032"/>
      <c r="D263" s="1032"/>
      <c r="E263" s="1032"/>
      <c r="F263" s="103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1"/>
      <c r="B264" s="1032"/>
      <c r="C264" s="1032"/>
      <c r="D264" s="1032"/>
      <c r="E264" s="1032"/>
      <c r="F264" s="103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4"/>
      <c r="B265" s="1035"/>
      <c r="C265" s="1035"/>
      <c r="D265" s="1035"/>
      <c r="E265" s="1035"/>
      <c r="F265" s="1036"/>
      <c r="G265" s="1039" t="s">
        <v>31</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31</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52">
        <v>1</v>
      </c>
      <c r="B4" s="105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25" customHeight="1">
      <c r="A5" s="1052">
        <v>2</v>
      </c>
      <c r="B5" s="105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2">
        <v>3</v>
      </c>
      <c r="B6" s="105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2">
        <v>4</v>
      </c>
      <c r="B7" s="105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2">
        <v>5</v>
      </c>
      <c r="B8" s="105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2">
        <v>6</v>
      </c>
      <c r="B9" s="105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2">
        <v>7</v>
      </c>
      <c r="B10" s="105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2">
        <v>8</v>
      </c>
      <c r="B11" s="105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2">
        <v>9</v>
      </c>
      <c r="B12" s="105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2">
        <v>10</v>
      </c>
      <c r="B13" s="105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2">
        <v>11</v>
      </c>
      <c r="B14" s="105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2">
        <v>12</v>
      </c>
      <c r="B15" s="105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2">
        <v>13</v>
      </c>
      <c r="B16" s="105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2">
        <v>14</v>
      </c>
      <c r="B17" s="105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2">
        <v>15</v>
      </c>
      <c r="B18" s="105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2">
        <v>16</v>
      </c>
      <c r="B19" s="105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2">
        <v>17</v>
      </c>
      <c r="B20" s="105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2">
        <v>18</v>
      </c>
      <c r="B21" s="105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2">
        <v>19</v>
      </c>
      <c r="B22" s="105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2">
        <v>20</v>
      </c>
      <c r="B23" s="105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2">
        <v>21</v>
      </c>
      <c r="B24" s="105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2">
        <v>22</v>
      </c>
      <c r="B25" s="105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2">
        <v>23</v>
      </c>
      <c r="B26" s="105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2">
        <v>24</v>
      </c>
      <c r="B27" s="105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2">
        <v>25</v>
      </c>
      <c r="B28" s="105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2">
        <v>26</v>
      </c>
      <c r="B29" s="105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2">
        <v>27</v>
      </c>
      <c r="B30" s="105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2">
        <v>28</v>
      </c>
      <c r="B31" s="105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2">
        <v>29</v>
      </c>
      <c r="B32" s="105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2">
        <v>30</v>
      </c>
      <c r="B33" s="105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52">
        <v>1</v>
      </c>
      <c r="B37" s="105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2">
        <v>2</v>
      </c>
      <c r="B38" s="105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2">
        <v>3</v>
      </c>
      <c r="B39" s="105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2">
        <v>4</v>
      </c>
      <c r="B40" s="105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2">
        <v>5</v>
      </c>
      <c r="B41" s="105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2">
        <v>6</v>
      </c>
      <c r="B42" s="105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2">
        <v>7</v>
      </c>
      <c r="B43" s="105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2">
        <v>8</v>
      </c>
      <c r="B44" s="105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2">
        <v>9</v>
      </c>
      <c r="B45" s="105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2">
        <v>10</v>
      </c>
      <c r="B46" s="105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2">
        <v>11</v>
      </c>
      <c r="B47" s="105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2">
        <v>12</v>
      </c>
      <c r="B48" s="105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2">
        <v>13</v>
      </c>
      <c r="B49" s="105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2">
        <v>14</v>
      </c>
      <c r="B50" s="105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2">
        <v>15</v>
      </c>
      <c r="B51" s="105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2">
        <v>16</v>
      </c>
      <c r="B52" s="105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2">
        <v>17</v>
      </c>
      <c r="B53" s="105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2">
        <v>18</v>
      </c>
      <c r="B54" s="105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2">
        <v>19</v>
      </c>
      <c r="B55" s="105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2">
        <v>20</v>
      </c>
      <c r="B56" s="105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2">
        <v>21</v>
      </c>
      <c r="B57" s="105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2">
        <v>22</v>
      </c>
      <c r="B58" s="105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2">
        <v>23</v>
      </c>
      <c r="B59" s="105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2">
        <v>24</v>
      </c>
      <c r="B60" s="105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2">
        <v>25</v>
      </c>
      <c r="B61" s="105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2">
        <v>26</v>
      </c>
      <c r="B62" s="105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2">
        <v>27</v>
      </c>
      <c r="B63" s="105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2">
        <v>28</v>
      </c>
      <c r="B64" s="105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2">
        <v>29</v>
      </c>
      <c r="B65" s="105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2">
        <v>30</v>
      </c>
      <c r="B66" s="105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52">
        <v>1</v>
      </c>
      <c r="B70" s="105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2">
        <v>2</v>
      </c>
      <c r="B71" s="105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2">
        <v>3</v>
      </c>
      <c r="B72" s="105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2">
        <v>4</v>
      </c>
      <c r="B73" s="105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2">
        <v>5</v>
      </c>
      <c r="B74" s="105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2">
        <v>6</v>
      </c>
      <c r="B75" s="105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2">
        <v>7</v>
      </c>
      <c r="B76" s="105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2">
        <v>8</v>
      </c>
      <c r="B77" s="105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2">
        <v>9</v>
      </c>
      <c r="B78" s="105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2">
        <v>10</v>
      </c>
      <c r="B79" s="105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2">
        <v>11</v>
      </c>
      <c r="B80" s="105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2">
        <v>12</v>
      </c>
      <c r="B81" s="105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2">
        <v>13</v>
      </c>
      <c r="B82" s="105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2">
        <v>14</v>
      </c>
      <c r="B83" s="105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2">
        <v>15</v>
      </c>
      <c r="B84" s="105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2">
        <v>16</v>
      </c>
      <c r="B85" s="105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2">
        <v>17</v>
      </c>
      <c r="B86" s="105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2">
        <v>18</v>
      </c>
      <c r="B87" s="105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2">
        <v>19</v>
      </c>
      <c r="B88" s="105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2">
        <v>20</v>
      </c>
      <c r="B89" s="105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2">
        <v>21</v>
      </c>
      <c r="B90" s="105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2">
        <v>22</v>
      </c>
      <c r="B91" s="105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2">
        <v>23</v>
      </c>
      <c r="B92" s="105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2">
        <v>24</v>
      </c>
      <c r="B93" s="105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2">
        <v>25</v>
      </c>
      <c r="B94" s="105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2">
        <v>26</v>
      </c>
      <c r="B95" s="105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2">
        <v>27</v>
      </c>
      <c r="B96" s="105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2">
        <v>28</v>
      </c>
      <c r="B97" s="105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2">
        <v>29</v>
      </c>
      <c r="B98" s="105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2">
        <v>30</v>
      </c>
      <c r="B99" s="105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52">
        <v>1</v>
      </c>
      <c r="B103" s="105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2">
        <v>2</v>
      </c>
      <c r="B104" s="105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2">
        <v>3</v>
      </c>
      <c r="B105" s="105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2">
        <v>4</v>
      </c>
      <c r="B106" s="105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2">
        <v>5</v>
      </c>
      <c r="B107" s="105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2">
        <v>6</v>
      </c>
      <c r="B108" s="105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2">
        <v>7</v>
      </c>
      <c r="B109" s="105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2">
        <v>8</v>
      </c>
      <c r="B110" s="105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2">
        <v>9</v>
      </c>
      <c r="B111" s="105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2">
        <v>10</v>
      </c>
      <c r="B112" s="105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2">
        <v>11</v>
      </c>
      <c r="B113" s="105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2">
        <v>12</v>
      </c>
      <c r="B114" s="105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2">
        <v>13</v>
      </c>
      <c r="B115" s="105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2">
        <v>14</v>
      </c>
      <c r="B116" s="105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2">
        <v>15</v>
      </c>
      <c r="B117" s="105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2">
        <v>16</v>
      </c>
      <c r="B118" s="105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2">
        <v>17</v>
      </c>
      <c r="B119" s="105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2">
        <v>18</v>
      </c>
      <c r="B120" s="105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2">
        <v>19</v>
      </c>
      <c r="B121" s="105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2">
        <v>20</v>
      </c>
      <c r="B122" s="105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2">
        <v>21</v>
      </c>
      <c r="B123" s="105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2">
        <v>22</v>
      </c>
      <c r="B124" s="105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2">
        <v>23</v>
      </c>
      <c r="B125" s="105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2">
        <v>24</v>
      </c>
      <c r="B126" s="105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2">
        <v>25</v>
      </c>
      <c r="B127" s="105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2">
        <v>26</v>
      </c>
      <c r="B128" s="105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2">
        <v>27</v>
      </c>
      <c r="B129" s="105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2">
        <v>28</v>
      </c>
      <c r="B130" s="105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2">
        <v>29</v>
      </c>
      <c r="B131" s="105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2">
        <v>30</v>
      </c>
      <c r="B132" s="105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52">
        <v>1</v>
      </c>
      <c r="B136" s="105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2">
        <v>2</v>
      </c>
      <c r="B137" s="105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2">
        <v>3</v>
      </c>
      <c r="B138" s="105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2">
        <v>4</v>
      </c>
      <c r="B139" s="105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2">
        <v>5</v>
      </c>
      <c r="B140" s="105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2">
        <v>6</v>
      </c>
      <c r="B141" s="105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2">
        <v>7</v>
      </c>
      <c r="B142" s="105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2">
        <v>8</v>
      </c>
      <c r="B143" s="105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2">
        <v>9</v>
      </c>
      <c r="B144" s="105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2">
        <v>10</v>
      </c>
      <c r="B145" s="105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2">
        <v>11</v>
      </c>
      <c r="B146" s="105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2">
        <v>12</v>
      </c>
      <c r="B147" s="105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2">
        <v>13</v>
      </c>
      <c r="B148" s="105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2">
        <v>14</v>
      </c>
      <c r="B149" s="105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2">
        <v>15</v>
      </c>
      <c r="B150" s="105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2">
        <v>16</v>
      </c>
      <c r="B151" s="105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2">
        <v>17</v>
      </c>
      <c r="B152" s="105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2">
        <v>18</v>
      </c>
      <c r="B153" s="105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2">
        <v>19</v>
      </c>
      <c r="B154" s="105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2">
        <v>20</v>
      </c>
      <c r="B155" s="105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2">
        <v>21</v>
      </c>
      <c r="B156" s="105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2">
        <v>22</v>
      </c>
      <c r="B157" s="105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2">
        <v>23</v>
      </c>
      <c r="B158" s="105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2">
        <v>24</v>
      </c>
      <c r="B159" s="105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2">
        <v>25</v>
      </c>
      <c r="B160" s="105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2">
        <v>26</v>
      </c>
      <c r="B161" s="105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2">
        <v>27</v>
      </c>
      <c r="B162" s="105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2">
        <v>28</v>
      </c>
      <c r="B163" s="105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2">
        <v>29</v>
      </c>
      <c r="B164" s="105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2">
        <v>30</v>
      </c>
      <c r="B165" s="105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52">
        <v>1</v>
      </c>
      <c r="B169" s="105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2">
        <v>2</v>
      </c>
      <c r="B170" s="105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2">
        <v>3</v>
      </c>
      <c r="B171" s="105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2">
        <v>4</v>
      </c>
      <c r="B172" s="105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2">
        <v>5</v>
      </c>
      <c r="B173" s="105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2">
        <v>6</v>
      </c>
      <c r="B174" s="105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2">
        <v>7</v>
      </c>
      <c r="B175" s="105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2">
        <v>8</v>
      </c>
      <c r="B176" s="105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2">
        <v>9</v>
      </c>
      <c r="B177" s="105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2">
        <v>10</v>
      </c>
      <c r="B178" s="105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2">
        <v>11</v>
      </c>
      <c r="B179" s="105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2">
        <v>12</v>
      </c>
      <c r="B180" s="105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2">
        <v>13</v>
      </c>
      <c r="B181" s="105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2">
        <v>14</v>
      </c>
      <c r="B182" s="105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2">
        <v>15</v>
      </c>
      <c r="B183" s="105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2">
        <v>16</v>
      </c>
      <c r="B184" s="105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2">
        <v>17</v>
      </c>
      <c r="B185" s="105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2">
        <v>18</v>
      </c>
      <c r="B186" s="105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2">
        <v>19</v>
      </c>
      <c r="B187" s="105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2">
        <v>20</v>
      </c>
      <c r="B188" s="105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2">
        <v>21</v>
      </c>
      <c r="B189" s="105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2">
        <v>22</v>
      </c>
      <c r="B190" s="105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2">
        <v>23</v>
      </c>
      <c r="B191" s="105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2">
        <v>24</v>
      </c>
      <c r="B192" s="105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2">
        <v>25</v>
      </c>
      <c r="B193" s="105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2">
        <v>26</v>
      </c>
      <c r="B194" s="105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2">
        <v>27</v>
      </c>
      <c r="B195" s="105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2">
        <v>28</v>
      </c>
      <c r="B196" s="105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2">
        <v>29</v>
      </c>
      <c r="B197" s="105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2">
        <v>30</v>
      </c>
      <c r="B198" s="105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52">
        <v>1</v>
      </c>
      <c r="B202" s="105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2">
        <v>2</v>
      </c>
      <c r="B203" s="105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2">
        <v>3</v>
      </c>
      <c r="B204" s="105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2">
        <v>4</v>
      </c>
      <c r="B205" s="105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2">
        <v>5</v>
      </c>
      <c r="B206" s="105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2">
        <v>6</v>
      </c>
      <c r="B207" s="105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2">
        <v>7</v>
      </c>
      <c r="B208" s="105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2">
        <v>8</v>
      </c>
      <c r="B209" s="105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2">
        <v>9</v>
      </c>
      <c r="B210" s="105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2">
        <v>10</v>
      </c>
      <c r="B211" s="105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2">
        <v>11</v>
      </c>
      <c r="B212" s="105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2">
        <v>12</v>
      </c>
      <c r="B213" s="105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2">
        <v>13</v>
      </c>
      <c r="B214" s="105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2">
        <v>14</v>
      </c>
      <c r="B215" s="105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2">
        <v>15</v>
      </c>
      <c r="B216" s="105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2">
        <v>16</v>
      </c>
      <c r="B217" s="105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2">
        <v>17</v>
      </c>
      <c r="B218" s="105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2">
        <v>18</v>
      </c>
      <c r="B219" s="105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2">
        <v>19</v>
      </c>
      <c r="B220" s="105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2">
        <v>20</v>
      </c>
      <c r="B221" s="105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2">
        <v>21</v>
      </c>
      <c r="B222" s="105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2">
        <v>22</v>
      </c>
      <c r="B223" s="105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2">
        <v>23</v>
      </c>
      <c r="B224" s="105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2">
        <v>24</v>
      </c>
      <c r="B225" s="105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2">
        <v>25</v>
      </c>
      <c r="B226" s="105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2">
        <v>26</v>
      </c>
      <c r="B227" s="105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2">
        <v>27</v>
      </c>
      <c r="B228" s="105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2">
        <v>28</v>
      </c>
      <c r="B229" s="105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2">
        <v>29</v>
      </c>
      <c r="B230" s="105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2">
        <v>30</v>
      </c>
      <c r="B231" s="105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52">
        <v>1</v>
      </c>
      <c r="B235" s="105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2">
        <v>2</v>
      </c>
      <c r="B236" s="105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2">
        <v>3</v>
      </c>
      <c r="B237" s="105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2">
        <v>4</v>
      </c>
      <c r="B238" s="105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2">
        <v>5</v>
      </c>
      <c r="B239" s="105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2">
        <v>6</v>
      </c>
      <c r="B240" s="105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2">
        <v>7</v>
      </c>
      <c r="B241" s="105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2">
        <v>8</v>
      </c>
      <c r="B242" s="105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2">
        <v>9</v>
      </c>
      <c r="B243" s="105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2">
        <v>10</v>
      </c>
      <c r="B244" s="105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2">
        <v>11</v>
      </c>
      <c r="B245" s="105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2">
        <v>12</v>
      </c>
      <c r="B246" s="105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2">
        <v>13</v>
      </c>
      <c r="B247" s="105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2">
        <v>14</v>
      </c>
      <c r="B248" s="105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2">
        <v>15</v>
      </c>
      <c r="B249" s="105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2">
        <v>16</v>
      </c>
      <c r="B250" s="105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2">
        <v>17</v>
      </c>
      <c r="B251" s="105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2">
        <v>18</v>
      </c>
      <c r="B252" s="105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2">
        <v>19</v>
      </c>
      <c r="B253" s="105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2">
        <v>20</v>
      </c>
      <c r="B254" s="105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2">
        <v>21</v>
      </c>
      <c r="B255" s="105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2">
        <v>22</v>
      </c>
      <c r="B256" s="105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2">
        <v>23</v>
      </c>
      <c r="B257" s="105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2">
        <v>24</v>
      </c>
      <c r="B258" s="105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2">
        <v>25</v>
      </c>
      <c r="B259" s="105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2">
        <v>26</v>
      </c>
      <c r="B260" s="105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2">
        <v>27</v>
      </c>
      <c r="B261" s="105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2">
        <v>28</v>
      </c>
      <c r="B262" s="105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2">
        <v>29</v>
      </c>
      <c r="B263" s="105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2">
        <v>30</v>
      </c>
      <c r="B264" s="105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52">
        <v>1</v>
      </c>
      <c r="B268" s="105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2">
        <v>2</v>
      </c>
      <c r="B269" s="105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2">
        <v>3</v>
      </c>
      <c r="B270" s="105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2">
        <v>4</v>
      </c>
      <c r="B271" s="105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2">
        <v>5</v>
      </c>
      <c r="B272" s="105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2">
        <v>6</v>
      </c>
      <c r="B273" s="105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2">
        <v>7</v>
      </c>
      <c r="B274" s="105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2">
        <v>8</v>
      </c>
      <c r="B275" s="105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2">
        <v>9</v>
      </c>
      <c r="B276" s="105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2">
        <v>10</v>
      </c>
      <c r="B277" s="105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2">
        <v>11</v>
      </c>
      <c r="B278" s="105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2">
        <v>12</v>
      </c>
      <c r="B279" s="105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2">
        <v>13</v>
      </c>
      <c r="B280" s="105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2">
        <v>14</v>
      </c>
      <c r="B281" s="105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2">
        <v>15</v>
      </c>
      <c r="B282" s="105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2">
        <v>16</v>
      </c>
      <c r="B283" s="105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2">
        <v>17</v>
      </c>
      <c r="B284" s="105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2">
        <v>18</v>
      </c>
      <c r="B285" s="105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2">
        <v>19</v>
      </c>
      <c r="B286" s="105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2">
        <v>20</v>
      </c>
      <c r="B287" s="105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2">
        <v>21</v>
      </c>
      <c r="B288" s="105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2">
        <v>22</v>
      </c>
      <c r="B289" s="105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2">
        <v>23</v>
      </c>
      <c r="B290" s="105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2">
        <v>24</v>
      </c>
      <c r="B291" s="105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2">
        <v>25</v>
      </c>
      <c r="B292" s="105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2">
        <v>26</v>
      </c>
      <c r="B293" s="105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2">
        <v>27</v>
      </c>
      <c r="B294" s="105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2">
        <v>28</v>
      </c>
      <c r="B295" s="105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2">
        <v>29</v>
      </c>
      <c r="B296" s="105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2">
        <v>30</v>
      </c>
      <c r="B297" s="105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52">
        <v>1</v>
      </c>
      <c r="B301" s="105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2">
        <v>2</v>
      </c>
      <c r="B302" s="105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2">
        <v>3</v>
      </c>
      <c r="B303" s="105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2">
        <v>4</v>
      </c>
      <c r="B304" s="105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2">
        <v>5</v>
      </c>
      <c r="B305" s="105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2">
        <v>6</v>
      </c>
      <c r="B306" s="105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2">
        <v>7</v>
      </c>
      <c r="B307" s="105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2">
        <v>8</v>
      </c>
      <c r="B308" s="105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2">
        <v>9</v>
      </c>
      <c r="B309" s="105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2">
        <v>10</v>
      </c>
      <c r="B310" s="105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2">
        <v>11</v>
      </c>
      <c r="B311" s="105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2">
        <v>12</v>
      </c>
      <c r="B312" s="105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2">
        <v>13</v>
      </c>
      <c r="B313" s="105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2">
        <v>14</v>
      </c>
      <c r="B314" s="105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2">
        <v>15</v>
      </c>
      <c r="B315" s="105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2">
        <v>16</v>
      </c>
      <c r="B316" s="105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2">
        <v>17</v>
      </c>
      <c r="B317" s="105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2">
        <v>18</v>
      </c>
      <c r="B318" s="105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2">
        <v>19</v>
      </c>
      <c r="B319" s="105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2">
        <v>20</v>
      </c>
      <c r="B320" s="105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2">
        <v>21</v>
      </c>
      <c r="B321" s="105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2">
        <v>22</v>
      </c>
      <c r="B322" s="105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2">
        <v>23</v>
      </c>
      <c r="B323" s="105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2">
        <v>24</v>
      </c>
      <c r="B324" s="105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2">
        <v>25</v>
      </c>
      <c r="B325" s="105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2">
        <v>26</v>
      </c>
      <c r="B326" s="105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2">
        <v>27</v>
      </c>
      <c r="B327" s="105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2">
        <v>28</v>
      </c>
      <c r="B328" s="105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2">
        <v>29</v>
      </c>
      <c r="B329" s="105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2">
        <v>30</v>
      </c>
      <c r="B330" s="105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52">
        <v>1</v>
      </c>
      <c r="B334" s="105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2">
        <v>2</v>
      </c>
      <c r="B335" s="105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2">
        <v>3</v>
      </c>
      <c r="B336" s="105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2">
        <v>4</v>
      </c>
      <c r="B337" s="105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2">
        <v>5</v>
      </c>
      <c r="B338" s="105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2">
        <v>6</v>
      </c>
      <c r="B339" s="105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2">
        <v>7</v>
      </c>
      <c r="B340" s="105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2">
        <v>8</v>
      </c>
      <c r="B341" s="105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2">
        <v>9</v>
      </c>
      <c r="B342" s="105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2">
        <v>10</v>
      </c>
      <c r="B343" s="105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2">
        <v>11</v>
      </c>
      <c r="B344" s="105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2">
        <v>12</v>
      </c>
      <c r="B345" s="105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2">
        <v>13</v>
      </c>
      <c r="B346" s="105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2">
        <v>14</v>
      </c>
      <c r="B347" s="105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2">
        <v>15</v>
      </c>
      <c r="B348" s="105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2">
        <v>16</v>
      </c>
      <c r="B349" s="105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2">
        <v>17</v>
      </c>
      <c r="B350" s="105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2">
        <v>18</v>
      </c>
      <c r="B351" s="105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2">
        <v>19</v>
      </c>
      <c r="B352" s="105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2">
        <v>20</v>
      </c>
      <c r="B353" s="105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2">
        <v>21</v>
      </c>
      <c r="B354" s="105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2">
        <v>22</v>
      </c>
      <c r="B355" s="105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2">
        <v>23</v>
      </c>
      <c r="B356" s="105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2">
        <v>24</v>
      </c>
      <c r="B357" s="105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2">
        <v>25</v>
      </c>
      <c r="B358" s="105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2">
        <v>26</v>
      </c>
      <c r="B359" s="105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2">
        <v>27</v>
      </c>
      <c r="B360" s="105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2">
        <v>28</v>
      </c>
      <c r="B361" s="105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2">
        <v>29</v>
      </c>
      <c r="B362" s="105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2">
        <v>30</v>
      </c>
      <c r="B363" s="105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52">
        <v>1</v>
      </c>
      <c r="B367" s="105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2">
        <v>2</v>
      </c>
      <c r="B368" s="105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2">
        <v>3</v>
      </c>
      <c r="B369" s="105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2">
        <v>4</v>
      </c>
      <c r="B370" s="105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2">
        <v>5</v>
      </c>
      <c r="B371" s="105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2">
        <v>6</v>
      </c>
      <c r="B372" s="105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2">
        <v>7</v>
      </c>
      <c r="B373" s="105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2">
        <v>8</v>
      </c>
      <c r="B374" s="105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2">
        <v>9</v>
      </c>
      <c r="B375" s="105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2">
        <v>10</v>
      </c>
      <c r="B376" s="105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2">
        <v>11</v>
      </c>
      <c r="B377" s="105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2">
        <v>12</v>
      </c>
      <c r="B378" s="105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2">
        <v>13</v>
      </c>
      <c r="B379" s="105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2">
        <v>14</v>
      </c>
      <c r="B380" s="105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2">
        <v>15</v>
      </c>
      <c r="B381" s="105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2">
        <v>16</v>
      </c>
      <c r="B382" s="105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2">
        <v>17</v>
      </c>
      <c r="B383" s="105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2">
        <v>18</v>
      </c>
      <c r="B384" s="105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2">
        <v>19</v>
      </c>
      <c r="B385" s="105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2">
        <v>20</v>
      </c>
      <c r="B386" s="105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2">
        <v>21</v>
      </c>
      <c r="B387" s="105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2">
        <v>22</v>
      </c>
      <c r="B388" s="105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2">
        <v>23</v>
      </c>
      <c r="B389" s="105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2">
        <v>24</v>
      </c>
      <c r="B390" s="105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2">
        <v>25</v>
      </c>
      <c r="B391" s="105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2">
        <v>26</v>
      </c>
      <c r="B392" s="105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2">
        <v>27</v>
      </c>
      <c r="B393" s="105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2">
        <v>28</v>
      </c>
      <c r="B394" s="105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2">
        <v>29</v>
      </c>
      <c r="B395" s="105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2">
        <v>30</v>
      </c>
      <c r="B396" s="105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52">
        <v>1</v>
      </c>
      <c r="B400" s="105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2">
        <v>2</v>
      </c>
      <c r="B401" s="105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2">
        <v>3</v>
      </c>
      <c r="B402" s="105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2">
        <v>4</v>
      </c>
      <c r="B403" s="105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2">
        <v>5</v>
      </c>
      <c r="B404" s="105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2">
        <v>6</v>
      </c>
      <c r="B405" s="105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2">
        <v>7</v>
      </c>
      <c r="B406" s="105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2">
        <v>8</v>
      </c>
      <c r="B407" s="105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2">
        <v>9</v>
      </c>
      <c r="B408" s="105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2">
        <v>10</v>
      </c>
      <c r="B409" s="105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2">
        <v>11</v>
      </c>
      <c r="B410" s="105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2">
        <v>12</v>
      </c>
      <c r="B411" s="105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2">
        <v>13</v>
      </c>
      <c r="B412" s="105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2">
        <v>14</v>
      </c>
      <c r="B413" s="105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2">
        <v>15</v>
      </c>
      <c r="B414" s="105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2">
        <v>16</v>
      </c>
      <c r="B415" s="105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2">
        <v>17</v>
      </c>
      <c r="B416" s="105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2">
        <v>18</v>
      </c>
      <c r="B417" s="105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2">
        <v>19</v>
      </c>
      <c r="B418" s="105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2">
        <v>20</v>
      </c>
      <c r="B419" s="105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2">
        <v>21</v>
      </c>
      <c r="B420" s="105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2">
        <v>22</v>
      </c>
      <c r="B421" s="105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2">
        <v>23</v>
      </c>
      <c r="B422" s="105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2">
        <v>24</v>
      </c>
      <c r="B423" s="105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2">
        <v>25</v>
      </c>
      <c r="B424" s="105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2">
        <v>26</v>
      </c>
      <c r="B425" s="105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2">
        <v>27</v>
      </c>
      <c r="B426" s="105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2">
        <v>28</v>
      </c>
      <c r="B427" s="105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2">
        <v>29</v>
      </c>
      <c r="B428" s="105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2">
        <v>30</v>
      </c>
      <c r="B429" s="105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52">
        <v>1</v>
      </c>
      <c r="B433" s="105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2">
        <v>2</v>
      </c>
      <c r="B434" s="105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2">
        <v>3</v>
      </c>
      <c r="B435" s="105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2">
        <v>4</v>
      </c>
      <c r="B436" s="105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2">
        <v>5</v>
      </c>
      <c r="B437" s="105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2">
        <v>6</v>
      </c>
      <c r="B438" s="105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2">
        <v>7</v>
      </c>
      <c r="B439" s="105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2">
        <v>8</v>
      </c>
      <c r="B440" s="105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2">
        <v>9</v>
      </c>
      <c r="B441" s="105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2">
        <v>10</v>
      </c>
      <c r="B442" s="105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2">
        <v>11</v>
      </c>
      <c r="B443" s="105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2">
        <v>12</v>
      </c>
      <c r="B444" s="105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2">
        <v>13</v>
      </c>
      <c r="B445" s="105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2">
        <v>14</v>
      </c>
      <c r="B446" s="105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2">
        <v>15</v>
      </c>
      <c r="B447" s="105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2">
        <v>16</v>
      </c>
      <c r="B448" s="105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2">
        <v>17</v>
      </c>
      <c r="B449" s="105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2">
        <v>18</v>
      </c>
      <c r="B450" s="105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2">
        <v>19</v>
      </c>
      <c r="B451" s="105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2">
        <v>20</v>
      </c>
      <c r="B452" s="105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2">
        <v>21</v>
      </c>
      <c r="B453" s="105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2">
        <v>22</v>
      </c>
      <c r="B454" s="105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2">
        <v>23</v>
      </c>
      <c r="B455" s="105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2">
        <v>24</v>
      </c>
      <c r="B456" s="105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2">
        <v>25</v>
      </c>
      <c r="B457" s="105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2">
        <v>26</v>
      </c>
      <c r="B458" s="105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2">
        <v>27</v>
      </c>
      <c r="B459" s="105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2">
        <v>28</v>
      </c>
      <c r="B460" s="105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2">
        <v>29</v>
      </c>
      <c r="B461" s="105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2">
        <v>30</v>
      </c>
      <c r="B462" s="105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52">
        <v>1</v>
      </c>
      <c r="B466" s="105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2">
        <v>2</v>
      </c>
      <c r="B467" s="105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2">
        <v>3</v>
      </c>
      <c r="B468" s="105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2">
        <v>4</v>
      </c>
      <c r="B469" s="105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2">
        <v>5</v>
      </c>
      <c r="B470" s="105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2">
        <v>6</v>
      </c>
      <c r="B471" s="105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2">
        <v>7</v>
      </c>
      <c r="B472" s="105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2">
        <v>8</v>
      </c>
      <c r="B473" s="105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2">
        <v>9</v>
      </c>
      <c r="B474" s="105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2">
        <v>10</v>
      </c>
      <c r="B475" s="105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2">
        <v>11</v>
      </c>
      <c r="B476" s="105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2">
        <v>12</v>
      </c>
      <c r="B477" s="105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2">
        <v>13</v>
      </c>
      <c r="B478" s="105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2">
        <v>14</v>
      </c>
      <c r="B479" s="105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2">
        <v>15</v>
      </c>
      <c r="B480" s="105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2">
        <v>16</v>
      </c>
      <c r="B481" s="105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2">
        <v>17</v>
      </c>
      <c r="B482" s="105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2">
        <v>18</v>
      </c>
      <c r="B483" s="105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2">
        <v>19</v>
      </c>
      <c r="B484" s="105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2">
        <v>20</v>
      </c>
      <c r="B485" s="105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2">
        <v>21</v>
      </c>
      <c r="B486" s="105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2">
        <v>22</v>
      </c>
      <c r="B487" s="105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2">
        <v>23</v>
      </c>
      <c r="B488" s="105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2">
        <v>24</v>
      </c>
      <c r="B489" s="105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2">
        <v>25</v>
      </c>
      <c r="B490" s="105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2">
        <v>26</v>
      </c>
      <c r="B491" s="105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2">
        <v>27</v>
      </c>
      <c r="B492" s="105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2">
        <v>28</v>
      </c>
      <c r="B493" s="105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2">
        <v>29</v>
      </c>
      <c r="B494" s="105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2">
        <v>30</v>
      </c>
      <c r="B495" s="105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52">
        <v>1</v>
      </c>
      <c r="B499" s="105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2">
        <v>2</v>
      </c>
      <c r="B500" s="105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2">
        <v>3</v>
      </c>
      <c r="B501" s="105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2">
        <v>4</v>
      </c>
      <c r="B502" s="105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2">
        <v>5</v>
      </c>
      <c r="B503" s="105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2">
        <v>6</v>
      </c>
      <c r="B504" s="105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2">
        <v>7</v>
      </c>
      <c r="B505" s="105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2">
        <v>8</v>
      </c>
      <c r="B506" s="105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2">
        <v>9</v>
      </c>
      <c r="B507" s="105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2">
        <v>10</v>
      </c>
      <c r="B508" s="105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2">
        <v>11</v>
      </c>
      <c r="B509" s="105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2">
        <v>12</v>
      </c>
      <c r="B510" s="105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2">
        <v>13</v>
      </c>
      <c r="B511" s="105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2">
        <v>14</v>
      </c>
      <c r="B512" s="105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2">
        <v>15</v>
      </c>
      <c r="B513" s="105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2">
        <v>16</v>
      </c>
      <c r="B514" s="105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2">
        <v>17</v>
      </c>
      <c r="B515" s="105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2">
        <v>18</v>
      </c>
      <c r="B516" s="105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2">
        <v>19</v>
      </c>
      <c r="B517" s="105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2">
        <v>20</v>
      </c>
      <c r="B518" s="105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2">
        <v>21</v>
      </c>
      <c r="B519" s="105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2">
        <v>22</v>
      </c>
      <c r="B520" s="105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2">
        <v>23</v>
      </c>
      <c r="B521" s="105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2">
        <v>24</v>
      </c>
      <c r="B522" s="105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2">
        <v>25</v>
      </c>
      <c r="B523" s="105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2">
        <v>26</v>
      </c>
      <c r="B524" s="105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2">
        <v>27</v>
      </c>
      <c r="B525" s="105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2">
        <v>28</v>
      </c>
      <c r="B526" s="105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2">
        <v>29</v>
      </c>
      <c r="B527" s="105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2">
        <v>30</v>
      </c>
      <c r="B528" s="105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52">
        <v>1</v>
      </c>
      <c r="B532" s="105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2">
        <v>2</v>
      </c>
      <c r="B533" s="105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2">
        <v>3</v>
      </c>
      <c r="B534" s="105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2">
        <v>4</v>
      </c>
      <c r="B535" s="105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2">
        <v>5</v>
      </c>
      <c r="B536" s="105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2">
        <v>6</v>
      </c>
      <c r="B537" s="105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2">
        <v>7</v>
      </c>
      <c r="B538" s="105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2">
        <v>8</v>
      </c>
      <c r="B539" s="105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2">
        <v>9</v>
      </c>
      <c r="B540" s="105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2">
        <v>10</v>
      </c>
      <c r="B541" s="105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2">
        <v>11</v>
      </c>
      <c r="B542" s="105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2">
        <v>12</v>
      </c>
      <c r="B543" s="105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2">
        <v>13</v>
      </c>
      <c r="B544" s="105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2">
        <v>14</v>
      </c>
      <c r="B545" s="105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2">
        <v>15</v>
      </c>
      <c r="B546" s="105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2">
        <v>16</v>
      </c>
      <c r="B547" s="105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2">
        <v>17</v>
      </c>
      <c r="B548" s="105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2">
        <v>18</v>
      </c>
      <c r="B549" s="105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2">
        <v>19</v>
      </c>
      <c r="B550" s="105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2">
        <v>20</v>
      </c>
      <c r="B551" s="105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2">
        <v>21</v>
      </c>
      <c r="B552" s="105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2">
        <v>22</v>
      </c>
      <c r="B553" s="105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2">
        <v>23</v>
      </c>
      <c r="B554" s="105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2">
        <v>24</v>
      </c>
      <c r="B555" s="105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2">
        <v>25</v>
      </c>
      <c r="B556" s="105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2">
        <v>26</v>
      </c>
      <c r="B557" s="105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2">
        <v>27</v>
      </c>
      <c r="B558" s="105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2">
        <v>28</v>
      </c>
      <c r="B559" s="105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2">
        <v>29</v>
      </c>
      <c r="B560" s="105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2">
        <v>30</v>
      </c>
      <c r="B561" s="105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52">
        <v>1</v>
      </c>
      <c r="B565" s="105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2">
        <v>2</v>
      </c>
      <c r="B566" s="105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2">
        <v>3</v>
      </c>
      <c r="B567" s="105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2">
        <v>4</v>
      </c>
      <c r="B568" s="105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2">
        <v>5</v>
      </c>
      <c r="B569" s="105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2">
        <v>6</v>
      </c>
      <c r="B570" s="105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2">
        <v>7</v>
      </c>
      <c r="B571" s="105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2">
        <v>8</v>
      </c>
      <c r="B572" s="105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2">
        <v>9</v>
      </c>
      <c r="B573" s="105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2">
        <v>10</v>
      </c>
      <c r="B574" s="105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2">
        <v>11</v>
      </c>
      <c r="B575" s="105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2">
        <v>12</v>
      </c>
      <c r="B576" s="105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2">
        <v>13</v>
      </c>
      <c r="B577" s="105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2">
        <v>14</v>
      </c>
      <c r="B578" s="105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2">
        <v>15</v>
      </c>
      <c r="B579" s="105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2">
        <v>16</v>
      </c>
      <c r="B580" s="105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2">
        <v>17</v>
      </c>
      <c r="B581" s="105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2">
        <v>18</v>
      </c>
      <c r="B582" s="105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2">
        <v>19</v>
      </c>
      <c r="B583" s="105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2">
        <v>20</v>
      </c>
      <c r="B584" s="105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2">
        <v>21</v>
      </c>
      <c r="B585" s="105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2">
        <v>22</v>
      </c>
      <c r="B586" s="105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2">
        <v>23</v>
      </c>
      <c r="B587" s="105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2">
        <v>24</v>
      </c>
      <c r="B588" s="105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2">
        <v>25</v>
      </c>
      <c r="B589" s="105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2">
        <v>26</v>
      </c>
      <c r="B590" s="105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2">
        <v>27</v>
      </c>
      <c r="B591" s="105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2">
        <v>28</v>
      </c>
      <c r="B592" s="105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2">
        <v>29</v>
      </c>
      <c r="B593" s="105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2">
        <v>30</v>
      </c>
      <c r="B594" s="105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52">
        <v>1</v>
      </c>
      <c r="B598" s="105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2">
        <v>2</v>
      </c>
      <c r="B599" s="105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2">
        <v>3</v>
      </c>
      <c r="B600" s="105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2">
        <v>4</v>
      </c>
      <c r="B601" s="105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2">
        <v>5</v>
      </c>
      <c r="B602" s="105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2">
        <v>6</v>
      </c>
      <c r="B603" s="105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2">
        <v>7</v>
      </c>
      <c r="B604" s="105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2">
        <v>8</v>
      </c>
      <c r="B605" s="105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2">
        <v>9</v>
      </c>
      <c r="B606" s="105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2">
        <v>10</v>
      </c>
      <c r="B607" s="105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2">
        <v>11</v>
      </c>
      <c r="B608" s="105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2">
        <v>12</v>
      </c>
      <c r="B609" s="105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2">
        <v>13</v>
      </c>
      <c r="B610" s="105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2">
        <v>14</v>
      </c>
      <c r="B611" s="105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2">
        <v>15</v>
      </c>
      <c r="B612" s="105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2">
        <v>16</v>
      </c>
      <c r="B613" s="105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2">
        <v>17</v>
      </c>
      <c r="B614" s="105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2">
        <v>18</v>
      </c>
      <c r="B615" s="105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2">
        <v>19</v>
      </c>
      <c r="B616" s="105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2">
        <v>20</v>
      </c>
      <c r="B617" s="105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2">
        <v>21</v>
      </c>
      <c r="B618" s="105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2">
        <v>22</v>
      </c>
      <c r="B619" s="105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2">
        <v>23</v>
      </c>
      <c r="B620" s="105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2">
        <v>24</v>
      </c>
      <c r="B621" s="105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2">
        <v>25</v>
      </c>
      <c r="B622" s="105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2">
        <v>26</v>
      </c>
      <c r="B623" s="105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2">
        <v>27</v>
      </c>
      <c r="B624" s="105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2">
        <v>28</v>
      </c>
      <c r="B625" s="105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2">
        <v>29</v>
      </c>
      <c r="B626" s="105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2">
        <v>30</v>
      </c>
      <c r="B627" s="105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52">
        <v>1</v>
      </c>
      <c r="B631" s="105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2">
        <v>2</v>
      </c>
      <c r="B632" s="105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2">
        <v>3</v>
      </c>
      <c r="B633" s="105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2">
        <v>4</v>
      </c>
      <c r="B634" s="105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2">
        <v>5</v>
      </c>
      <c r="B635" s="105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2">
        <v>6</v>
      </c>
      <c r="B636" s="105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2">
        <v>7</v>
      </c>
      <c r="B637" s="105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2">
        <v>8</v>
      </c>
      <c r="B638" s="105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2">
        <v>9</v>
      </c>
      <c r="B639" s="105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2">
        <v>10</v>
      </c>
      <c r="B640" s="105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2">
        <v>11</v>
      </c>
      <c r="B641" s="105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2">
        <v>12</v>
      </c>
      <c r="B642" s="105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2">
        <v>13</v>
      </c>
      <c r="B643" s="105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2">
        <v>14</v>
      </c>
      <c r="B644" s="105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2">
        <v>15</v>
      </c>
      <c r="B645" s="105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2">
        <v>16</v>
      </c>
      <c r="B646" s="105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2">
        <v>17</v>
      </c>
      <c r="B647" s="105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2">
        <v>18</v>
      </c>
      <c r="B648" s="105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2">
        <v>19</v>
      </c>
      <c r="B649" s="105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2">
        <v>20</v>
      </c>
      <c r="B650" s="105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2">
        <v>21</v>
      </c>
      <c r="B651" s="105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2">
        <v>22</v>
      </c>
      <c r="B652" s="105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2">
        <v>23</v>
      </c>
      <c r="B653" s="105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2">
        <v>24</v>
      </c>
      <c r="B654" s="105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2">
        <v>25</v>
      </c>
      <c r="B655" s="105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2">
        <v>26</v>
      </c>
      <c r="B656" s="105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2">
        <v>27</v>
      </c>
      <c r="B657" s="105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2">
        <v>28</v>
      </c>
      <c r="B658" s="105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2">
        <v>29</v>
      </c>
      <c r="B659" s="105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2">
        <v>30</v>
      </c>
      <c r="B660" s="105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52">
        <v>1</v>
      </c>
      <c r="B664" s="105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2">
        <v>2</v>
      </c>
      <c r="B665" s="105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2">
        <v>3</v>
      </c>
      <c r="B666" s="105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2">
        <v>4</v>
      </c>
      <c r="B667" s="105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2">
        <v>5</v>
      </c>
      <c r="B668" s="105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2">
        <v>6</v>
      </c>
      <c r="B669" s="105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2">
        <v>7</v>
      </c>
      <c r="B670" s="105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2">
        <v>8</v>
      </c>
      <c r="B671" s="105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2">
        <v>9</v>
      </c>
      <c r="B672" s="105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2">
        <v>10</v>
      </c>
      <c r="B673" s="105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2">
        <v>11</v>
      </c>
      <c r="B674" s="105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2">
        <v>12</v>
      </c>
      <c r="B675" s="105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2">
        <v>13</v>
      </c>
      <c r="B676" s="105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2">
        <v>14</v>
      </c>
      <c r="B677" s="105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2">
        <v>15</v>
      </c>
      <c r="B678" s="105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2">
        <v>16</v>
      </c>
      <c r="B679" s="105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2">
        <v>17</v>
      </c>
      <c r="B680" s="105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2">
        <v>18</v>
      </c>
      <c r="B681" s="105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2">
        <v>19</v>
      </c>
      <c r="B682" s="105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2">
        <v>20</v>
      </c>
      <c r="B683" s="105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2">
        <v>21</v>
      </c>
      <c r="B684" s="105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2">
        <v>22</v>
      </c>
      <c r="B685" s="105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2">
        <v>23</v>
      </c>
      <c r="B686" s="105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2">
        <v>24</v>
      </c>
      <c r="B687" s="105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2">
        <v>25</v>
      </c>
      <c r="B688" s="105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2">
        <v>26</v>
      </c>
      <c r="B689" s="105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2">
        <v>27</v>
      </c>
      <c r="B690" s="105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2">
        <v>28</v>
      </c>
      <c r="B691" s="105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2">
        <v>29</v>
      </c>
      <c r="B692" s="105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2">
        <v>30</v>
      </c>
      <c r="B693" s="105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52">
        <v>1</v>
      </c>
      <c r="B697" s="105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2">
        <v>2</v>
      </c>
      <c r="B698" s="105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2">
        <v>3</v>
      </c>
      <c r="B699" s="105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2">
        <v>4</v>
      </c>
      <c r="B700" s="105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2">
        <v>5</v>
      </c>
      <c r="B701" s="105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2">
        <v>6</v>
      </c>
      <c r="B702" s="105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2">
        <v>7</v>
      </c>
      <c r="B703" s="105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2">
        <v>8</v>
      </c>
      <c r="B704" s="105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2">
        <v>9</v>
      </c>
      <c r="B705" s="105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2">
        <v>10</v>
      </c>
      <c r="B706" s="105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2">
        <v>11</v>
      </c>
      <c r="B707" s="105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2">
        <v>12</v>
      </c>
      <c r="B708" s="105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2">
        <v>13</v>
      </c>
      <c r="B709" s="105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2">
        <v>14</v>
      </c>
      <c r="B710" s="105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2">
        <v>15</v>
      </c>
      <c r="B711" s="105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2">
        <v>16</v>
      </c>
      <c r="B712" s="105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2">
        <v>17</v>
      </c>
      <c r="B713" s="105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2">
        <v>18</v>
      </c>
      <c r="B714" s="105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2">
        <v>19</v>
      </c>
      <c r="B715" s="105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2">
        <v>20</v>
      </c>
      <c r="B716" s="105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2">
        <v>21</v>
      </c>
      <c r="B717" s="105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2">
        <v>22</v>
      </c>
      <c r="B718" s="105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2">
        <v>23</v>
      </c>
      <c r="B719" s="105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2">
        <v>24</v>
      </c>
      <c r="B720" s="105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2">
        <v>25</v>
      </c>
      <c r="B721" s="105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2">
        <v>26</v>
      </c>
      <c r="B722" s="105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2">
        <v>27</v>
      </c>
      <c r="B723" s="105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2">
        <v>28</v>
      </c>
      <c r="B724" s="105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2">
        <v>29</v>
      </c>
      <c r="B725" s="105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2">
        <v>30</v>
      </c>
      <c r="B726" s="105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52">
        <v>1</v>
      </c>
      <c r="B730" s="105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2">
        <v>2</v>
      </c>
      <c r="B731" s="105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2">
        <v>3</v>
      </c>
      <c r="B732" s="105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2">
        <v>4</v>
      </c>
      <c r="B733" s="105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2">
        <v>5</v>
      </c>
      <c r="B734" s="105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2">
        <v>6</v>
      </c>
      <c r="B735" s="105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2">
        <v>7</v>
      </c>
      <c r="B736" s="105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2">
        <v>8</v>
      </c>
      <c r="B737" s="105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2">
        <v>9</v>
      </c>
      <c r="B738" s="105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2">
        <v>10</v>
      </c>
      <c r="B739" s="105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2">
        <v>11</v>
      </c>
      <c r="B740" s="105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2">
        <v>12</v>
      </c>
      <c r="B741" s="105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2">
        <v>13</v>
      </c>
      <c r="B742" s="105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2">
        <v>14</v>
      </c>
      <c r="B743" s="105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2">
        <v>15</v>
      </c>
      <c r="B744" s="105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2">
        <v>16</v>
      </c>
      <c r="B745" s="105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2">
        <v>17</v>
      </c>
      <c r="B746" s="105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2">
        <v>18</v>
      </c>
      <c r="B747" s="105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2">
        <v>19</v>
      </c>
      <c r="B748" s="105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2">
        <v>20</v>
      </c>
      <c r="B749" s="105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2">
        <v>21</v>
      </c>
      <c r="B750" s="105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2">
        <v>22</v>
      </c>
      <c r="B751" s="105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2">
        <v>23</v>
      </c>
      <c r="B752" s="105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2">
        <v>24</v>
      </c>
      <c r="B753" s="105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2">
        <v>25</v>
      </c>
      <c r="B754" s="105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2">
        <v>26</v>
      </c>
      <c r="B755" s="105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2">
        <v>27</v>
      </c>
      <c r="B756" s="105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2">
        <v>28</v>
      </c>
      <c r="B757" s="105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2">
        <v>29</v>
      </c>
      <c r="B758" s="105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2">
        <v>30</v>
      </c>
      <c r="B759" s="105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52">
        <v>1</v>
      </c>
      <c r="B763" s="105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2">
        <v>2</v>
      </c>
      <c r="B764" s="105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2">
        <v>3</v>
      </c>
      <c r="B765" s="105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2">
        <v>4</v>
      </c>
      <c r="B766" s="105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2">
        <v>5</v>
      </c>
      <c r="B767" s="105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2">
        <v>6</v>
      </c>
      <c r="B768" s="105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2">
        <v>7</v>
      </c>
      <c r="B769" s="105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2">
        <v>8</v>
      </c>
      <c r="B770" s="105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2">
        <v>9</v>
      </c>
      <c r="B771" s="105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2">
        <v>10</v>
      </c>
      <c r="B772" s="105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2">
        <v>11</v>
      </c>
      <c r="B773" s="105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2">
        <v>12</v>
      </c>
      <c r="B774" s="105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2">
        <v>13</v>
      </c>
      <c r="B775" s="105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2">
        <v>14</v>
      </c>
      <c r="B776" s="105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2">
        <v>15</v>
      </c>
      <c r="B777" s="105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2">
        <v>16</v>
      </c>
      <c r="B778" s="105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2">
        <v>17</v>
      </c>
      <c r="B779" s="105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2">
        <v>18</v>
      </c>
      <c r="B780" s="105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2">
        <v>19</v>
      </c>
      <c r="B781" s="105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2">
        <v>20</v>
      </c>
      <c r="B782" s="105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2">
        <v>21</v>
      </c>
      <c r="B783" s="105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2">
        <v>22</v>
      </c>
      <c r="B784" s="105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2">
        <v>23</v>
      </c>
      <c r="B785" s="105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2">
        <v>24</v>
      </c>
      <c r="B786" s="105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2">
        <v>25</v>
      </c>
      <c r="B787" s="105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2">
        <v>26</v>
      </c>
      <c r="B788" s="105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2">
        <v>27</v>
      </c>
      <c r="B789" s="105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2">
        <v>28</v>
      </c>
      <c r="B790" s="105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2">
        <v>29</v>
      </c>
      <c r="B791" s="105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2">
        <v>30</v>
      </c>
      <c r="B792" s="105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52">
        <v>1</v>
      </c>
      <c r="B796" s="105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2">
        <v>2</v>
      </c>
      <c r="B797" s="105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2">
        <v>3</v>
      </c>
      <c r="B798" s="105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2">
        <v>4</v>
      </c>
      <c r="B799" s="105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2">
        <v>5</v>
      </c>
      <c r="B800" s="105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2">
        <v>6</v>
      </c>
      <c r="B801" s="105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2">
        <v>7</v>
      </c>
      <c r="B802" s="105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2">
        <v>8</v>
      </c>
      <c r="B803" s="105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2">
        <v>9</v>
      </c>
      <c r="B804" s="105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2">
        <v>10</v>
      </c>
      <c r="B805" s="105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2">
        <v>11</v>
      </c>
      <c r="B806" s="105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2">
        <v>12</v>
      </c>
      <c r="B807" s="105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2">
        <v>13</v>
      </c>
      <c r="B808" s="105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2">
        <v>14</v>
      </c>
      <c r="B809" s="105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2">
        <v>15</v>
      </c>
      <c r="B810" s="105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2">
        <v>16</v>
      </c>
      <c r="B811" s="105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2">
        <v>17</v>
      </c>
      <c r="B812" s="105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2">
        <v>18</v>
      </c>
      <c r="B813" s="105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2">
        <v>19</v>
      </c>
      <c r="B814" s="105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2">
        <v>20</v>
      </c>
      <c r="B815" s="105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2">
        <v>21</v>
      </c>
      <c r="B816" s="105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2">
        <v>22</v>
      </c>
      <c r="B817" s="105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2">
        <v>23</v>
      </c>
      <c r="B818" s="105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2">
        <v>24</v>
      </c>
      <c r="B819" s="105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2">
        <v>25</v>
      </c>
      <c r="B820" s="105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2">
        <v>26</v>
      </c>
      <c r="B821" s="105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2">
        <v>27</v>
      </c>
      <c r="B822" s="105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2">
        <v>28</v>
      </c>
      <c r="B823" s="105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2">
        <v>29</v>
      </c>
      <c r="B824" s="105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2">
        <v>30</v>
      </c>
      <c r="B825" s="105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52">
        <v>1</v>
      </c>
      <c r="B829" s="105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2">
        <v>2</v>
      </c>
      <c r="B830" s="105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2">
        <v>3</v>
      </c>
      <c r="B831" s="105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2">
        <v>4</v>
      </c>
      <c r="B832" s="105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2">
        <v>5</v>
      </c>
      <c r="B833" s="105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2">
        <v>6</v>
      </c>
      <c r="B834" s="105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2">
        <v>7</v>
      </c>
      <c r="B835" s="105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2">
        <v>8</v>
      </c>
      <c r="B836" s="105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2">
        <v>9</v>
      </c>
      <c r="B837" s="105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2">
        <v>10</v>
      </c>
      <c r="B838" s="105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2">
        <v>11</v>
      </c>
      <c r="B839" s="105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2">
        <v>12</v>
      </c>
      <c r="B840" s="105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2">
        <v>13</v>
      </c>
      <c r="B841" s="105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2">
        <v>14</v>
      </c>
      <c r="B842" s="105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2">
        <v>15</v>
      </c>
      <c r="B843" s="105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2">
        <v>16</v>
      </c>
      <c r="B844" s="105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2">
        <v>17</v>
      </c>
      <c r="B845" s="105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2">
        <v>18</v>
      </c>
      <c r="B846" s="105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2">
        <v>19</v>
      </c>
      <c r="B847" s="105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2">
        <v>20</v>
      </c>
      <c r="B848" s="105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2">
        <v>21</v>
      </c>
      <c r="B849" s="105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2">
        <v>22</v>
      </c>
      <c r="B850" s="105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2">
        <v>23</v>
      </c>
      <c r="B851" s="105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2">
        <v>24</v>
      </c>
      <c r="B852" s="105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2">
        <v>25</v>
      </c>
      <c r="B853" s="105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2">
        <v>26</v>
      </c>
      <c r="B854" s="105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2">
        <v>27</v>
      </c>
      <c r="B855" s="105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2">
        <v>28</v>
      </c>
      <c r="B856" s="105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2">
        <v>29</v>
      </c>
      <c r="B857" s="105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2">
        <v>30</v>
      </c>
      <c r="B858" s="105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52">
        <v>1</v>
      </c>
      <c r="B862" s="105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2">
        <v>2</v>
      </c>
      <c r="B863" s="105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2">
        <v>3</v>
      </c>
      <c r="B864" s="105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2">
        <v>4</v>
      </c>
      <c r="B865" s="105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2">
        <v>5</v>
      </c>
      <c r="B866" s="105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2">
        <v>6</v>
      </c>
      <c r="B867" s="105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2">
        <v>7</v>
      </c>
      <c r="B868" s="105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2">
        <v>8</v>
      </c>
      <c r="B869" s="105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2">
        <v>9</v>
      </c>
      <c r="B870" s="105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2">
        <v>10</v>
      </c>
      <c r="B871" s="105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2">
        <v>11</v>
      </c>
      <c r="B872" s="105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2">
        <v>12</v>
      </c>
      <c r="B873" s="105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2">
        <v>13</v>
      </c>
      <c r="B874" s="105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2">
        <v>14</v>
      </c>
      <c r="B875" s="105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2">
        <v>15</v>
      </c>
      <c r="B876" s="105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2">
        <v>16</v>
      </c>
      <c r="B877" s="105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2">
        <v>17</v>
      </c>
      <c r="B878" s="105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2">
        <v>18</v>
      </c>
      <c r="B879" s="105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2">
        <v>19</v>
      </c>
      <c r="B880" s="105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2">
        <v>20</v>
      </c>
      <c r="B881" s="105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2">
        <v>21</v>
      </c>
      <c r="B882" s="105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2">
        <v>22</v>
      </c>
      <c r="B883" s="105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2">
        <v>23</v>
      </c>
      <c r="B884" s="105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2">
        <v>24</v>
      </c>
      <c r="B885" s="105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2">
        <v>25</v>
      </c>
      <c r="B886" s="105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2">
        <v>26</v>
      </c>
      <c r="B887" s="105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2">
        <v>27</v>
      </c>
      <c r="B888" s="105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2">
        <v>28</v>
      </c>
      <c r="B889" s="105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2">
        <v>29</v>
      </c>
      <c r="B890" s="105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2">
        <v>30</v>
      </c>
      <c r="B891" s="105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52">
        <v>1</v>
      </c>
      <c r="B895" s="105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2">
        <v>2</v>
      </c>
      <c r="B896" s="105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2">
        <v>3</v>
      </c>
      <c r="B897" s="105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2">
        <v>4</v>
      </c>
      <c r="B898" s="105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2">
        <v>5</v>
      </c>
      <c r="B899" s="105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2">
        <v>6</v>
      </c>
      <c r="B900" s="105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2">
        <v>7</v>
      </c>
      <c r="B901" s="105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2">
        <v>8</v>
      </c>
      <c r="B902" s="105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2">
        <v>9</v>
      </c>
      <c r="B903" s="105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2">
        <v>10</v>
      </c>
      <c r="B904" s="105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2">
        <v>11</v>
      </c>
      <c r="B905" s="105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2">
        <v>12</v>
      </c>
      <c r="B906" s="105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2">
        <v>13</v>
      </c>
      <c r="B907" s="105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2">
        <v>14</v>
      </c>
      <c r="B908" s="105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2">
        <v>15</v>
      </c>
      <c r="B909" s="105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2">
        <v>16</v>
      </c>
      <c r="B910" s="105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2">
        <v>17</v>
      </c>
      <c r="B911" s="105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2">
        <v>18</v>
      </c>
      <c r="B912" s="105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2">
        <v>19</v>
      </c>
      <c r="B913" s="105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2">
        <v>20</v>
      </c>
      <c r="B914" s="105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2">
        <v>21</v>
      </c>
      <c r="B915" s="105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2">
        <v>22</v>
      </c>
      <c r="B916" s="105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2">
        <v>23</v>
      </c>
      <c r="B917" s="105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2">
        <v>24</v>
      </c>
      <c r="B918" s="105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2">
        <v>25</v>
      </c>
      <c r="B919" s="105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2">
        <v>26</v>
      </c>
      <c r="B920" s="105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2">
        <v>27</v>
      </c>
      <c r="B921" s="105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2">
        <v>28</v>
      </c>
      <c r="B922" s="105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2">
        <v>29</v>
      </c>
      <c r="B923" s="105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2">
        <v>30</v>
      </c>
      <c r="B924" s="105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52">
        <v>1</v>
      </c>
      <c r="B928" s="105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2">
        <v>2</v>
      </c>
      <c r="B929" s="105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2">
        <v>3</v>
      </c>
      <c r="B930" s="105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2">
        <v>4</v>
      </c>
      <c r="B931" s="105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2">
        <v>5</v>
      </c>
      <c r="B932" s="105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2">
        <v>6</v>
      </c>
      <c r="B933" s="105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2">
        <v>7</v>
      </c>
      <c r="B934" s="105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2">
        <v>8</v>
      </c>
      <c r="B935" s="105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2">
        <v>9</v>
      </c>
      <c r="B936" s="105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2">
        <v>10</v>
      </c>
      <c r="B937" s="105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2">
        <v>11</v>
      </c>
      <c r="B938" s="105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2">
        <v>12</v>
      </c>
      <c r="B939" s="105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2">
        <v>13</v>
      </c>
      <c r="B940" s="105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2">
        <v>14</v>
      </c>
      <c r="B941" s="105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2">
        <v>15</v>
      </c>
      <c r="B942" s="105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2">
        <v>16</v>
      </c>
      <c r="B943" s="105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2">
        <v>17</v>
      </c>
      <c r="B944" s="105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2">
        <v>18</v>
      </c>
      <c r="B945" s="105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2">
        <v>19</v>
      </c>
      <c r="B946" s="105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2">
        <v>20</v>
      </c>
      <c r="B947" s="105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2">
        <v>21</v>
      </c>
      <c r="B948" s="105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2">
        <v>22</v>
      </c>
      <c r="B949" s="105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2">
        <v>23</v>
      </c>
      <c r="B950" s="105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2">
        <v>24</v>
      </c>
      <c r="B951" s="105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2">
        <v>25</v>
      </c>
      <c r="B952" s="105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2">
        <v>26</v>
      </c>
      <c r="B953" s="105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2">
        <v>27</v>
      </c>
      <c r="B954" s="105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2">
        <v>28</v>
      </c>
      <c r="B955" s="105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2">
        <v>29</v>
      </c>
      <c r="B956" s="105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2">
        <v>30</v>
      </c>
      <c r="B957" s="105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52">
        <v>1</v>
      </c>
      <c r="B961" s="105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2">
        <v>2</v>
      </c>
      <c r="B962" s="105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2">
        <v>3</v>
      </c>
      <c r="B963" s="105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2">
        <v>4</v>
      </c>
      <c r="B964" s="105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2">
        <v>5</v>
      </c>
      <c r="B965" s="105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2">
        <v>6</v>
      </c>
      <c r="B966" s="105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2">
        <v>7</v>
      </c>
      <c r="B967" s="105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2">
        <v>8</v>
      </c>
      <c r="B968" s="105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2">
        <v>9</v>
      </c>
      <c r="B969" s="105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2">
        <v>10</v>
      </c>
      <c r="B970" s="105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2">
        <v>11</v>
      </c>
      <c r="B971" s="105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2">
        <v>12</v>
      </c>
      <c r="B972" s="105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2">
        <v>13</v>
      </c>
      <c r="B973" s="105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2">
        <v>14</v>
      </c>
      <c r="B974" s="105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2">
        <v>15</v>
      </c>
      <c r="B975" s="105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2">
        <v>16</v>
      </c>
      <c r="B976" s="105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2">
        <v>17</v>
      </c>
      <c r="B977" s="105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2">
        <v>18</v>
      </c>
      <c r="B978" s="105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2">
        <v>19</v>
      </c>
      <c r="B979" s="105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2">
        <v>20</v>
      </c>
      <c r="B980" s="105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2">
        <v>21</v>
      </c>
      <c r="B981" s="105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2">
        <v>22</v>
      </c>
      <c r="B982" s="105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2">
        <v>23</v>
      </c>
      <c r="B983" s="105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2">
        <v>24</v>
      </c>
      <c r="B984" s="105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2">
        <v>25</v>
      </c>
      <c r="B985" s="105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2">
        <v>26</v>
      </c>
      <c r="B986" s="105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2">
        <v>27</v>
      </c>
      <c r="B987" s="105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2">
        <v>28</v>
      </c>
      <c r="B988" s="105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2">
        <v>29</v>
      </c>
      <c r="B989" s="105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2">
        <v>30</v>
      </c>
      <c r="B990" s="105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52">
        <v>1</v>
      </c>
      <c r="B994" s="105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2">
        <v>2</v>
      </c>
      <c r="B995" s="105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2">
        <v>3</v>
      </c>
      <c r="B996" s="105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2">
        <v>4</v>
      </c>
      <c r="B997" s="105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2">
        <v>5</v>
      </c>
      <c r="B998" s="105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2">
        <v>6</v>
      </c>
      <c r="B999" s="105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2">
        <v>7</v>
      </c>
      <c r="B1000" s="105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2">
        <v>8</v>
      </c>
      <c r="B1001" s="105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2">
        <v>9</v>
      </c>
      <c r="B1002" s="105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2">
        <v>10</v>
      </c>
      <c r="B1003" s="105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2">
        <v>11</v>
      </c>
      <c r="B1004" s="105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2">
        <v>12</v>
      </c>
      <c r="B1005" s="105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2">
        <v>13</v>
      </c>
      <c r="B1006" s="105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2">
        <v>14</v>
      </c>
      <c r="B1007" s="105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2">
        <v>15</v>
      </c>
      <c r="B1008" s="105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2">
        <v>16</v>
      </c>
      <c r="B1009" s="105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2">
        <v>17</v>
      </c>
      <c r="B1010" s="105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2">
        <v>18</v>
      </c>
      <c r="B1011" s="105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2">
        <v>19</v>
      </c>
      <c r="B1012" s="105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2">
        <v>20</v>
      </c>
      <c r="B1013" s="105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2">
        <v>21</v>
      </c>
      <c r="B1014" s="105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2">
        <v>22</v>
      </c>
      <c r="B1015" s="105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2">
        <v>23</v>
      </c>
      <c r="B1016" s="105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2">
        <v>24</v>
      </c>
      <c r="B1017" s="105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2">
        <v>25</v>
      </c>
      <c r="B1018" s="105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2">
        <v>26</v>
      </c>
      <c r="B1019" s="105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2">
        <v>27</v>
      </c>
      <c r="B1020" s="105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2">
        <v>28</v>
      </c>
      <c r="B1021" s="105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2">
        <v>29</v>
      </c>
      <c r="B1022" s="105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2">
        <v>30</v>
      </c>
      <c r="B1023" s="105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52">
        <v>1</v>
      </c>
      <c r="B1027" s="105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2">
        <v>2</v>
      </c>
      <c r="B1028" s="105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2">
        <v>3</v>
      </c>
      <c r="B1029" s="105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2">
        <v>4</v>
      </c>
      <c r="B1030" s="105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2">
        <v>5</v>
      </c>
      <c r="B1031" s="105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2">
        <v>6</v>
      </c>
      <c r="B1032" s="105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2">
        <v>7</v>
      </c>
      <c r="B1033" s="105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2">
        <v>8</v>
      </c>
      <c r="B1034" s="105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2">
        <v>9</v>
      </c>
      <c r="B1035" s="105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2">
        <v>10</v>
      </c>
      <c r="B1036" s="105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2">
        <v>11</v>
      </c>
      <c r="B1037" s="105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2">
        <v>12</v>
      </c>
      <c r="B1038" s="105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2">
        <v>13</v>
      </c>
      <c r="B1039" s="105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2">
        <v>14</v>
      </c>
      <c r="B1040" s="105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2">
        <v>15</v>
      </c>
      <c r="B1041" s="105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2">
        <v>16</v>
      </c>
      <c r="B1042" s="105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2">
        <v>17</v>
      </c>
      <c r="B1043" s="105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2">
        <v>18</v>
      </c>
      <c r="B1044" s="105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2">
        <v>19</v>
      </c>
      <c r="B1045" s="105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2">
        <v>20</v>
      </c>
      <c r="B1046" s="105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2">
        <v>21</v>
      </c>
      <c r="B1047" s="105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2">
        <v>22</v>
      </c>
      <c r="B1048" s="105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2">
        <v>23</v>
      </c>
      <c r="B1049" s="105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2">
        <v>24</v>
      </c>
      <c r="B1050" s="105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2">
        <v>25</v>
      </c>
      <c r="B1051" s="105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2">
        <v>26</v>
      </c>
      <c r="B1052" s="105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2">
        <v>27</v>
      </c>
      <c r="B1053" s="105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2">
        <v>28</v>
      </c>
      <c r="B1054" s="105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2">
        <v>29</v>
      </c>
      <c r="B1055" s="105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2">
        <v>30</v>
      </c>
      <c r="B1056" s="105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52">
        <v>1</v>
      </c>
      <c r="B1060" s="105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2">
        <v>2</v>
      </c>
      <c r="B1061" s="105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2">
        <v>3</v>
      </c>
      <c r="B1062" s="105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2">
        <v>4</v>
      </c>
      <c r="B1063" s="105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2">
        <v>5</v>
      </c>
      <c r="B1064" s="105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2">
        <v>6</v>
      </c>
      <c r="B1065" s="105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2">
        <v>7</v>
      </c>
      <c r="B1066" s="105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2">
        <v>8</v>
      </c>
      <c r="B1067" s="105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2">
        <v>9</v>
      </c>
      <c r="B1068" s="105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2">
        <v>10</v>
      </c>
      <c r="B1069" s="105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2">
        <v>11</v>
      </c>
      <c r="B1070" s="105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2">
        <v>12</v>
      </c>
      <c r="B1071" s="105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2">
        <v>13</v>
      </c>
      <c r="B1072" s="105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2">
        <v>14</v>
      </c>
      <c r="B1073" s="105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2">
        <v>15</v>
      </c>
      <c r="B1074" s="105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2">
        <v>16</v>
      </c>
      <c r="B1075" s="105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2">
        <v>17</v>
      </c>
      <c r="B1076" s="105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2">
        <v>18</v>
      </c>
      <c r="B1077" s="105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2">
        <v>19</v>
      </c>
      <c r="B1078" s="105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2">
        <v>20</v>
      </c>
      <c r="B1079" s="105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2">
        <v>21</v>
      </c>
      <c r="B1080" s="105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2">
        <v>22</v>
      </c>
      <c r="B1081" s="105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2">
        <v>23</v>
      </c>
      <c r="B1082" s="105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2">
        <v>24</v>
      </c>
      <c r="B1083" s="105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2">
        <v>25</v>
      </c>
      <c r="B1084" s="105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2">
        <v>26</v>
      </c>
      <c r="B1085" s="105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2">
        <v>27</v>
      </c>
      <c r="B1086" s="105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2">
        <v>28</v>
      </c>
      <c r="B1087" s="105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2">
        <v>29</v>
      </c>
      <c r="B1088" s="105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2">
        <v>30</v>
      </c>
      <c r="B1089" s="105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52">
        <v>1</v>
      </c>
      <c r="B1093" s="105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2">
        <v>2</v>
      </c>
      <c r="B1094" s="105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2">
        <v>3</v>
      </c>
      <c r="B1095" s="105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2">
        <v>4</v>
      </c>
      <c r="B1096" s="105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2">
        <v>5</v>
      </c>
      <c r="B1097" s="105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2">
        <v>6</v>
      </c>
      <c r="B1098" s="105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2">
        <v>7</v>
      </c>
      <c r="B1099" s="105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2">
        <v>8</v>
      </c>
      <c r="B1100" s="105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2">
        <v>9</v>
      </c>
      <c r="B1101" s="105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2">
        <v>10</v>
      </c>
      <c r="B1102" s="105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2">
        <v>11</v>
      </c>
      <c r="B1103" s="105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2">
        <v>12</v>
      </c>
      <c r="B1104" s="105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2">
        <v>13</v>
      </c>
      <c r="B1105" s="105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2">
        <v>14</v>
      </c>
      <c r="B1106" s="105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2">
        <v>15</v>
      </c>
      <c r="B1107" s="105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2">
        <v>16</v>
      </c>
      <c r="B1108" s="105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2">
        <v>17</v>
      </c>
      <c r="B1109" s="105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2">
        <v>18</v>
      </c>
      <c r="B1110" s="105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2">
        <v>19</v>
      </c>
      <c r="B1111" s="105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2">
        <v>20</v>
      </c>
      <c r="B1112" s="105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2">
        <v>21</v>
      </c>
      <c r="B1113" s="105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2">
        <v>22</v>
      </c>
      <c r="B1114" s="105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2">
        <v>23</v>
      </c>
      <c r="B1115" s="105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2">
        <v>24</v>
      </c>
      <c r="B1116" s="105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2">
        <v>25</v>
      </c>
      <c r="B1117" s="105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2">
        <v>26</v>
      </c>
      <c r="B1118" s="105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2">
        <v>27</v>
      </c>
      <c r="B1119" s="105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2">
        <v>28</v>
      </c>
      <c r="B1120" s="105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2">
        <v>29</v>
      </c>
      <c r="B1121" s="105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2">
        <v>30</v>
      </c>
      <c r="B1122" s="105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52">
        <v>1</v>
      </c>
      <c r="B1126" s="105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2">
        <v>2</v>
      </c>
      <c r="B1127" s="105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2">
        <v>3</v>
      </c>
      <c r="B1128" s="105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2">
        <v>4</v>
      </c>
      <c r="B1129" s="105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2">
        <v>5</v>
      </c>
      <c r="B1130" s="105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2">
        <v>6</v>
      </c>
      <c r="B1131" s="105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2">
        <v>7</v>
      </c>
      <c r="B1132" s="105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2">
        <v>8</v>
      </c>
      <c r="B1133" s="105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2">
        <v>9</v>
      </c>
      <c r="B1134" s="105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2">
        <v>10</v>
      </c>
      <c r="B1135" s="105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2">
        <v>11</v>
      </c>
      <c r="B1136" s="105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2">
        <v>12</v>
      </c>
      <c r="B1137" s="105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2">
        <v>13</v>
      </c>
      <c r="B1138" s="105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2">
        <v>14</v>
      </c>
      <c r="B1139" s="105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2">
        <v>15</v>
      </c>
      <c r="B1140" s="105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2">
        <v>16</v>
      </c>
      <c r="B1141" s="105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2">
        <v>17</v>
      </c>
      <c r="B1142" s="105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2">
        <v>18</v>
      </c>
      <c r="B1143" s="105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2">
        <v>19</v>
      </c>
      <c r="B1144" s="105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2">
        <v>20</v>
      </c>
      <c r="B1145" s="105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2">
        <v>21</v>
      </c>
      <c r="B1146" s="105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2">
        <v>22</v>
      </c>
      <c r="B1147" s="105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2">
        <v>23</v>
      </c>
      <c r="B1148" s="105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2">
        <v>24</v>
      </c>
      <c r="B1149" s="105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2">
        <v>25</v>
      </c>
      <c r="B1150" s="105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2">
        <v>26</v>
      </c>
      <c r="B1151" s="105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2">
        <v>27</v>
      </c>
      <c r="B1152" s="105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2">
        <v>28</v>
      </c>
      <c r="B1153" s="105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2">
        <v>29</v>
      </c>
      <c r="B1154" s="105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2">
        <v>30</v>
      </c>
      <c r="B1155" s="105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52">
        <v>1</v>
      </c>
      <c r="B1159" s="105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2">
        <v>2</v>
      </c>
      <c r="B1160" s="105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2">
        <v>3</v>
      </c>
      <c r="B1161" s="105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2">
        <v>4</v>
      </c>
      <c r="B1162" s="105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2">
        <v>5</v>
      </c>
      <c r="B1163" s="105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2">
        <v>6</v>
      </c>
      <c r="B1164" s="105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2">
        <v>7</v>
      </c>
      <c r="B1165" s="105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2">
        <v>8</v>
      </c>
      <c r="B1166" s="105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2">
        <v>9</v>
      </c>
      <c r="B1167" s="105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2">
        <v>10</v>
      </c>
      <c r="B1168" s="105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2">
        <v>11</v>
      </c>
      <c r="B1169" s="105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2">
        <v>12</v>
      </c>
      <c r="B1170" s="105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2">
        <v>13</v>
      </c>
      <c r="B1171" s="105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2">
        <v>14</v>
      </c>
      <c r="B1172" s="105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2">
        <v>15</v>
      </c>
      <c r="B1173" s="105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2">
        <v>16</v>
      </c>
      <c r="B1174" s="105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2">
        <v>17</v>
      </c>
      <c r="B1175" s="105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2">
        <v>18</v>
      </c>
      <c r="B1176" s="105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2">
        <v>19</v>
      </c>
      <c r="B1177" s="105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2">
        <v>20</v>
      </c>
      <c r="B1178" s="105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2">
        <v>21</v>
      </c>
      <c r="B1179" s="105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2">
        <v>22</v>
      </c>
      <c r="B1180" s="105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2">
        <v>23</v>
      </c>
      <c r="B1181" s="105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2">
        <v>24</v>
      </c>
      <c r="B1182" s="105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2">
        <v>25</v>
      </c>
      <c r="B1183" s="105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2">
        <v>26</v>
      </c>
      <c r="B1184" s="105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2">
        <v>27</v>
      </c>
      <c r="B1185" s="105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2">
        <v>28</v>
      </c>
      <c r="B1186" s="105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2">
        <v>29</v>
      </c>
      <c r="B1187" s="105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2">
        <v>30</v>
      </c>
      <c r="B1188" s="105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52">
        <v>1</v>
      </c>
      <c r="B1192" s="105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2">
        <v>2</v>
      </c>
      <c r="B1193" s="105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2">
        <v>3</v>
      </c>
      <c r="B1194" s="105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2">
        <v>4</v>
      </c>
      <c r="B1195" s="105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2">
        <v>5</v>
      </c>
      <c r="B1196" s="105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2">
        <v>6</v>
      </c>
      <c r="B1197" s="105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2">
        <v>7</v>
      </c>
      <c r="B1198" s="105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2">
        <v>8</v>
      </c>
      <c r="B1199" s="105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2">
        <v>9</v>
      </c>
      <c r="B1200" s="105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2">
        <v>10</v>
      </c>
      <c r="B1201" s="105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2">
        <v>11</v>
      </c>
      <c r="B1202" s="105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2">
        <v>12</v>
      </c>
      <c r="B1203" s="105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2">
        <v>13</v>
      </c>
      <c r="B1204" s="105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2">
        <v>14</v>
      </c>
      <c r="B1205" s="105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2">
        <v>15</v>
      </c>
      <c r="B1206" s="105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2">
        <v>16</v>
      </c>
      <c r="B1207" s="105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2">
        <v>17</v>
      </c>
      <c r="B1208" s="105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2">
        <v>18</v>
      </c>
      <c r="B1209" s="105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2">
        <v>19</v>
      </c>
      <c r="B1210" s="105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2">
        <v>20</v>
      </c>
      <c r="B1211" s="105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2">
        <v>21</v>
      </c>
      <c r="B1212" s="105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2">
        <v>22</v>
      </c>
      <c r="B1213" s="105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2">
        <v>23</v>
      </c>
      <c r="B1214" s="105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2">
        <v>24</v>
      </c>
      <c r="B1215" s="105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2">
        <v>25</v>
      </c>
      <c r="B1216" s="105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2">
        <v>26</v>
      </c>
      <c r="B1217" s="105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2">
        <v>27</v>
      </c>
      <c r="B1218" s="105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2">
        <v>28</v>
      </c>
      <c r="B1219" s="105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2">
        <v>29</v>
      </c>
      <c r="B1220" s="105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2">
        <v>30</v>
      </c>
      <c r="B1221" s="105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52">
        <v>1</v>
      </c>
      <c r="B1225" s="105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2">
        <v>2</v>
      </c>
      <c r="B1226" s="105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2">
        <v>3</v>
      </c>
      <c r="B1227" s="105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2">
        <v>4</v>
      </c>
      <c r="B1228" s="105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2">
        <v>5</v>
      </c>
      <c r="B1229" s="105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2">
        <v>6</v>
      </c>
      <c r="B1230" s="105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2">
        <v>7</v>
      </c>
      <c r="B1231" s="105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2">
        <v>8</v>
      </c>
      <c r="B1232" s="105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2">
        <v>9</v>
      </c>
      <c r="B1233" s="105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2">
        <v>10</v>
      </c>
      <c r="B1234" s="105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2">
        <v>11</v>
      </c>
      <c r="B1235" s="105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2">
        <v>12</v>
      </c>
      <c r="B1236" s="105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2">
        <v>13</v>
      </c>
      <c r="B1237" s="105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2">
        <v>14</v>
      </c>
      <c r="B1238" s="105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2">
        <v>15</v>
      </c>
      <c r="B1239" s="105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2">
        <v>16</v>
      </c>
      <c r="B1240" s="105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2">
        <v>17</v>
      </c>
      <c r="B1241" s="105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2">
        <v>18</v>
      </c>
      <c r="B1242" s="105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2">
        <v>19</v>
      </c>
      <c r="B1243" s="105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2">
        <v>20</v>
      </c>
      <c r="B1244" s="105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2">
        <v>21</v>
      </c>
      <c r="B1245" s="105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2">
        <v>22</v>
      </c>
      <c r="B1246" s="105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2">
        <v>23</v>
      </c>
      <c r="B1247" s="105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2">
        <v>24</v>
      </c>
      <c r="B1248" s="105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2">
        <v>25</v>
      </c>
      <c r="B1249" s="105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2">
        <v>26</v>
      </c>
      <c r="B1250" s="105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2">
        <v>27</v>
      </c>
      <c r="B1251" s="105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2">
        <v>28</v>
      </c>
      <c r="B1252" s="105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2">
        <v>29</v>
      </c>
      <c r="B1253" s="105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2">
        <v>30</v>
      </c>
      <c r="B1254" s="105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52">
        <v>1</v>
      </c>
      <c r="B1258" s="105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2">
        <v>2</v>
      </c>
      <c r="B1259" s="105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2">
        <v>3</v>
      </c>
      <c r="B1260" s="105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2">
        <v>4</v>
      </c>
      <c r="B1261" s="105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2">
        <v>5</v>
      </c>
      <c r="B1262" s="105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2">
        <v>6</v>
      </c>
      <c r="B1263" s="105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2">
        <v>7</v>
      </c>
      <c r="B1264" s="105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2">
        <v>8</v>
      </c>
      <c r="B1265" s="105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2">
        <v>9</v>
      </c>
      <c r="B1266" s="105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2">
        <v>10</v>
      </c>
      <c r="B1267" s="105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2">
        <v>11</v>
      </c>
      <c r="B1268" s="105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2">
        <v>12</v>
      </c>
      <c r="B1269" s="105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2">
        <v>13</v>
      </c>
      <c r="B1270" s="105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2">
        <v>14</v>
      </c>
      <c r="B1271" s="105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2">
        <v>15</v>
      </c>
      <c r="B1272" s="105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2">
        <v>16</v>
      </c>
      <c r="B1273" s="105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2">
        <v>17</v>
      </c>
      <c r="B1274" s="105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2">
        <v>18</v>
      </c>
      <c r="B1275" s="105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2">
        <v>19</v>
      </c>
      <c r="B1276" s="105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2">
        <v>20</v>
      </c>
      <c r="B1277" s="105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2">
        <v>21</v>
      </c>
      <c r="B1278" s="105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2">
        <v>22</v>
      </c>
      <c r="B1279" s="105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2">
        <v>23</v>
      </c>
      <c r="B1280" s="105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2">
        <v>24</v>
      </c>
      <c r="B1281" s="105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2">
        <v>25</v>
      </c>
      <c r="B1282" s="105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2">
        <v>26</v>
      </c>
      <c r="B1283" s="105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2">
        <v>27</v>
      </c>
      <c r="B1284" s="105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2">
        <v>28</v>
      </c>
      <c r="B1285" s="105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2">
        <v>29</v>
      </c>
      <c r="B1286" s="105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2">
        <v>30</v>
      </c>
      <c r="B1287" s="105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52">
        <v>1</v>
      </c>
      <c r="B1291" s="105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2">
        <v>2</v>
      </c>
      <c r="B1292" s="105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2">
        <v>3</v>
      </c>
      <c r="B1293" s="105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2">
        <v>4</v>
      </c>
      <c r="B1294" s="105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2">
        <v>5</v>
      </c>
      <c r="B1295" s="105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2">
        <v>6</v>
      </c>
      <c r="B1296" s="105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2">
        <v>7</v>
      </c>
      <c r="B1297" s="105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2">
        <v>8</v>
      </c>
      <c r="B1298" s="105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2">
        <v>9</v>
      </c>
      <c r="B1299" s="105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2">
        <v>10</v>
      </c>
      <c r="B1300" s="105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2">
        <v>11</v>
      </c>
      <c r="B1301" s="105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2">
        <v>12</v>
      </c>
      <c r="B1302" s="105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2">
        <v>13</v>
      </c>
      <c r="B1303" s="105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2">
        <v>14</v>
      </c>
      <c r="B1304" s="105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2">
        <v>15</v>
      </c>
      <c r="B1305" s="105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2">
        <v>16</v>
      </c>
      <c r="B1306" s="105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2">
        <v>17</v>
      </c>
      <c r="B1307" s="105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2">
        <v>18</v>
      </c>
      <c r="B1308" s="105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2">
        <v>19</v>
      </c>
      <c r="B1309" s="105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2">
        <v>20</v>
      </c>
      <c r="B1310" s="105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2">
        <v>21</v>
      </c>
      <c r="B1311" s="105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2">
        <v>22</v>
      </c>
      <c r="B1312" s="105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2">
        <v>23</v>
      </c>
      <c r="B1313" s="105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2">
        <v>24</v>
      </c>
      <c r="B1314" s="105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2">
        <v>25</v>
      </c>
      <c r="B1315" s="105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2">
        <v>26</v>
      </c>
      <c r="B1316" s="105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2">
        <v>27</v>
      </c>
      <c r="B1317" s="105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2">
        <v>28</v>
      </c>
      <c r="B1318" s="105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2">
        <v>29</v>
      </c>
      <c r="B1319" s="105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2">
        <v>30</v>
      </c>
      <c r="B1320" s="105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2021-09-14T02:54:33Z</cp:lastPrinted>
  <dcterms:created xsi:type="dcterms:W3CDTF">2012-03-13T00:50:25Z</dcterms:created>
  <dcterms:modified xsi:type="dcterms:W3CDTF">2021-09-27T01:40:58Z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