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⑬施策Ⅵ－２　地球規模の諸問題への取組（0163～017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<sst xmlns="http://schemas.openxmlformats.org/spreadsheetml/2006/main" count="2990" uniqueCount="737">
  <si>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</si>
  <si>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</si>
  <si>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</si>
  <si>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</si>
  <si>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</si>
  <si>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</si>
  <si>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</si>
  <si>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</si>
  <si>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</si>
  <si>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</si>
  <si>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</si>
  <si>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</si>
  <si>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</si>
  <si>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</si>
  <si>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</si>
  <si>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</si>
  <si>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</si>
  <si>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</si>
  <si>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</si>
  <si>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</si>
  <si>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</si>
  <si>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</si>
  <si>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</si>
  <si>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</si>
  <si>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</si>
  <si>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</si>
  <si>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</si>
  <si>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</si>
  <si>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</si>
  <si>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</si>
  <si>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</si>
  <si>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</si>
  <si>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</si>
  <si>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</si>
  <si>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</si>
  <si>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</si>
  <si>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</si>
  <si>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</si>
  <si>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</si>
  <si>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</si>
  <si>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</si>
  <si>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</si>
  <si>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</si>
  <si>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</si>
  <si>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</si>
  <si>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</si>
  <si>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</si>
  <si>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</si>
  <si>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</si>
  <si>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</si>
  <si>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</si>
  <si>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</si>
  <si>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</si>
  <si>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</si>
  <si>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</si>
  <si>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</si>
  <si>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</si>
  <si>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</si>
  <si>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</si>
  <si>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</si>
  <si>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</si>
  <si>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</si>
  <si>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</si>
  <si>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</si>
  <si>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</si>
  <si>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</si>
  <si>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</si>
  <si>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</si>
  <si>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</si>
  <si>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</si>
  <si>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</si>
  <si>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</si>
  <si>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</si>
  <si>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</si>
  <si>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</si>
  <si>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</si>
  <si>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</si>
  <si>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</si>
  <si>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</si>
  <si>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</si>
  <si>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</si>
  <si>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</si>
  <si>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</si>
  <si>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</si>
  <si>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</si>
  <si>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</si>
  <si>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</si>
  <si>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</si>
  <si>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</si>
  <si>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</si>
  <si>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</si>
  <si>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</si>
  <si>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</si>
  <si>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</si>
  <si>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</si>
  <si>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</si>
  <si>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</si>
  <si>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</si>
  <si>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</si>
  <si>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</si>
  <si>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</si>
  <si>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</si>
  <si>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</si>
  <si>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</si>
  <si>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</si>
  <si>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</si>
  <si>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</si>
  <si>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</si>
  <si>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</si>
  <si>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</si>
  <si>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</si>
  <si>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</si>
  <si>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</si>
  <si>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</si>
  <si>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</si>
  <si>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</si>
  <si>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</si>
  <si>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</si>
  <si>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</si>
  <si>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</si>
  <si>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</si>
  <si>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</si>
  <si>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</si>
  <si>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</si>
  <si>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</si>
  <si>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</si>
  <si>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</si>
  <si>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</si>
  <si>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</si>
  <si>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</si>
  <si>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</si>
  <si>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</si>
  <si>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</si>
  <si>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</si>
  <si>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</si>
  <si>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</si>
  <si>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</si>
  <si>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</si>
  <si>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</si>
  <si>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</si>
  <si>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</si>
  <si>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</si>
  <si>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</si>
  <si>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</si>
  <si>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</si>
  <si>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</si>
  <si>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</si>
  <si>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</si>
  <si>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</si>
  <si>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</si>
  <si>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</si>
  <si>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</si>
  <si>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</si>
  <si>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</si>
  <si>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</si>
  <si>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</si>
  <si>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</si>
  <si>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</si>
  <si>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</si>
  <si>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</si>
  <si>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</si>
  <si>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</si>
  <si>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</si>
  <si>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</si>
  <si>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</si>
  <si>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</si>
  <si>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</si>
  <si>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</si>
  <si>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</si>
  <si>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</si>
  <si>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</si>
  <si>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</si>
  <si>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</si>
  <si>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</si>
  <si>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</si>
  <si>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</si>
  <si>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</si>
  <si>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</si>
  <si>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</si>
  <si>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</si>
  <si>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</si>
  <si>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</si>
  <si>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</si>
  <si>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</si>
  <si>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</si>
  <si>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</si>
  <si>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</si>
  <si>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</si>
  <si>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</si>
  <si>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</si>
  <si>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</si>
  <si>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</si>
  <si>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</si>
  <si>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</si>
  <si>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</si>
  <si>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</si>
  <si>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</si>
  <si>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</si>
  <si>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</si>
  <si>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</si>
  <si>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</si>
  <si>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</si>
  <si>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</si>
  <si>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</si>
  <si>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</si>
  <si>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</si>
  <si>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</si>
  <si>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</si>
  <si>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</si>
  <si>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</si>
  <si>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</si>
  <si>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</si>
  <si>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</si>
  <si>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</si>
  <si>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</si>
  <si>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</si>
  <si>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</si>
  <si>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</si>
  <si>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</si>
  <si>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</si>
  <si>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</si>
  <si>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</si>
  <si>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</si>
  <si>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</si>
  <si>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</si>
  <si>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</si>
  <si>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</si>
  <si>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</si>
  <si>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</si>
  <si>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</si>
  <si>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</si>
  <si>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</si>
  <si>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</si>
  <si>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</si>
  <si>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</si>
  <si>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</si>
  <si>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</si>
  <si>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</si>
  <si>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</si>
  <si>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</si>
  <si>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</si>
  <si>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</si>
  <si>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</si>
  <si>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</si>
  <si>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</si>
  <si>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</si>
  <si>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</si>
  <si>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</si>
  <si>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</si>
  <si>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</si>
  <si>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</si>
  <si>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</si>
  <si>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</si>
  <si>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</si>
  <si>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</si>
  <si>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</si>
  <si>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</si>
  <si>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</si>
  <si>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</si>
  <si>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</si>
  <si>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</si>
  <si>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</si>
  <si>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</si>
  <si>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</si>
  <si>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</si>
  <si>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</si>
  <si>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</si>
  <si>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</si>
  <si>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</si>
  <si>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</si>
  <si>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</si>
  <si>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</si>
  <si>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</si>
  <si>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</si>
  <si>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</si>
  <si>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</si>
  <si>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</si>
  <si>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</si>
  <si>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</si>
  <si>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</si>
  <si>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</si>
  <si>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</si>
  <si>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</si>
  <si>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</si>
  <si>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</si>
  <si>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</si>
  <si>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</si>
  <si>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</si>
  <si>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</si>
  <si>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</si>
  <si>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</si>
  <si>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</si>
  <si>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</si>
  <si>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</si>
  <si>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</si>
  <si>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</si>
  <si>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</si>
  <si>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</si>
  <si>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</si>
  <si>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</si>
  <si>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</si>
  <si>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</si>
  <si>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</si>
  <si>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</si>
  <si>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</si>
  <si>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</si>
  <si>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</si>
  <si>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</si>
  <si>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</si>
  <si>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</si>
  <si>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</si>
  <si>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</si>
  <si>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</si>
  <si>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</si>
  <si>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</si>
  <si>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</si>
  <si>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</si>
  <si>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</si>
  <si>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</si>
  <si>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</si>
  <si>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</si>
  <si>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</si>
  <si>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</si>
  <si>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</si>
  <si>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</si>
  <si>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</si>
  <si>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</si>
  <si>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</si>
  <si>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</si>
  <si>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</si>
  <si>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</si>
  <si>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</si>
  <si>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</si>
  <si>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</si>
  <si>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</si>
  <si>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</si>
  <si>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</si>
  <si>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</si>
  <si>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</si>
  <si>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</si>
  <si>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</si>
  <si>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</si>
  <si>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</si>
  <si>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</si>
  <si>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</si>
  <si>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</si>
  <si>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</si>
  <si>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</si>
  <si>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</si>
  <si>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</si>
  <si>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</si>
  <si>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</si>
  <si>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</si>
  <si>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</si>
  <si>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</si>
  <si>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</si>
  <si>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</si>
  <si>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</si>
  <si>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</si>
  <si>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</si>
  <si>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</si>
  <si>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</si>
  <si>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</si>
  <si>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</si>
  <si>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</si>
  <si>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</si>
  <si>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</si>
  <si>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</si>
  <si>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</si>
  <si>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</si>
  <si>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</si>
  <si>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</si>
  <si>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</si>
  <si>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</si>
  <si>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</si>
  <si>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</si>
  <si>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</si>
  <si>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</si>
  <si>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</si>
  <si>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</si>
  <si>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</si>
  <si>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</si>
  <si>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</si>
  <si>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</si>
  <si>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</si>
  <si>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</si>
  <si>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</si>
  <si>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</si>
  <si>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</si>
  <si>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</si>
  <si>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</si>
  <si>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</si>
  <si>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</si>
  <si>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</si>
  <si>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</si>
  <si>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</si>
  <si>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</si>
  <si>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</si>
  <si>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</si>
  <si>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</si>
  <si>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</si>
  <si>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</si>
  <si>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</si>
  <si>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</si>
  <si>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</si>
  <si>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</si>
  <si>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</si>
  <si>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</si>
  <si>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</si>
  <si>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</si>
  <si>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</si>
  <si>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</si>
  <si>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</si>
  <si>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</si>
  <si>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</si>
  <si>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</si>
  <si>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</si>
  <si>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</si>
  <si>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</si>
  <si>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</si>
  <si>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</si>
  <si>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</si>
  <si>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</si>
  <si>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</si>
  <si>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</si>
  <si>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</si>
  <si>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</si>
  <si>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</si>
  <si>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</si>
  <si>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</si>
  <si>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</si>
  <si>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</si>
  <si>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</si>
  <si>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</si>
  <si>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</si>
  <si>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</si>
  <si>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</si>
  <si>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</si>
  <si>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</si>
  <si>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</si>
  <si>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</si>
  <si>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</si>
  <si>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</si>
  <si>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</si>
  <si>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</si>
  <si>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</si>
  <si>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</si>
  <si>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</si>
  <si>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</si>
  <si>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</si>
  <si>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</si>
  <si>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</si>
  <si>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</si>
  <si>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</si>
  <si>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</si>
  <si>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</si>
  <si>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</si>
  <si>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</si>
  <si>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</si>
  <si>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</si>
  <si>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</si>
  <si>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</si>
  <si>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</si>
  <si>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</si>
  <si>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</si>
  <si>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</si>
  <si>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</si>
  <si>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</si>
  <si>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</si>
  <si>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</si>
  <si>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</si>
  <si>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</si>
  <si>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</si>
  <si>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</si>
  <si>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</si>
  <si>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</si>
  <si>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</si>
  <si>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</si>
  <si>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</si>
  <si>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</si>
  <si>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</si>
  <si>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</si>
  <si>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</si>
  <si>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</si>
  <si>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</si>
  <si>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</si>
  <si>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</si>
  <si>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</si>
  <si>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</si>
  <si>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</si>
  <si>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</si>
  <si>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</si>
  <si>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</si>
  <si>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</si>
  <si>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</si>
  <si>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</si>
  <si>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</si>
  <si>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</si>
  <si>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</si>
  <si>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</si>
  <si>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</si>
  <si>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</si>
  <si>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</si>
  <si>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</si>
  <si>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</si>
  <si>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</si>
  <si>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</si>
  <si>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</si>
  <si>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</si>
  <si>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</si>
  <si>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</si>
  <si>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</si>
  <si>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</si>
  <si>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</si>
  <si>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</si>
  <si>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</si>
  <si>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</si>
  <si>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</si>
  <si>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</si>
  <si>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</si>
  <si>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</si>
  <si>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</si>
  <si>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</si>
  <si>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</si>
  <si>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</si>
  <si>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</si>
  <si>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</si>
  <si>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</si>
  <si>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</si>
  <si>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</si>
  <si>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</si>
  <si>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</si>
  <si>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</si>
  <si>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</si>
  <si>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</si>
  <si>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</si>
  <si>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</si>
  <si>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</si>
  <si>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</si>
  <si>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</si>
  <si>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</si>
  <si>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</si>
  <si>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</si>
  <si>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</si>
  <si>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</si>
  <si>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</si>
  <si>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</si>
  <si>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</si>
  <si>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</si>
  <si>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</si>
  <si>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</si>
  <si>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</si>
  <si>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</si>
  <si>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</si>
  <si>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</si>
  <si>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</si>
  <si>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</si>
  <si>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</si>
  <si>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</si>
  <si>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</si>
  <si>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</si>
  <si>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</si>
  <si>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</si>
  <si>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</si>
  <si>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</si>
  <si>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</si>
  <si>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</si>
  <si>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</si>
  <si>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</si>
  <si>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</si>
  <si>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</si>
  <si>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</si>
  <si>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</si>
  <si>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</si>
  <si>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</si>
  <si>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</si>
  <si>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</si>
  <si>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</si>
  <si>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</si>
  <si>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</si>
  <si>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</si>
  <si>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</si>
  <si>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</si>
  <si>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</si>
  <si>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</si>
  <si>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</si>
  <si>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</si>
  <si>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</si>
  <si>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</si>
  <si>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</si>
  <si>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</si>
  <si>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</si>
  <si>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</si>
  <si>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</si>
  <si>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</si>
  <si>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</si>
  <si>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</si>
  <si>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</si>
  <si>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</si>
  <si>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</si>
  <si>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</si>
  <si>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</si>
  <si>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</si>
  <si>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</si>
  <si>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</si>
  <si>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</si>
  <si>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</si>
  <si>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</si>
  <si>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</si>
  <si>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</si>
  <si>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</si>
  <si>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</si>
  <si>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</si>
  <si>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</si>
  <si>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</si>
  <si>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</si>
  <si>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</si>
  <si>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</si>
  <si>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</si>
  <si>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</si>
  <si>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</si>
  <si>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</si>
  <si>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</si>
  <si>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</si>
  <si>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</si>
  <si>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</si>
  <si>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</si>
  <si>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</si>
  <si>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</si>
  <si>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</si>
  <si>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</si>
  <si>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</si>
  <si>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</si>
  <si>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</si>
  <si>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</si>
  <si>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</si>
  <si>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</si>
  <si>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</si>
  <si>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</si>
  <si>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</si>
  <si>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</si>
  <si>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</si>
  <si>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</si>
  <si>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</si>
  <si>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</si>
  <si>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</si>
  <si>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</si>
  <si>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</si>
  <si>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</si>
  <si>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</si>
  <si>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</si>
  <si>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</si>
  <si>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</si>
  <si>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</si>
  <si>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</si>
  <si>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</si>
  <si>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</si>
  <si>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</si>
  <si>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</si>
  <si>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</si>
  <si>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</si>
  <si>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</si>
  <si>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</si>
  <si>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</si>
  <si>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</si>
  <si>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</si>
  <si>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</si>
  <si>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</si>
  <si>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</si>
  <si>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</si>
  <si>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</si>
  <si>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</si>
  <si>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</si>
  <si>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</si>
  <si>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</si>
  <si>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</si>
  <si>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</si>
  <si>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</si>
  <si>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</si>
  <si>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</si>
  <si>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</si>
  <si>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</si>
  <si>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</si>
  <si>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</si>
  <si>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</si>
  <si>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</si>
  <si>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</si>
  <si>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</si>
  <si>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</si>
  <si>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</si>
  <si>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</si>
  <si>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</si>
  <si>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</si>
  <si>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</si>
  <si>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</si>
  <si>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</si>
  <si>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</si>
  <si>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</si>
  <si>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</si>
  <si>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</si>
  <si>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</si>
  <si>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海洋プラスチックごみ対策促進支援に関する国際会議</t>
    <phoneticPr fontId="5"/>
  </si>
  <si>
    <t>外務省</t>
    <rPh sb="0" eb="3">
      <t>ガイム</t>
    </rPh>
    <phoneticPr fontId="5"/>
  </si>
  <si>
    <t>国際協力局　地球環境課</t>
    <rPh sb="0" eb="5">
      <t>コクサイ</t>
    </rPh>
    <rPh sb="6" eb="11">
      <t>チキュウ</t>
    </rPh>
    <phoneticPr fontId="5"/>
  </si>
  <si>
    <t>森下　輿</t>
    <rPh sb="0" eb="2">
      <t>モリシタ</t>
    </rPh>
    <rPh sb="3" eb="4">
      <t>ミコセィ</t>
    </rPh>
    <phoneticPr fontId="5"/>
  </si>
  <si>
    <t>○</t>
  </si>
  <si>
    <t>外務省設置法第４条第３号</t>
    <rPh sb="0" eb="3">
      <t>ガイム</t>
    </rPh>
    <rPh sb="3" eb="5">
      <t>セッチホ</t>
    </rPh>
    <rPh sb="5" eb="6">
      <t xml:space="preserve">ホウ </t>
    </rPh>
    <rPh sb="6" eb="7">
      <t>ダイ</t>
    </rPh>
    <rPh sb="8" eb="9">
      <t>ジョウ</t>
    </rPh>
    <rPh sb="9" eb="10">
      <t>ダイ</t>
    </rPh>
    <rPh sb="11" eb="12">
      <t>ゴウ</t>
    </rPh>
    <phoneticPr fontId="5"/>
  </si>
  <si>
    <t>G20大阪サミットの成果をフォローアップしつつ、同成果に沿った形での同問題への取組の推進に対する官民の機運を高めること。</t>
    <rPh sb="3" eb="5">
      <t>オオサカ</t>
    </rPh>
    <phoneticPr fontId="5"/>
  </si>
  <si>
    <t>海洋プラスチックごみは、生態系、漁業、観光業、ひいては人体への悪影響が懸念される喫緊の課題。本件については、プラスチックごみの主たる流出元とされる新興国・途上国を含む国際社会全体で、適正な廃棄物管理・３Ｒ（リデュース・リユース・リサイクル）や海洋生分解性プラスチック等の代替素材の開発等の対策を推進していくことが必要。同問題はＧ20大阪サミットにおいて主要議題の一つとして取り上げられた。そこで同サミットの成果をフォローアップしつつ、同成果に沿った形での同問題への取組の推進に対する官民の機運を高めるため、途上国の能力強化の観点を含めた海洋プラスチックごみ対策について、国内外の政府・国際機関関係者、企業関係者、専門家・有識者等が議論・発信する国際会議を開催する。</t>
    <phoneticPr fontId="5"/>
  </si>
  <si>
    <t>-</t>
    <phoneticPr fontId="5"/>
  </si>
  <si>
    <t>外務省</t>
  </si>
  <si>
    <t>日本企業による海洋プラスチックごみ対策を外国政府等へ訴求すること</t>
    <phoneticPr fontId="5"/>
  </si>
  <si>
    <t>視察企業数</t>
    <phoneticPr fontId="5"/>
  </si>
  <si>
    <t>-</t>
    <phoneticPr fontId="5"/>
  </si>
  <si>
    <t>回数</t>
    <rPh sb="0" eb="2">
      <t>カイスウ</t>
    </rPh>
    <phoneticPr fontId="5"/>
  </si>
  <si>
    <t>当初予算／執行回数　　　　　　　　　　</t>
    <rPh sb="0" eb="2">
      <t>トウショ</t>
    </rPh>
    <rPh sb="2" eb="4">
      <t>ヨサン</t>
    </rPh>
    <rPh sb="5" eb="7">
      <t>シッコウ</t>
    </rPh>
    <rPh sb="7" eb="9">
      <t>カイスウ</t>
    </rPh>
    <phoneticPr fontId="5"/>
  </si>
  <si>
    <t>百万円</t>
    <rPh sb="0" eb="1">
      <t>ヒャク</t>
    </rPh>
    <rPh sb="1" eb="3">
      <t>マンエン</t>
    </rPh>
    <phoneticPr fontId="5"/>
  </si>
  <si>
    <t>参加した日本企業の数</t>
    <phoneticPr fontId="5"/>
  </si>
  <si>
    <t>担当課調べ</t>
    <phoneticPr fontId="5"/>
  </si>
  <si>
    <t>当該国際会議</t>
    <phoneticPr fontId="5"/>
  </si>
  <si>
    <t>8/0</t>
    <phoneticPr fontId="5"/>
  </si>
  <si>
    <t>基本目標Ⅵ　経済協力</t>
    <phoneticPr fontId="5"/>
  </si>
  <si>
    <t>施策Ⅵ－２　地球規模の諸問題への取組 
　２　環境問題を含む地球規模問題への取組</t>
    <phoneticPr fontId="5"/>
  </si>
  <si>
    <t>当該国際会議に参加する外国政府・機関の職員等に対し、「大阪ブルー・オーシャン・ビジョン」の共有を呼びかけることができ、海洋プラスチックごみ対策分野における我が国の先進的な取組をアピールすることができる。</t>
    <phoneticPr fontId="5"/>
  </si>
  <si>
    <t>‐</t>
  </si>
  <si>
    <t>無</t>
  </si>
  <si>
    <t>令和２年度新規事業であったが、コロナウィルス感染症拡大の影響で会議の開催ができなかった。</t>
    <rPh sb="22" eb="25">
      <t>カンセンショウ</t>
    </rPh>
    <rPh sb="25" eb="27">
      <t>カクダイ</t>
    </rPh>
    <rPh sb="28" eb="30">
      <t>エイキョウ</t>
    </rPh>
    <rPh sb="31" eb="33">
      <t>カイギ</t>
    </rPh>
    <rPh sb="34" eb="36">
      <t>カイサイ</t>
    </rPh>
    <phoneticPr fontId="5"/>
  </si>
  <si>
    <t>令和２年度新規事業であったが、コロナウィルス感染症拡大の影響で会議の開催ができなかった。</t>
    <phoneticPr fontId="5"/>
  </si>
  <si>
    <t>新規事業</t>
    <rPh sb="0" eb="4">
      <t>シn</t>
    </rPh>
    <phoneticPr fontId="5"/>
  </si>
  <si>
    <t>※コロナウィルス感染症拡大の影響で会議の開催ができなかった</t>
    <rPh sb="8" eb="11">
      <t>カンセンショウ</t>
    </rPh>
    <rPh sb="11" eb="13">
      <t>カクダイ</t>
    </rPh>
    <rPh sb="14" eb="16">
      <t>エイキョウ</t>
    </rPh>
    <rPh sb="17" eb="19">
      <t>カイギ</t>
    </rPh>
    <rPh sb="20" eb="22">
      <t>カイサイ</t>
    </rPh>
    <phoneticPr fontId="5"/>
  </si>
  <si>
    <t>事業の目的と事業概要の関係性等については、特段の問題は見当たらないが、事業自体が未実施であるため、それ以上の評価ができない。</t>
    <phoneticPr fontId="5"/>
  </si>
  <si>
    <t>外部有識者のご指摘を踏まえ、今後も適切な執行に努める。</t>
    <phoneticPr fontId="5"/>
  </si>
  <si>
    <t>終了予定</t>
  </si>
  <si>
    <t>コロナウィルス感染症拡大の影響で会議の開催ができなかった。</t>
    <phoneticPr fontId="5"/>
  </si>
  <si>
    <t>地球環境問題の解決は、国民生活と密接に関連している。</t>
    <phoneticPr fontId="5"/>
  </si>
  <si>
    <t>外交業務に資する事業であり、地方自治体、民間等が実施することは適切ではない。</t>
    <phoneticPr fontId="5"/>
  </si>
  <si>
    <t>地球環境問題への取組は、我が国外交政策の優先課題であり、極めて重要。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</si>
</sst>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9770</xdr:colOff>
      <xdr:row>750</xdr:row>
      <xdr:rowOff>9768</xdr:rowOff>
    </xdr:from>
    <xdr:ext cx="820266" cy="492571"/>
    <xdr:sp macro="" textlink="">
      <xdr:nvSpPr>
        <xdr:cNvPr id="2" name="テキスト ボックス 1">
          <a:extLst>
            <a:ext uri="{FF2B5EF4-FFF2-40B4-BE49-F238E27FC236}">
              <a16:creationId xmlns:a16="http://schemas.microsoft.com/office/drawing/2014/main" id="{8AD9EFE6-E4EB-984A-9C91-C41B423B3F13}"/>
            </a:ext>
          </a:extLst>
        </xdr:cNvPr>
        <xdr:cNvSpPr txBox="1"/>
      </xdr:nvSpPr>
      <xdr:spPr>
        <a:xfrm>
          <a:off x="1438520" y="35919018"/>
          <a:ext cx="820266" cy="492571"/>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a:t>外務省</a:t>
          </a:r>
          <a:r>
            <a:rPr lang="ja-JP" altLang="en-US" sz="1100" b="0" i="0" u="none" strike="noStrike">
              <a:solidFill>
                <a:schemeClr val="tx1"/>
              </a:solidFill>
              <a:effectLst/>
              <a:latin typeface="+mn-lt"/>
              <a:ea typeface="+mn-ea"/>
              <a:cs typeface="+mn-cs"/>
            </a:rPr>
            <a:t>　</a:t>
          </a:r>
          <a:r>
            <a:rPr lang="ja-JP" altLang="en-US" sz="1200"/>
            <a:t> </a:t>
          </a:r>
          <a:r>
            <a:rPr lang="en-US" altLang="ja-JP" sz="1200"/>
            <a:t>8</a:t>
          </a:r>
          <a:r>
            <a:rPr lang="ja-JP" altLang="en-US" sz="1200"/>
            <a:t>百万円</a:t>
          </a:r>
          <a:r>
            <a:rPr lang="ja-JP" altLang="en-US" sz="1100" b="0" i="0" u="none" strike="noStrike">
              <a:solidFill>
                <a:schemeClr val="tx1"/>
              </a:solidFill>
              <a:effectLst/>
              <a:latin typeface="+mn-lt"/>
              <a:ea typeface="+mn-ea"/>
              <a:cs typeface="+mn-cs"/>
            </a:rPr>
            <a:t> 　</a:t>
          </a:r>
          <a:r>
            <a:rPr lang="ja-JP" altLang="en-US" sz="1200"/>
            <a:t> </a:t>
          </a:r>
          <a:r>
            <a:rPr lang="ja-JP" altLang="en-US" sz="1100" b="0" i="0" u="none" strike="noStrike">
              <a:solidFill>
                <a:schemeClr val="tx1"/>
              </a:solidFill>
              <a:effectLst/>
              <a:latin typeface="+mn-lt"/>
              <a:ea typeface="+mn-ea"/>
              <a:cs typeface="+mn-cs"/>
            </a:rPr>
            <a:t>　</a:t>
          </a:r>
          <a:r>
            <a:rPr lang="ja-JP" altLang="en-US" sz="1200"/>
            <a:t> </a:t>
          </a:r>
          <a:r>
            <a:rPr lang="ja-JP" altLang="en-US" sz="1100" b="0" i="0" u="none" strike="noStrike">
              <a:solidFill>
                <a:schemeClr val="tx1"/>
              </a:solidFill>
              <a:effectLst/>
              <a:latin typeface="+mn-lt"/>
              <a:ea typeface="+mn-ea"/>
              <a:cs typeface="+mn-cs"/>
            </a:rPr>
            <a:t>　</a:t>
          </a:r>
          <a:r>
            <a:rPr lang="ja-JP" altLang="en-US" sz="1200"/>
            <a:t> </a:t>
          </a:r>
          <a:endParaRPr kumimoji="1" lang="ja-JP" altLang="en-US" sz="1200"/>
        </a:p>
      </xdr:txBody>
    </xdr:sp>
    <xdr:clientData/>
  </xdr:oneCellAnchor>
  <xdr:oneCellAnchor>
    <xdr:from>
      <xdr:col>19</xdr:col>
      <xdr:colOff>97692</xdr:colOff>
      <xdr:row>749</xdr:row>
      <xdr:rowOff>234462</xdr:rowOff>
    </xdr:from>
    <xdr:ext cx="2159566" cy="558999"/>
    <xdr:sp macro="" textlink="">
      <xdr:nvSpPr>
        <xdr:cNvPr id="3" name="テキスト ボックス 2">
          <a:extLst>
            <a:ext uri="{FF2B5EF4-FFF2-40B4-BE49-F238E27FC236}">
              <a16:creationId xmlns:a16="http://schemas.microsoft.com/office/drawing/2014/main" id="{6AC9AC3B-ADC2-1E40-A190-6CB70892AAA1}"/>
            </a:ext>
          </a:extLst>
        </xdr:cNvPr>
        <xdr:cNvSpPr txBox="1"/>
      </xdr:nvSpPr>
      <xdr:spPr>
        <a:xfrm>
          <a:off x="3898167" y="33838662"/>
          <a:ext cx="2159566" cy="558999"/>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会議運営等業務委託業者</a:t>
          </a:r>
          <a:endParaRPr kumimoji="1" lang="en-US" altLang="ja-JP" sz="1400"/>
        </a:p>
        <a:p>
          <a:pPr algn="ctr"/>
          <a:r>
            <a:rPr kumimoji="1" lang="en-US" altLang="ja-JP" sz="1400"/>
            <a:t>0</a:t>
          </a:r>
          <a:r>
            <a:rPr kumimoji="1" lang="ja-JP" altLang="en-US" sz="1400"/>
            <a:t>百万円</a:t>
          </a:r>
        </a:p>
      </xdr:txBody>
    </xdr:sp>
    <xdr:clientData/>
  </xdr:oneCellAnchor>
  <xdr:oneCellAnchor>
    <xdr:from>
      <xdr:col>35</xdr:col>
      <xdr:colOff>9769</xdr:colOff>
      <xdr:row>750</xdr:row>
      <xdr:rowOff>9769</xdr:rowOff>
    </xdr:from>
    <xdr:ext cx="1261884" cy="325667"/>
    <xdr:sp macro="" textlink="">
      <xdr:nvSpPr>
        <xdr:cNvPr id="4" name="テキスト ボックス 3">
          <a:extLst>
            <a:ext uri="{FF2B5EF4-FFF2-40B4-BE49-F238E27FC236}">
              <a16:creationId xmlns:a16="http://schemas.microsoft.com/office/drawing/2014/main" id="{CA335421-5A24-434A-90DA-AF928EAA186A}"/>
            </a:ext>
          </a:extLst>
        </xdr:cNvPr>
        <xdr:cNvSpPr txBox="1"/>
      </xdr:nvSpPr>
      <xdr:spPr>
        <a:xfrm>
          <a:off x="7010644" y="33975919"/>
          <a:ext cx="1261884" cy="32566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旅行代理店等</a:t>
          </a:r>
          <a:endParaRPr kumimoji="1" lang="en-US" altLang="ja-JP" sz="1400"/>
        </a:p>
      </xdr:txBody>
    </xdr:sp>
    <xdr:clientData/>
  </xdr:oneCellAnchor>
  <xdr:oneCellAnchor>
    <xdr:from>
      <xdr:col>11</xdr:col>
      <xdr:colOff>107704</xdr:colOff>
      <xdr:row>749</xdr:row>
      <xdr:rowOff>39077</xdr:rowOff>
    </xdr:from>
    <xdr:ext cx="1454244" cy="459100"/>
    <xdr:sp macro="" textlink="">
      <xdr:nvSpPr>
        <xdr:cNvPr id="5" name="テキスト ボックス 4">
          <a:extLst>
            <a:ext uri="{FF2B5EF4-FFF2-40B4-BE49-F238E27FC236}">
              <a16:creationId xmlns:a16="http://schemas.microsoft.com/office/drawing/2014/main" id="{7481CEA6-5BAD-8246-8480-5119F8AEC859}"/>
            </a:ext>
          </a:extLst>
        </xdr:cNvPr>
        <xdr:cNvSpPr txBox="1"/>
      </xdr:nvSpPr>
      <xdr:spPr>
        <a:xfrm>
          <a:off x="2307979" y="33643277"/>
          <a:ext cx="1454244" cy="459100"/>
        </a:xfrm>
        <a:prstGeom prst="rect">
          <a:avLst/>
        </a:prstGeom>
        <a:noFill/>
        <a:ln>
          <a:solidFill>
            <a:schemeClr val="dk1">
              <a:shade val="95000"/>
              <a:satMod val="10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fontAlgn="auto">
            <a:spcBef>
              <a:spcPts val="0"/>
            </a:spcBef>
            <a:spcAft>
              <a:spcPts val="0"/>
            </a:spcAft>
            <a:defRPr/>
          </a:pPr>
          <a:r>
            <a:rPr lang="ja-JP" altLang="en-US" sz="1100" dirty="0">
              <a:solidFill>
                <a:schemeClr val="tx1"/>
              </a:solidFill>
              <a:latin typeface="ＭＳ ゴシック" pitchFamily="49" charset="-128"/>
              <a:ea typeface="ＭＳ ゴシック" pitchFamily="49" charset="-128"/>
            </a:rPr>
            <a:t>会議開催等運営経費</a:t>
          </a:r>
          <a:endParaRPr lang="en-US" altLang="ja-JP" sz="1100" dirty="0">
            <a:solidFill>
              <a:schemeClr val="tx1"/>
            </a:solidFill>
            <a:latin typeface="ＭＳ ゴシック" pitchFamily="49" charset="-128"/>
            <a:ea typeface="ＭＳ ゴシック" pitchFamily="49" charset="-128"/>
          </a:endParaRPr>
        </a:p>
        <a:p>
          <a:pPr algn="ctr" fontAlgn="auto">
            <a:spcBef>
              <a:spcPts val="0"/>
            </a:spcBef>
            <a:spcAft>
              <a:spcPts val="0"/>
            </a:spcAft>
            <a:defRPr/>
          </a:pPr>
          <a:r>
            <a:rPr lang="ja-JP" altLang="en-US" sz="1100" dirty="0" err="1">
              <a:solidFill>
                <a:schemeClr val="tx1"/>
              </a:solidFill>
              <a:latin typeface="ＭＳ ゴシック" pitchFamily="49" charset="-128"/>
              <a:ea typeface="ＭＳ ゴシック" pitchFamily="49" charset="-128"/>
            </a:rPr>
            <a:t>被招へい</a:t>
          </a:r>
          <a:r>
            <a:rPr lang="ja-JP" altLang="en-US" sz="1100" dirty="0">
              <a:solidFill>
                <a:schemeClr val="tx1"/>
              </a:solidFill>
              <a:latin typeface="ＭＳ ゴシック" pitchFamily="49" charset="-128"/>
              <a:ea typeface="ＭＳ ゴシック" pitchFamily="49" charset="-128"/>
            </a:rPr>
            <a:t>者航空賃等</a:t>
          </a:r>
          <a:endParaRPr lang="en-US" altLang="ja-JP" sz="1100" dirty="0">
            <a:solidFill>
              <a:schemeClr val="tx1"/>
            </a:solidFill>
            <a:latin typeface="ＭＳ ゴシック" pitchFamily="49" charset="-128"/>
            <a:ea typeface="ＭＳ ゴシック" pitchFamily="49" charset="-128"/>
          </a:endParaRPr>
        </a:p>
      </xdr:txBody>
    </xdr:sp>
    <xdr:clientData/>
  </xdr:oneCellAnchor>
  <xdr:twoCellAnchor>
    <xdr:from>
      <xdr:col>30</xdr:col>
      <xdr:colOff>81162</xdr:colOff>
      <xdr:row>750</xdr:row>
      <xdr:rowOff>162269</xdr:rowOff>
    </xdr:from>
    <xdr:to>
      <xdr:col>35</xdr:col>
      <xdr:colOff>9769</xdr:colOff>
      <xdr:row>750</xdr:row>
      <xdr:rowOff>172603</xdr:rowOff>
    </xdr:to>
    <xdr:cxnSp macro="">
      <xdr:nvCxnSpPr>
        <xdr:cNvPr id="7" name="直線矢印コネクタ 6">
          <a:extLst>
            <a:ext uri="{FF2B5EF4-FFF2-40B4-BE49-F238E27FC236}">
              <a16:creationId xmlns:a16="http://schemas.microsoft.com/office/drawing/2014/main" id="{9CEB3BCF-F608-8443-9BC5-2D48F13BF717}"/>
            </a:ext>
          </a:extLst>
        </xdr:cNvPr>
        <xdr:cNvCxnSpPr>
          <a:stCxn id="3" idx="3"/>
          <a:endCxn id="4" idx="1"/>
        </xdr:cNvCxnSpPr>
      </xdr:nvCxnSpPr>
      <xdr:spPr>
        <a:xfrm>
          <a:off x="6015970" y="36012904"/>
          <a:ext cx="917741" cy="1033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48087</xdr:colOff>
      <xdr:row>751</xdr:row>
      <xdr:rowOff>17406</xdr:rowOff>
    </xdr:from>
    <xdr:to>
      <xdr:col>20</xdr:col>
      <xdr:colOff>91482</xdr:colOff>
      <xdr:row>751</xdr:row>
      <xdr:rowOff>39984</xdr:rowOff>
    </xdr:to>
    <xdr:cxnSp macro="">
      <xdr:nvCxnSpPr>
        <xdr:cNvPr id="18" name="直線矢印コネクタ 17">
          <a:extLst>
            <a:ext uri="{FF2B5EF4-FFF2-40B4-BE49-F238E27FC236}">
              <a16:creationId xmlns:a16="http://schemas.microsoft.com/office/drawing/2014/main" id="{9CEB3BCF-F608-8443-9BC5-2D48F13BF717}"/>
            </a:ext>
          </a:extLst>
        </xdr:cNvPr>
        <xdr:cNvCxnSpPr/>
      </xdr:nvCxnSpPr>
      <xdr:spPr>
        <a:xfrm>
          <a:off x="2268773" y="36168863"/>
          <a:ext cx="1523852" cy="22578"/>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169</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710</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701</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45</v>
      </c>
      <c r="H5" s="555"/>
      <c r="I5" s="555"/>
      <c r="J5" s="555"/>
      <c r="K5" s="555"/>
      <c r="L5" s="555"/>
      <c r="M5" s="556" t="s">
        <v>9</v>
      </c>
      <c r="N5" s="557"/>
      <c r="O5" s="557"/>
      <c r="P5" s="557"/>
      <c r="Q5" s="557"/>
      <c r="R5" s="558"/>
      <c r="S5" s="559" t="s">
        <v>234</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海洋政策、ＯＤＡ</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経済協力</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707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708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0" t="s">
        <v>1</v>
      </c>
      <c r="Q13" s="161"/>
      <c r="R13" s="161"/>
      <c r="S13" s="161"/>
      <c r="T13" s="161"/>
      <c r="U13" s="161"/>
      <c r="V13" s="162"/>
      <c r="W13" s="160" t="s">
        <v>1</v>
      </c>
      <c r="X13" s="161"/>
      <c r="Y13" s="161"/>
      <c r="Z13" s="161"/>
      <c r="AA13" s="161"/>
      <c r="AB13" s="161"/>
      <c r="AC13" s="162"/>
      <c r="AD13" s="163">
        <v>8</v>
      </c>
      <c r="AE13" s="164"/>
      <c r="AF13" s="164"/>
      <c r="AG13" s="164"/>
      <c r="AH13" s="164"/>
      <c r="AI13" s="164"/>
      <c r="AJ13" s="165"/>
      <c r="AK13" s="160" t="s">
        <v>1</v>
      </c>
      <c r="AL13" s="161"/>
      <c r="AM13" s="161"/>
      <c r="AN13" s="161"/>
      <c r="AO13" s="161"/>
      <c r="AP13" s="161"/>
      <c r="AQ13" s="162"/>
      <c r="AR13" s="160" t="s">
        <v>709</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1</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t="s">
        <v>709</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8</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709</v>
      </c>
      <c r="H23" s="133"/>
      <c r="I23" s="133"/>
      <c r="J23" s="133"/>
      <c r="K23" s="133"/>
      <c r="L23" s="133"/>
      <c r="M23" s="133"/>
      <c r="N23" s="133"/>
      <c r="O23" s="134"/>
      <c r="P23" s="160" t="s">
        <v>709</v>
      </c>
      <c r="Q23" s="161"/>
      <c r="R23" s="161"/>
      <c r="S23" s="161"/>
      <c r="T23" s="161"/>
      <c r="U23" s="161"/>
      <c r="V23" s="162"/>
      <c r="W23" s="160" t="s">
        <v>709</v>
      </c>
      <c r="X23" s="161"/>
      <c r="Y23" s="161"/>
      <c r="Z23" s="161"/>
      <c r="AA23" s="161"/>
      <c r="AB23" s="161"/>
      <c r="AC23" s="162"/>
      <c r="AD23" s="149" t="s">
        <v>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713</v>
      </c>
      <c r="AR31" s="178"/>
      <c r="AS31" s="179" t="s">
        <v>48</v>
      </c>
      <c r="AT31" s="202"/>
      <c r="AU31" s="271" t="s">
        <v>713</v>
      </c>
      <c r="AV31" s="271"/>
      <c r="AW31" s="375" t="s">
        <v>49</v>
      </c>
      <c r="AX31" s="376"/>
    </row>
    <row r="32" spans="1:50" ht="23.25" customHeight="1">
      <c r="A32" s="511"/>
      <c r="B32" s="509"/>
      <c r="C32" s="509"/>
      <c r="D32" s="509"/>
      <c r="E32" s="509"/>
      <c r="F32" s="510"/>
      <c r="G32" s="536" t="s">
        <v>711</v>
      </c>
      <c r="H32" s="537"/>
      <c r="I32" s="537"/>
      <c r="J32" s="537"/>
      <c r="K32" s="537"/>
      <c r="L32" s="537"/>
      <c r="M32" s="537"/>
      <c r="N32" s="537"/>
      <c r="O32" s="538"/>
      <c r="P32" s="191" t="s">
        <v>717</v>
      </c>
      <c r="Q32" s="191"/>
      <c r="R32" s="191"/>
      <c r="S32" s="191"/>
      <c r="T32" s="191"/>
      <c r="U32" s="191"/>
      <c r="V32" s="191"/>
      <c r="W32" s="191"/>
      <c r="X32" s="233"/>
      <c r="Y32" s="339" t="s">
        <v>50</v>
      </c>
      <c r="Z32" s="545"/>
      <c r="AA32" s="546"/>
      <c r="AB32" s="547" t="s">
        <v>712</v>
      </c>
      <c r="AC32" s="547"/>
      <c r="AD32" s="547"/>
      <c r="AE32" s="363" t="s">
        <v>713</v>
      </c>
      <c r="AF32" s="364"/>
      <c r="AG32" s="364"/>
      <c r="AH32" s="364"/>
      <c r="AI32" s="363" t="s">
        <v>713</v>
      </c>
      <c r="AJ32" s="364"/>
      <c r="AK32" s="364"/>
      <c r="AL32" s="364"/>
      <c r="AM32" s="363">
        <v>0</v>
      </c>
      <c r="AN32" s="364"/>
      <c r="AO32" s="364"/>
      <c r="AP32" s="364"/>
      <c r="AQ32" s="166" t="s">
        <v>713</v>
      </c>
      <c r="AR32" s="167"/>
      <c r="AS32" s="167"/>
      <c r="AT32" s="168"/>
      <c r="AU32" s="364" t="s">
        <v>713</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712</v>
      </c>
      <c r="AC33" s="518"/>
      <c r="AD33" s="518"/>
      <c r="AE33" s="363" t="s">
        <v>713</v>
      </c>
      <c r="AF33" s="364"/>
      <c r="AG33" s="364"/>
      <c r="AH33" s="364"/>
      <c r="AI33" s="363" t="s">
        <v>713</v>
      </c>
      <c r="AJ33" s="364"/>
      <c r="AK33" s="364"/>
      <c r="AL33" s="364"/>
      <c r="AM33" s="363">
        <v>10</v>
      </c>
      <c r="AN33" s="364"/>
      <c r="AO33" s="364"/>
      <c r="AP33" s="364"/>
      <c r="AQ33" s="166" t="s">
        <v>713</v>
      </c>
      <c r="AR33" s="167"/>
      <c r="AS33" s="167"/>
      <c r="AT33" s="168"/>
      <c r="AU33" s="364" t="s">
        <v>713</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t="s">
        <v>713</v>
      </c>
      <c r="AF34" s="364"/>
      <c r="AG34" s="364"/>
      <c r="AH34" s="364"/>
      <c r="AI34" s="363" t="s">
        <v>713</v>
      </c>
      <c r="AJ34" s="364"/>
      <c r="AK34" s="364"/>
      <c r="AL34" s="364"/>
      <c r="AM34" s="363">
        <v>0</v>
      </c>
      <c r="AN34" s="364"/>
      <c r="AO34" s="364"/>
      <c r="AP34" s="364"/>
      <c r="AQ34" s="166" t="s">
        <v>713</v>
      </c>
      <c r="AR34" s="167"/>
      <c r="AS34" s="167"/>
      <c r="AT34" s="168"/>
      <c r="AU34" s="364" t="s">
        <v>713</v>
      </c>
      <c r="AV34" s="364"/>
      <c r="AW34" s="364"/>
      <c r="AX34" s="365"/>
    </row>
    <row r="35" spans="1:51" ht="23.25" customHeight="1">
      <c r="A35" s="891" t="s">
        <v>54</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719</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714</v>
      </c>
      <c r="AC101" s="547"/>
      <c r="AD101" s="547"/>
      <c r="AE101" s="358" t="s">
        <v>713</v>
      </c>
      <c r="AF101" s="358"/>
      <c r="AG101" s="358"/>
      <c r="AH101" s="358"/>
      <c r="AI101" s="358" t="s">
        <v>713</v>
      </c>
      <c r="AJ101" s="358"/>
      <c r="AK101" s="358"/>
      <c r="AL101" s="358"/>
      <c r="AM101" s="358">
        <v>0</v>
      </c>
      <c r="AN101" s="358"/>
      <c r="AO101" s="358"/>
      <c r="AP101" s="358"/>
      <c r="AQ101" s="358" t="s">
        <v>713</v>
      </c>
      <c r="AR101" s="358"/>
      <c r="AS101" s="358"/>
      <c r="AT101" s="358"/>
      <c r="AU101" s="363" t="s">
        <v>713</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714</v>
      </c>
      <c r="AC102" s="547"/>
      <c r="AD102" s="547"/>
      <c r="AE102" s="358" t="s">
        <v>713</v>
      </c>
      <c r="AF102" s="358"/>
      <c r="AG102" s="358"/>
      <c r="AH102" s="358"/>
      <c r="AI102" s="358" t="s">
        <v>713</v>
      </c>
      <c r="AJ102" s="358"/>
      <c r="AK102" s="358"/>
      <c r="AL102" s="358"/>
      <c r="AM102" s="358">
        <v>1</v>
      </c>
      <c r="AN102" s="358"/>
      <c r="AO102" s="358"/>
      <c r="AP102" s="358"/>
      <c r="AQ102" s="358" t="s">
        <v>713</v>
      </c>
      <c r="AR102" s="358"/>
      <c r="AS102" s="358"/>
      <c r="AT102" s="358"/>
      <c r="AU102" s="371" t="s">
        <v>713</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715</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716</v>
      </c>
      <c r="AC116" s="301"/>
      <c r="AD116" s="302"/>
      <c r="AE116" s="358" t="s">
        <v>713</v>
      </c>
      <c r="AF116" s="358"/>
      <c r="AG116" s="358"/>
      <c r="AH116" s="358"/>
      <c r="AI116" s="358" t="s">
        <v>713</v>
      </c>
      <c r="AJ116" s="358"/>
      <c r="AK116" s="358"/>
      <c r="AL116" s="358"/>
      <c r="AM116" s="358">
        <v>0</v>
      </c>
      <c r="AN116" s="358"/>
      <c r="AO116" s="358"/>
      <c r="AP116" s="358"/>
      <c r="AQ116" s="363" t="s">
        <v>713</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713</v>
      </c>
      <c r="AF117" s="306"/>
      <c r="AG117" s="306"/>
      <c r="AH117" s="306"/>
      <c r="AI117" s="306" t="s">
        <v>713</v>
      </c>
      <c r="AJ117" s="306"/>
      <c r="AK117" s="306"/>
      <c r="AL117" s="306"/>
      <c r="AM117" s="306" t="s">
        <v>720</v>
      </c>
      <c r="AN117" s="306"/>
      <c r="AO117" s="306"/>
      <c r="AP117" s="306"/>
      <c r="AQ117" s="306" t="s">
        <v>713</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27"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734</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735</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736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724</v>
      </c>
      <c r="AE705" s="732"/>
      <c r="AF705" s="732"/>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724</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724</v>
      </c>
      <c r="AE709" s="185"/>
      <c r="AF709" s="185"/>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724</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724</v>
      </c>
      <c r="AE711" s="185"/>
      <c r="AF711" s="185"/>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724</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724</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724</v>
      </c>
      <c r="AE715" s="667"/>
      <c r="AF715" s="773"/>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724</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724</v>
      </c>
      <c r="AE717" s="185"/>
      <c r="AF717" s="185"/>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724</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726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727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730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732</v>
      </c>
      <c r="B731" s="615"/>
      <c r="C731" s="615"/>
      <c r="D731" s="615"/>
      <c r="E731" s="616"/>
      <c r="F731" s="679" t="s">
        <v>731</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278</v>
      </c>
      <c r="B733" s="615"/>
      <c r="C733" s="615"/>
      <c r="D733" s="615"/>
      <c r="E733" s="616"/>
      <c r="F733" s="762" t="s">
        <v>733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713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713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713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713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713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713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713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713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713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710</v>
      </c>
      <c r="F747" s="113"/>
      <c r="G747" s="113"/>
      <c r="H747" s="100" t="str">
        <f>IF(E747="","","-")</f>
        <v>-</v>
      </c>
      <c r="I747" s="113" t="s">
        <v>295</v>
      </c>
      <c r="J747" s="113"/>
      <c r="K747" s="100" t="str">
        <f>IF(I747="","","-")</f>
        <v>-</v>
      </c>
      <c r="L747" s="104">
        <v>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t="s">
        <v>728</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t="s">
        <v>729</v>
      </c>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AR15:AX15 AR13:AX13">
    <cfRule type="expression" dxfId="2793" priority="13709">
      <formula>IF(RIGHT(TEXT(AR13,"0.#"),1)=".",FALSE,TRUE)</formula>
    </cfRule>
    <cfRule type="expression" dxfId="2792" priority="13710">
      <formula>IF(RIGHT(TEXT(AR13,"0.#"),1)=".",TRUE,FALSE)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P14:AJ14">
    <cfRule type="expression" dxfId="707" priority="7">
      <formula>IF(RIGHT(TEXT(P14,"0.#"),1)=".",FALSE,TRUE)</formula>
    </cfRule>
    <cfRule type="expression" dxfId="706" priority="8">
      <formula>IF(RIGHT(TEXT(P14,"0.#"),1)=".",TRUE,FALSE)</formula>
    </cfRule>
  </conditionalFormatting>
  <conditionalFormatting sqref="P15:AJ17 P13:AJ13">
    <cfRule type="expression" dxfId="705" priority="5">
      <formula>IF(RIGHT(TEXT(P13,"0.#"),1)=".",FALSE,TRUE)</formula>
    </cfRule>
    <cfRule type="expression" dxfId="704" priority="6">
      <formula>IF(RIGHT(TEXT(P13,"0.#"),1)=".",TRUE,FALSE)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AK13:AQ13">
    <cfRule type="expression" dxfId="701" priority="1">
      <formula>IF(RIGHT(TEXT(AK13,"0.#"),1)=".",FALSE,TRUE)</formula>
    </cfRule>
    <cfRule type="expression" dxfId="700" priority="2">
      <formula>IF(RIGHT(TEXT(AK13,"0.#"),1)=".",TRUE,FALSE)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t="s">
        <v>705</v>
      </c>
      <c r="C5" s="13" t="str">
        <f t="shared" si="0"/>
        <v>海洋政策</v>
      </c>
      <c r="D5" s="13" t="str">
        <f>IF(C5="",D4,IF(D4&lt;&gt;"",CONCATENATE(D4,"、",C5),C5))</f>
        <v>海洋政策</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海洋政策</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海洋政策</v>
      </c>
      <c r="F7" s="18" t="s">
        <v>282</v>
      </c>
      <c r="G7" s="17"/>
      <c r="H7" s="13" t="str">
        <f t="shared" si="1"/>
        <v/>
      </c>
      <c r="I7" s="13" t="str">
        <f t="shared" si="5"/>
        <v>一般会計</v>
      </c>
      <c r="K7" s="14" t="s">
        <v>283</v>
      </c>
      <c r="L7" s="15" t="s">
        <v>705</v>
      </c>
      <c r="M7" s="13" t="str">
        <f t="shared" si="2"/>
        <v>経済協力</v>
      </c>
      <c r="N7" s="13" t="str">
        <f t="shared" si="6"/>
        <v>経済協力</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海洋政策</v>
      </c>
      <c r="F8" s="18" t="s">
        <v>293</v>
      </c>
      <c r="G8" s="17"/>
      <c r="H8" s="13" t="str">
        <f t="shared" si="1"/>
        <v/>
      </c>
      <c r="I8" s="13" t="str">
        <f t="shared" si="5"/>
        <v>一般会計</v>
      </c>
      <c r="K8" s="14" t="s">
        <v>294</v>
      </c>
      <c r="L8" s="15"/>
      <c r="M8" s="13" t="str">
        <f t="shared" si="2"/>
        <v/>
      </c>
      <c r="N8" s="13" t="str">
        <f t="shared" si="6"/>
        <v>経済協力</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海洋政策</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海洋政策</v>
      </c>
      <c r="F10" s="18" t="s">
        <v>314</v>
      </c>
      <c r="G10" s="17"/>
      <c r="H10" s="13" t="str">
        <f t="shared" si="1"/>
        <v/>
      </c>
      <c r="I10" s="13" t="str">
        <f t="shared" si="5"/>
        <v>一般会計</v>
      </c>
      <c r="K10" s="14" t="s">
        <v>315</v>
      </c>
      <c r="L10" s="15"/>
      <c r="M10" s="13" t="str">
        <f t="shared" si="2"/>
        <v/>
      </c>
      <c r="N10" s="13" t="str">
        <f t="shared" si="6"/>
        <v>経済協力</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海洋政策</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海洋政策</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海洋政策</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海洋政策</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海洋政策</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海洋政策</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海洋政策</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海洋政策</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海洋政策</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海洋政策</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海洋政策</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705</v>
      </c>
      <c r="C22" s="13" t="str">
        <f t="shared" si="9"/>
        <v>ＯＤＡ</v>
      </c>
      <c r="D22" s="13" t="str">
        <f>IF(C22="",D21,IF(D21&lt;&gt;"",CONCATENATE(D21,"、",C22),C22))</f>
        <v>海洋政策、ＯＤＡ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海洋政策、ＯＤＡ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海洋政策、ＯＤＡ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海洋政策、ＯＤＡ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357b433-bbcb-42fd-98ee-afe03116e613"/>
    <ds:schemaRef ds:uri="http://schemas.microsoft.com/office/2006/metadata/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2021-05-24T01:25:46Z</cp:lastPrinted>
  <dcterms:created xsi:type="dcterms:W3CDTF">2012-03-13T00:50:25Z</dcterms:created>
  <dcterms:modified xsi:type="dcterms:W3CDTF">2021-09-27T01:38:50Z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