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<sst xmlns="http://schemas.openxmlformats.org/spreadsheetml/2006/main" count="2989" uniqueCount="748">
  <si>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</si>
  <si>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</si>
  <si>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</si>
  <si>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</si>
  <si>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</si>
  <si>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</si>
  <si>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</si>
  <si>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</si>
  <si>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</si>
  <si>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</si>
  <si>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</si>
  <si>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</si>
  <si>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</si>
  <si>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</si>
  <si>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</si>
  <si>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</si>
  <si>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</si>
  <si>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</si>
  <si>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</si>
  <si>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</si>
  <si>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</si>
  <si>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</si>
  <si>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</si>
  <si>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</si>
  <si>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</si>
  <si>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</si>
  <si>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</si>
  <si>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</si>
  <si>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</si>
  <si>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</si>
  <si>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</si>
  <si>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</si>
  <si>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</si>
  <si>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</si>
  <si>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</si>
  <si>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</si>
  <si>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</si>
  <si>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</si>
  <si>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</si>
  <si>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</si>
  <si>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</si>
  <si>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</si>
  <si>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</si>
  <si>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</si>
  <si>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</si>
  <si>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</si>
  <si>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</si>
  <si>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</si>
  <si>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</si>
  <si>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</si>
  <si>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</si>
  <si>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</si>
  <si>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</si>
  <si>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</si>
  <si>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</si>
  <si>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</si>
  <si>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</si>
  <si>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</si>
  <si>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</si>
  <si>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</si>
  <si>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</si>
  <si>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</si>
  <si>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</si>
  <si>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</si>
  <si>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</si>
  <si>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</si>
  <si>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</si>
  <si>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</si>
  <si>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</si>
  <si>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</si>
  <si>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</si>
  <si>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</si>
  <si>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</si>
  <si>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</si>
  <si>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</si>
  <si>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</si>
  <si>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</si>
  <si>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</si>
  <si>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</si>
  <si>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</si>
  <si>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</si>
  <si>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</si>
  <si>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</si>
  <si>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</si>
  <si>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</si>
  <si>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</si>
  <si>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</si>
  <si>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</si>
  <si>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</si>
  <si>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</si>
  <si>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</si>
  <si>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</si>
  <si>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</si>
  <si>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</si>
  <si>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</si>
  <si>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</si>
  <si>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</si>
  <si>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</si>
  <si>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</si>
  <si>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</si>
  <si>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</si>
  <si>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</si>
  <si>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</si>
  <si>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</si>
  <si>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</si>
  <si>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</si>
  <si>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</si>
  <si>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</si>
  <si>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</si>
  <si>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</si>
  <si>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</si>
  <si>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</si>
  <si>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</si>
  <si>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</si>
  <si>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</si>
  <si>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</si>
  <si>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</si>
  <si>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</si>
  <si>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</si>
  <si>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</si>
  <si>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</si>
  <si>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</si>
  <si>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</si>
  <si>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</si>
  <si>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</si>
  <si>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</si>
  <si>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</si>
  <si>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</si>
  <si>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</si>
  <si>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</si>
  <si>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</si>
  <si>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</si>
  <si>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</si>
  <si>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</si>
  <si>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</si>
  <si>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</si>
  <si>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</si>
  <si>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</si>
  <si>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</si>
  <si>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</si>
  <si>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</si>
  <si>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</si>
  <si>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</si>
  <si>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</si>
  <si>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</si>
  <si>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</si>
  <si>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</si>
  <si>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</si>
  <si>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</si>
  <si>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</si>
  <si>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</si>
  <si>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</si>
  <si>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</si>
  <si>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</si>
  <si>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</si>
  <si>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</si>
  <si>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</si>
  <si>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</si>
  <si>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</si>
  <si>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</si>
  <si>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</si>
  <si>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</si>
  <si>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</si>
  <si>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</si>
  <si>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</si>
  <si>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</si>
  <si>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</si>
  <si>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</si>
  <si>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</si>
  <si>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</si>
  <si>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</si>
  <si>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</si>
  <si>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</si>
  <si>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</si>
  <si>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</si>
  <si>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</si>
  <si>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</si>
  <si>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</si>
  <si>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</si>
  <si>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</si>
  <si>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</si>
  <si>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</si>
  <si>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</si>
  <si>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</si>
  <si>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</si>
  <si>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</si>
  <si>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</si>
  <si>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</si>
  <si>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</si>
  <si>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</si>
  <si>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</si>
  <si>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</si>
  <si>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</si>
  <si>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</si>
  <si>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</si>
  <si>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</si>
  <si>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</si>
  <si>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</si>
  <si>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</si>
  <si>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</si>
  <si>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</si>
  <si>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</si>
  <si>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</si>
  <si>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</si>
  <si>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</si>
  <si>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</si>
  <si>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</si>
  <si>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</si>
  <si>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</si>
  <si>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</si>
  <si>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</si>
  <si>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</si>
  <si>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</si>
  <si>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</si>
  <si>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</si>
  <si>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</si>
  <si>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</si>
  <si>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</si>
  <si>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</si>
  <si>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</si>
  <si>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</si>
  <si>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</si>
  <si>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</si>
  <si>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</si>
  <si>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</si>
  <si>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</si>
  <si>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</si>
  <si>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</si>
  <si>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</si>
  <si>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</si>
  <si>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</si>
  <si>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</si>
  <si>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</si>
  <si>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</si>
  <si>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</si>
  <si>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</si>
  <si>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</si>
  <si>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</si>
  <si>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</si>
  <si>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</si>
  <si>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</si>
  <si>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</si>
  <si>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</si>
  <si>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</si>
  <si>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</si>
  <si>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</si>
  <si>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</si>
  <si>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</si>
  <si>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</si>
  <si>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</si>
  <si>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</si>
  <si>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</si>
  <si>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</si>
  <si>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</si>
  <si>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</si>
  <si>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</si>
  <si>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</si>
  <si>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</si>
  <si>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</si>
  <si>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</si>
  <si>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</si>
  <si>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</si>
  <si>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</si>
  <si>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</si>
  <si>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</si>
  <si>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</si>
  <si>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</si>
  <si>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</si>
  <si>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</si>
  <si>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</si>
  <si>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</si>
  <si>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</si>
  <si>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</si>
  <si>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</si>
  <si>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</si>
  <si>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</si>
  <si>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</si>
  <si>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</si>
  <si>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</si>
  <si>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</si>
  <si>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</si>
  <si>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</si>
  <si>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</si>
  <si>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</si>
  <si>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</si>
  <si>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</si>
  <si>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</si>
  <si>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</si>
  <si>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</si>
  <si>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</si>
  <si>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</si>
  <si>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</si>
  <si>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</si>
  <si>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</si>
  <si>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</si>
  <si>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</si>
  <si>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</si>
  <si>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</si>
  <si>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</si>
  <si>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</si>
  <si>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</si>
  <si>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</si>
  <si>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</si>
  <si>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</si>
  <si>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</si>
  <si>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</si>
  <si>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</si>
  <si>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</si>
  <si>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</si>
  <si>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</si>
  <si>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</si>
  <si>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</si>
  <si>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</si>
  <si>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</si>
  <si>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</si>
  <si>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</si>
  <si>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</si>
  <si>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</si>
  <si>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</si>
  <si>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</si>
  <si>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</si>
  <si>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</si>
  <si>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</si>
  <si>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</si>
  <si>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</si>
  <si>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</si>
  <si>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</si>
  <si>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</si>
  <si>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</si>
  <si>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</si>
  <si>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</si>
  <si>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</si>
  <si>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</si>
  <si>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</si>
  <si>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</si>
  <si>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</si>
  <si>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</si>
  <si>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</si>
  <si>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</si>
  <si>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</si>
  <si>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</si>
  <si>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</si>
  <si>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</si>
  <si>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</si>
  <si>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</si>
  <si>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</si>
  <si>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</si>
  <si>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</si>
  <si>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</si>
  <si>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</si>
  <si>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</si>
  <si>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</si>
  <si>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</si>
  <si>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</si>
  <si>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</si>
  <si>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</si>
  <si>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</si>
  <si>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</si>
  <si>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</si>
  <si>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</si>
  <si>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</si>
  <si>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</si>
  <si>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</si>
  <si>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</si>
  <si>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</si>
  <si>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</si>
  <si>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</si>
  <si>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</si>
  <si>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</si>
  <si>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</si>
  <si>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</si>
  <si>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</si>
  <si>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</si>
  <si>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</si>
  <si>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</si>
  <si>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</si>
  <si>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</si>
  <si>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</si>
  <si>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</si>
  <si>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</si>
  <si>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</si>
  <si>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</si>
  <si>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</si>
  <si>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</si>
  <si>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</si>
  <si>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</si>
  <si>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</si>
  <si>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</si>
  <si>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</si>
  <si>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</si>
  <si>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</si>
  <si>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</si>
  <si>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</si>
  <si>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</si>
  <si>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</si>
  <si>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</si>
  <si>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</si>
  <si>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</si>
  <si>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</si>
  <si>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</si>
  <si>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</si>
  <si>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</si>
  <si>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</si>
  <si>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</si>
  <si>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</si>
  <si>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</si>
  <si>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</si>
  <si>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</si>
  <si>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</si>
  <si>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</si>
  <si>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</si>
  <si>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</si>
  <si>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</si>
  <si>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</si>
  <si>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</si>
  <si>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</si>
  <si>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</si>
  <si>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</si>
  <si>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</si>
  <si>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</si>
  <si>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</si>
  <si>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</si>
  <si>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</si>
  <si>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</si>
  <si>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</si>
  <si>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</si>
  <si>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</si>
  <si>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</si>
  <si>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</si>
  <si>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</si>
  <si>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</si>
  <si>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</si>
  <si>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</si>
  <si>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</si>
  <si>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</si>
  <si>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</si>
  <si>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</si>
  <si>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</si>
  <si>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</si>
  <si>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</si>
  <si>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</si>
  <si>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</si>
  <si>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</si>
  <si>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</si>
  <si>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</si>
  <si>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</si>
  <si>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</si>
  <si>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</si>
  <si>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</si>
  <si>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</si>
  <si>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</si>
  <si>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</si>
  <si>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</si>
  <si>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</si>
  <si>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</si>
  <si>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</si>
  <si>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</si>
  <si>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</si>
  <si>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</si>
  <si>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</si>
  <si>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</si>
  <si>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</si>
  <si>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</si>
  <si>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</si>
  <si>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</si>
  <si>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</si>
  <si>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</si>
  <si>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</si>
  <si>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</si>
  <si>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</si>
  <si>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</si>
  <si>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</si>
  <si>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</si>
  <si>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</si>
  <si>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</si>
  <si>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</si>
  <si>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</si>
  <si>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</si>
  <si>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</si>
  <si>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</si>
  <si>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</si>
  <si>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</si>
  <si>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</si>
  <si>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</si>
  <si>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</si>
  <si>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</si>
  <si>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</si>
  <si>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</si>
  <si>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</si>
  <si>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</si>
  <si>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</si>
  <si>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</si>
  <si>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</si>
  <si>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</si>
  <si>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</si>
  <si>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</si>
  <si>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</si>
  <si>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</si>
  <si>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</si>
  <si>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</si>
  <si>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</si>
  <si>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</si>
  <si>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</si>
  <si>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</si>
  <si>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</si>
  <si>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</si>
  <si>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</si>
  <si>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</si>
  <si>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</si>
  <si>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</si>
  <si>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</si>
  <si>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</si>
  <si>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</si>
  <si>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</si>
  <si>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</si>
  <si>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</si>
  <si>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</si>
  <si>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</si>
  <si>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</si>
  <si>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</si>
  <si>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</si>
  <si>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</si>
  <si>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</si>
  <si>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</si>
  <si>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</si>
  <si>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</si>
  <si>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</si>
  <si>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</si>
  <si>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</si>
  <si>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</si>
  <si>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</si>
  <si>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</si>
  <si>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</si>
  <si>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</si>
  <si>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</si>
  <si>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</si>
  <si>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</si>
  <si>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</si>
  <si>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</si>
  <si>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</si>
  <si>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</si>
  <si>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</si>
  <si>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</si>
  <si>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</si>
  <si>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</si>
  <si>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</si>
  <si>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</si>
  <si>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</si>
  <si>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</si>
  <si>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</si>
  <si>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</si>
  <si>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</si>
  <si>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</si>
  <si>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</si>
  <si>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</si>
  <si>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</si>
  <si>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</si>
  <si>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</si>
  <si>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</si>
  <si>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</si>
  <si>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</si>
  <si>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</si>
  <si>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</si>
  <si>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</si>
  <si>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</si>
  <si>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</si>
  <si>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</si>
  <si>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</si>
  <si>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</si>
  <si>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</si>
  <si>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</si>
  <si>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</si>
  <si>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</si>
  <si>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</si>
  <si>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</si>
  <si>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</si>
  <si>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</si>
  <si>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</si>
  <si>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</si>
  <si>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</si>
  <si>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</si>
  <si>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</si>
  <si>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</si>
  <si>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</si>
  <si>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</si>
  <si>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</si>
  <si>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</si>
  <si>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</si>
  <si>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</si>
  <si>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</si>
  <si>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</si>
  <si>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</si>
  <si>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</si>
  <si>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</si>
  <si>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</si>
  <si>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</si>
  <si>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</si>
  <si>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</si>
  <si>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</si>
  <si>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</si>
  <si>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</si>
  <si>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</si>
  <si>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</si>
  <si>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</si>
  <si>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</si>
  <si>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</si>
  <si>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</si>
  <si>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</si>
  <si>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</si>
  <si>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</si>
  <si>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</si>
  <si>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</si>
  <si>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</si>
  <si>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</si>
  <si>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</si>
  <si>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</si>
  <si>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</si>
  <si>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</si>
  <si>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</si>
  <si>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</si>
  <si>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</si>
  <si>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</si>
  <si>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</si>
  <si>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</si>
  <si>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</si>
  <si>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</si>
  <si>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</si>
  <si>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</si>
  <si>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</si>
  <si>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</si>
  <si>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</si>
  <si>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</si>
  <si>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</si>
  <si>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</si>
  <si>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</si>
  <si>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</si>
  <si>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</si>
  <si>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</si>
  <si>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</si>
  <si>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</si>
  <si>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</si>
  <si>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</si>
  <si>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</si>
  <si>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</si>
  <si>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</si>
  <si>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</si>
  <si>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</si>
  <si>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</si>
  <si>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</si>
  <si>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</si>
  <si>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</si>
  <si>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</si>
  <si>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</si>
  <si>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</si>
  <si>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</si>
  <si>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</si>
  <si>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</si>
  <si>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</si>
  <si>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</si>
  <si>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</si>
  <si>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</si>
  <si>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</si>
  <si>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</si>
  <si>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</si>
  <si>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</si>
  <si>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</si>
  <si>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</si>
  <si>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</si>
  <si>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</si>
  <si>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</si>
  <si>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</si>
  <si>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</si>
  <si>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</si>
  <si>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</si>
  <si>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</si>
  <si>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</si>
  <si>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</si>
  <si>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</si>
  <si>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</si>
  <si>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</si>
  <si>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</si>
  <si>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</si>
  <si>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</si>
  <si>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</si>
  <si>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</si>
  <si>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</si>
  <si>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</si>
  <si>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</si>
  <si>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</si>
  <si>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</si>
  <si>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</si>
  <si>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</si>
  <si>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</si>
  <si>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</si>
  <si>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</si>
  <si>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</si>
  <si>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</si>
  <si>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</si>
  <si>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</si>
  <si>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</si>
  <si>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</si>
  <si>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</si>
  <si>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2">
      <t>ソウゴウ</t>
    </rPh>
    <rPh sb="2" eb="4">
      <t>ガイコウ</t>
    </rPh>
    <rPh sb="4" eb="7">
      <t>セイサクキョク</t>
    </rPh>
    <phoneticPr fontId="5"/>
  </si>
  <si>
    <t>国際安全・治安対策協力室</t>
    <rPh sb="0" eb="2">
      <t>コクサイ</t>
    </rPh>
    <rPh sb="2" eb="4">
      <t>アンゼン</t>
    </rPh>
    <rPh sb="5" eb="7">
      <t>チアン</t>
    </rPh>
    <rPh sb="7" eb="9">
      <t>タイサク</t>
    </rPh>
    <rPh sb="9" eb="11">
      <t>キョウリョク</t>
    </rPh>
    <rPh sb="11" eb="12">
      <t>シツ</t>
    </rPh>
    <phoneticPr fontId="5"/>
  </si>
  <si>
    <t>室長　清水　知足</t>
    <rPh sb="0" eb="2">
      <t>シツチョウ</t>
    </rPh>
    <rPh sb="3" eb="5">
      <t>シミズ</t>
    </rPh>
    <rPh sb="6" eb="8">
      <t>チタル</t>
    </rPh>
    <phoneticPr fontId="5"/>
  </si>
  <si>
    <t>○</t>
  </si>
  <si>
    <t>外務省設置法第4条第1項</t>
    <rPh sb="0" eb="3">
      <t>ガイムショウ</t>
    </rPh>
    <rPh sb="3" eb="6">
      <t>セッチホウ</t>
    </rPh>
    <rPh sb="6" eb="7">
      <t>ダイ</t>
    </rPh>
    <rPh sb="8" eb="9">
      <t>ジョウ</t>
    </rPh>
    <rPh sb="9" eb="10">
      <t>ダイ</t>
    </rPh>
    <rPh sb="11" eb="12">
      <t>コウ</t>
    </rPh>
    <phoneticPr fontId="5"/>
  </si>
  <si>
    <t>-</t>
    <phoneticPr fontId="5"/>
  </si>
  <si>
    <t>文化人等招へい費</t>
    <rPh sb="0" eb="2">
      <t>ブンカ</t>
    </rPh>
    <rPh sb="2" eb="4">
      <t>ジントウ</t>
    </rPh>
    <rPh sb="4" eb="5">
      <t>ショウ</t>
    </rPh>
    <rPh sb="7" eb="8">
      <t>ヒ</t>
    </rPh>
    <phoneticPr fontId="5"/>
  </si>
  <si>
    <t>-</t>
    <phoneticPr fontId="5"/>
  </si>
  <si>
    <t>回</t>
    <rPh sb="0" eb="1">
      <t>カイ</t>
    </rPh>
    <phoneticPr fontId="5"/>
  </si>
  <si>
    <t>百万円</t>
    <rPh sb="0" eb="1">
      <t>ヒャク</t>
    </rPh>
    <rPh sb="1" eb="3">
      <t>マンエン</t>
    </rPh>
    <phoneticPr fontId="5"/>
  </si>
  <si>
    <t>5/1</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</si>
  <si>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</si>
  <si>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3" eb="25">
      <t>コクサイ</t>
    </rPh>
    <rPh sb="27" eb="29">
      <t>タイサク</t>
    </rPh>
    <rPh sb="29" eb="31">
      <t>キョウリョク</t>
    </rPh>
    <rPh sb="31" eb="32">
      <t>オヨ</t>
    </rPh>
    <rPh sb="33" eb="35">
      <t>コクサイ</t>
    </rPh>
    <rPh sb="35" eb="37">
      <t>ソシキ</t>
    </rPh>
    <rPh sb="37" eb="39">
      <t>ハンザイ</t>
    </rPh>
    <rPh sb="39" eb="41">
      <t>タイサク</t>
    </rPh>
    <rPh sb="41" eb="43">
      <t>キョウリョク</t>
    </rPh>
    <rPh sb="44" eb="46">
      <t>スイシン</t>
    </rPh>
    <phoneticPr fontId="5"/>
  </si>
  <si>
    <t>-</t>
    <phoneticPr fontId="5"/>
  </si>
  <si>
    <t>‐</t>
  </si>
  <si>
    <t>無</t>
  </si>
  <si>
    <t>イスラム学校教師招聘事業</t>
    <rPh sb="4" eb="6">
      <t>ガッコウ</t>
    </rPh>
    <rPh sb="6" eb="8">
      <t>キョウシ</t>
    </rPh>
    <rPh sb="8" eb="10">
      <t>ショウヘイ</t>
    </rPh>
    <rPh sb="10" eb="12">
      <t>ジギョウ</t>
    </rPh>
    <phoneticPr fontId="5"/>
  </si>
  <si>
    <t>本件対話事業への参加学校数</t>
    <rPh sb="0" eb="2">
      <t>ホンケン</t>
    </rPh>
    <rPh sb="2" eb="4">
      <t>タイワ</t>
    </rPh>
    <rPh sb="4" eb="6">
      <t>ジギョウ</t>
    </rPh>
    <rPh sb="8" eb="10">
      <t>サンカ</t>
    </rPh>
    <rPh sb="10" eb="13">
      <t>ガッコウスウ</t>
    </rPh>
    <phoneticPr fontId="5"/>
  </si>
  <si>
    <t>校</t>
    <rPh sb="0" eb="1">
      <t>コウ</t>
    </rPh>
    <phoneticPr fontId="5"/>
  </si>
  <si>
    <t>出席者リスト</t>
    <rPh sb="0" eb="3">
      <t>シュッセキシャ</t>
    </rPh>
    <phoneticPr fontId="5"/>
  </si>
  <si>
    <t>対話事業開催回数</t>
    <rPh sb="0" eb="2">
      <t>タイワ</t>
    </rPh>
    <rPh sb="2" eb="4">
      <t>ジギョウ</t>
    </rPh>
    <rPh sb="4" eb="6">
      <t>カイサイ</t>
    </rPh>
    <rPh sb="6" eb="8">
      <t>カイスウ</t>
    </rPh>
    <phoneticPr fontId="5"/>
  </si>
  <si>
    <t>対話事業開催経費／対話事業開催回数</t>
    <rPh sb="0" eb="2">
      <t>タイワ</t>
    </rPh>
    <rPh sb="2" eb="4">
      <t>ジギョウ</t>
    </rPh>
    <rPh sb="4" eb="6">
      <t>カイサイ</t>
    </rPh>
    <rPh sb="6" eb="8">
      <t>ケイヒ</t>
    </rPh>
    <rPh sb="9" eb="11">
      <t>タイワ</t>
    </rPh>
    <rPh sb="11" eb="13">
      <t>ジギョウ</t>
    </rPh>
    <rPh sb="13" eb="15">
      <t>カイサイ</t>
    </rPh>
    <rPh sb="15" eb="17">
      <t>カイスウ</t>
    </rPh>
    <phoneticPr fontId="5"/>
  </si>
  <si>
    <t>9/2</t>
    <phoneticPr fontId="5"/>
  </si>
  <si>
    <t>9/0</t>
    <phoneticPr fontId="5"/>
  </si>
  <si>
    <t>イスラム学校教師招聘事業参加学校数</t>
    <rPh sb="4" eb="6">
      <t>ガッコウ</t>
    </rPh>
    <rPh sb="6" eb="8">
      <t>キョウシ</t>
    </rPh>
    <rPh sb="8" eb="10">
      <t>ショウヘイ</t>
    </rPh>
    <rPh sb="10" eb="12">
      <t>ジギョウ</t>
    </rPh>
    <rPh sb="12" eb="14">
      <t>サンカ</t>
    </rPh>
    <rPh sb="14" eb="17">
      <t>ガッコウスウ</t>
    </rPh>
    <phoneticPr fontId="5"/>
  </si>
  <si>
    <t>校</t>
    <rPh sb="0" eb="1">
      <t>コウ</t>
    </rPh>
    <phoneticPr fontId="5"/>
  </si>
  <si>
    <t>　アジア各国のイスラム学校教師に日本型発展モデルを体験させ近代的教育に対する懸念を解消させることで、穏健主義を促進し、これにより国際の平和と安定に資する。</t>
    <rPh sb="4" eb="6">
      <t>カクコク</t>
    </rPh>
    <rPh sb="11" eb="13">
      <t>ガッコウ</t>
    </rPh>
    <rPh sb="13" eb="15">
      <t>キョウシ</t>
    </rPh>
    <rPh sb="16" eb="19">
      <t>ニホンガタ</t>
    </rPh>
    <rPh sb="19" eb="21">
      <t>ハッテン</t>
    </rPh>
    <rPh sb="25" eb="27">
      <t>タイケン</t>
    </rPh>
    <rPh sb="29" eb="32">
      <t>キンダイテキ</t>
    </rPh>
    <rPh sb="32" eb="34">
      <t>キョウイク</t>
    </rPh>
    <rPh sb="35" eb="36">
      <t>タイ</t>
    </rPh>
    <rPh sb="38" eb="40">
      <t>ケネン</t>
    </rPh>
    <rPh sb="41" eb="43">
      <t>カイショウ</t>
    </rPh>
    <rPh sb="50" eb="52">
      <t>オンケン</t>
    </rPh>
    <rPh sb="52" eb="54">
      <t>シュギ</t>
    </rPh>
    <rPh sb="55" eb="57">
      <t>ソクシン</t>
    </rPh>
    <rPh sb="64" eb="66">
      <t>コクサイ</t>
    </rPh>
    <rPh sb="67" eb="69">
      <t>ヘイワ</t>
    </rPh>
    <rPh sb="70" eb="72">
      <t>アンテイ</t>
    </rPh>
    <rPh sb="73" eb="74">
      <t>シ</t>
    </rPh>
    <phoneticPr fontId="5"/>
  </si>
  <si>
    <t>新型コロナウイルス感染拡大の影響により、招聘事業実施を見送った。</t>
    <rPh sb="0" eb="2">
      <t>シンガタ</t>
    </rPh>
    <rPh sb="9" eb="11">
      <t>カンセン</t>
    </rPh>
    <rPh sb="11" eb="13">
      <t>カクダイ</t>
    </rPh>
    <rPh sb="14" eb="16">
      <t>エイキョウ</t>
    </rPh>
    <rPh sb="20" eb="22">
      <t>ショウヘイ</t>
    </rPh>
    <rPh sb="22" eb="24">
      <t>ジギョウ</t>
    </rPh>
    <rPh sb="24" eb="26">
      <t>ジッシ</t>
    </rPh>
    <rPh sb="27" eb="29">
      <t>ミオク</t>
    </rPh>
    <phoneticPr fontId="5"/>
  </si>
  <si>
    <t>－</t>
    <phoneticPr fontId="5"/>
  </si>
  <si>
    <t>新29-0004</t>
    <rPh sb="0" eb="1">
      <t>シン</t>
    </rPh>
    <phoneticPr fontId="5"/>
  </si>
  <si>
    <t>新29-0003</t>
    <rPh sb="0" eb="1">
      <t>シン</t>
    </rPh>
    <phoneticPr fontId="5"/>
  </si>
  <si>
    <t>54</t>
    <phoneticPr fontId="5"/>
  </si>
  <si>
    <t>　テロ及び暴力的過激主義の脅威は、中東地域のみならず、欧州やアジアにも拡散している。特に、イスラム教徒が多い東南アジアへの暴力的過激主義の浸透は、地理的・政治的・経済的に結びつきの強い日本にとっても差し迫った脅威である。在外邦人の安全を確保し日本権益をターゲットとするテロ発生を未然に防ぐためにも、伊勢志摩サミットで我が国が主導して策定した「テロ及び暴力的過激主義対策に関するG７行動計画」の確実な実施が急務であり、これにより穏健主義を促進し、対日テロの脅威低減を目指す。</t>
    <rPh sb="3" eb="4">
      <t>オヨ</t>
    </rPh>
    <rPh sb="5" eb="8">
      <t>ボウリョクテキ</t>
    </rPh>
    <rPh sb="8" eb="10">
      <t>カゲキ</t>
    </rPh>
    <rPh sb="10" eb="12">
      <t>シュギ</t>
    </rPh>
    <rPh sb="13" eb="15">
      <t>キョウイ</t>
    </rPh>
    <rPh sb="17" eb="19">
      <t>チュウトウ</t>
    </rPh>
    <rPh sb="19" eb="21">
      <t>チイキ</t>
    </rPh>
    <rPh sb="27" eb="29">
      <t>オウシュウ</t>
    </rPh>
    <rPh sb="35" eb="37">
      <t>カクサン</t>
    </rPh>
    <rPh sb="42" eb="43">
      <t>トク</t>
    </rPh>
    <rPh sb="49" eb="51">
      <t>キョウト</t>
    </rPh>
    <rPh sb="52" eb="53">
      <t>オオ</t>
    </rPh>
    <rPh sb="54" eb="56">
      <t>トウナン</t>
    </rPh>
    <rPh sb="61" eb="64">
      <t>ボウリョクテキ</t>
    </rPh>
    <rPh sb="64" eb="66">
      <t>カゲキ</t>
    </rPh>
    <rPh sb="66" eb="68">
      <t>シュギ</t>
    </rPh>
    <rPh sb="69" eb="71">
      <t>シントウ</t>
    </rPh>
    <rPh sb="73" eb="76">
      <t>チリテキ</t>
    </rPh>
    <rPh sb="77" eb="80">
      <t>セイジテキ</t>
    </rPh>
    <rPh sb="81" eb="84">
      <t>ケイザイテキ</t>
    </rPh>
    <rPh sb="85" eb="86">
      <t>ムス</t>
    </rPh>
    <rPh sb="90" eb="91">
      <t>ツヨ</t>
    </rPh>
    <rPh sb="92" eb="94">
      <t>ニホン</t>
    </rPh>
    <rPh sb="99" eb="100">
      <t>サ</t>
    </rPh>
    <rPh sb="101" eb="102">
      <t>セマ</t>
    </rPh>
    <rPh sb="104" eb="106">
      <t>キョウイ</t>
    </rPh>
    <rPh sb="110" eb="112">
      <t>ザイガイ</t>
    </rPh>
    <rPh sb="112" eb="114">
      <t>ホウジン</t>
    </rPh>
    <rPh sb="115" eb="117">
      <t>アンゼン</t>
    </rPh>
    <rPh sb="118" eb="120">
      <t>カクホ</t>
    </rPh>
    <rPh sb="121" eb="123">
      <t>ニホン</t>
    </rPh>
    <rPh sb="123" eb="125">
      <t>ケンエキ</t>
    </rPh>
    <rPh sb="136" eb="138">
      <t>ハッセイ</t>
    </rPh>
    <rPh sb="139" eb="141">
      <t>ミゼン</t>
    </rPh>
    <rPh sb="142" eb="143">
      <t>フセ</t>
    </rPh>
    <rPh sb="149" eb="151">
      <t>イセ</t>
    </rPh>
    <rPh sb="151" eb="153">
      <t>シマ</t>
    </rPh>
    <rPh sb="158" eb="159">
      <t>ワ</t>
    </rPh>
    <rPh sb="160" eb="161">
      <t>クニ</t>
    </rPh>
    <rPh sb="162" eb="164">
      <t>シュドウ</t>
    </rPh>
    <rPh sb="166" eb="168">
      <t>サクテイ</t>
    </rPh>
    <rPh sb="173" eb="174">
      <t>オヨ</t>
    </rPh>
    <rPh sb="175" eb="178">
      <t>ボウリョクテキ</t>
    </rPh>
    <rPh sb="178" eb="180">
      <t>カゲキ</t>
    </rPh>
    <rPh sb="180" eb="182">
      <t>シュギ</t>
    </rPh>
    <rPh sb="182" eb="184">
      <t>タイサク</t>
    </rPh>
    <rPh sb="185" eb="186">
      <t>カン</t>
    </rPh>
    <rPh sb="190" eb="192">
      <t>コウドウ</t>
    </rPh>
    <rPh sb="192" eb="194">
      <t>ケイカク</t>
    </rPh>
    <rPh sb="196" eb="198">
      <t>カクジツ</t>
    </rPh>
    <rPh sb="199" eb="201">
      <t>ジッシ</t>
    </rPh>
    <rPh sb="202" eb="204">
      <t>キュウム</t>
    </rPh>
    <rPh sb="213" eb="215">
      <t>オンケン</t>
    </rPh>
    <rPh sb="215" eb="217">
      <t>シュギ</t>
    </rPh>
    <rPh sb="218" eb="220">
      <t>ソクシン</t>
    </rPh>
    <rPh sb="222" eb="224">
      <t>タイニチ</t>
    </rPh>
    <rPh sb="227" eb="229">
      <t>キョウイ</t>
    </rPh>
    <rPh sb="229" eb="231">
      <t>テイゲン</t>
    </rPh>
    <rPh sb="232" eb="234">
      <t>メザ</t>
    </rPh>
    <phoneticPr fontId="5"/>
  </si>
  <si>
    <t>　ISILを始めとする暴力的過激主義のアジアへの浸透が懸念される中で、未熟かつ純粋ゆえに暴力的過激主義に傾倒しかねない生徒たちを抱えている各国のイスラム学校から教育関係者を各１０名程度招へいし、８泊９日程度で伝統文化と経済発展の両立・調和を実現させている日本型発展モデルを体験させることで、近代的教育に対する懸念を解消させ、コーラン教育を重視し普通科目を軽視しがちとされるイスラム学校における穏健的・近代的教育の導入を公立・私立の学校（初等教育から高等教育まで）の視察を通じて促すと共に、教育レベルの向上支援及び中長期的な親日感情の醸成、穏健主義の拡大を目指す。ひいては、対日テロの潜在的脅威を低減させることに資することも期待される。</t>
    <rPh sb="6" eb="7">
      <t>ハジ</t>
    </rPh>
    <rPh sb="11" eb="14">
      <t>ボウリョクテキ</t>
    </rPh>
    <rPh sb="14" eb="16">
      <t>カゲキ</t>
    </rPh>
    <rPh sb="16" eb="18">
      <t>シュギ</t>
    </rPh>
    <rPh sb="24" eb="26">
      <t>シントウ</t>
    </rPh>
    <rPh sb="27" eb="29">
      <t>ケネン</t>
    </rPh>
    <rPh sb="32" eb="33">
      <t>ナカ</t>
    </rPh>
    <rPh sb="35" eb="37">
      <t>ミジュク</t>
    </rPh>
    <rPh sb="39" eb="41">
      <t>ジュンスイ</t>
    </rPh>
    <rPh sb="44" eb="47">
      <t>ボウリョクテキ</t>
    </rPh>
    <rPh sb="47" eb="49">
      <t>カゲキ</t>
    </rPh>
    <rPh sb="49" eb="51">
      <t>シュギ</t>
    </rPh>
    <rPh sb="52" eb="54">
      <t>ケイトウ</t>
    </rPh>
    <rPh sb="59" eb="61">
      <t>セイト</t>
    </rPh>
    <rPh sb="64" eb="65">
      <t>カカ</t>
    </rPh>
    <rPh sb="69" eb="71">
      <t>カクコク</t>
    </rPh>
    <rPh sb="76" eb="78">
      <t>ガッコウ</t>
    </rPh>
    <rPh sb="80" eb="82">
      <t>キョウイク</t>
    </rPh>
    <rPh sb="82" eb="85">
      <t>カンケイシャ</t>
    </rPh>
    <rPh sb="86" eb="87">
      <t>カク</t>
    </rPh>
    <rPh sb="89" eb="90">
      <t>メイ</t>
    </rPh>
    <rPh sb="90" eb="92">
      <t>テイド</t>
    </rPh>
    <rPh sb="92" eb="93">
      <t>ショウ</t>
    </rPh>
    <rPh sb="98" eb="99">
      <t>ハク</t>
    </rPh>
    <rPh sb="100" eb="101">
      <t>ニチ</t>
    </rPh>
    <rPh sb="101" eb="103">
      <t>テイド</t>
    </rPh>
    <rPh sb="104" eb="106">
      <t>デントウ</t>
    </rPh>
    <rPh sb="106" eb="108">
      <t>ブンカ</t>
    </rPh>
    <rPh sb="109" eb="111">
      <t>ケイザイ</t>
    </rPh>
    <rPh sb="111" eb="113">
      <t>ハッテン</t>
    </rPh>
    <rPh sb="114" eb="116">
      <t>リョウリツ</t>
    </rPh>
    <rPh sb="117" eb="119">
      <t>チョウワ</t>
    </rPh>
    <rPh sb="120" eb="122">
      <t>ジツゲン</t>
    </rPh>
    <rPh sb="127" eb="130">
      <t>ニホンガタ</t>
    </rPh>
    <rPh sb="130" eb="132">
      <t>ハッテン</t>
    </rPh>
    <rPh sb="136" eb="138">
      <t>タイケン</t>
    </rPh>
    <rPh sb="145" eb="148">
      <t>キンダイテキ</t>
    </rPh>
    <rPh sb="148" eb="150">
      <t>キョウイク</t>
    </rPh>
    <rPh sb="151" eb="152">
      <t>タイ</t>
    </rPh>
    <rPh sb="154" eb="156">
      <t>ケネン</t>
    </rPh>
    <rPh sb="157" eb="159">
      <t>カイショウ</t>
    </rPh>
    <rPh sb="166" eb="168">
      <t>キョウイク</t>
    </rPh>
    <rPh sb="169" eb="171">
      <t>ジュウシ</t>
    </rPh>
    <rPh sb="172" eb="174">
      <t>フツウ</t>
    </rPh>
    <rPh sb="174" eb="176">
      <t>カモク</t>
    </rPh>
    <rPh sb="177" eb="179">
      <t>ケイシ</t>
    </rPh>
    <rPh sb="190" eb="192">
      <t>ガッコウ</t>
    </rPh>
    <rPh sb="196" eb="199">
      <t>オンケンテキ</t>
    </rPh>
    <rPh sb="200" eb="203">
      <t>キンダイテキ</t>
    </rPh>
    <rPh sb="203" eb="205">
      <t>キョウイク</t>
    </rPh>
    <rPh sb="206" eb="208">
      <t>ドウニュウ</t>
    </rPh>
    <rPh sb="209" eb="211">
      <t>コウリツ</t>
    </rPh>
    <rPh sb="212" eb="214">
      <t>シリツ</t>
    </rPh>
    <rPh sb="215" eb="217">
      <t>ガッコウ</t>
    </rPh>
    <rPh sb="218" eb="220">
      <t>ショトウ</t>
    </rPh>
    <rPh sb="220" eb="222">
      <t>キョウイク</t>
    </rPh>
    <rPh sb="224" eb="226">
      <t>コウトウ</t>
    </rPh>
    <rPh sb="226" eb="228">
      <t>キョウイク</t>
    </rPh>
    <rPh sb="232" eb="234">
      <t>シサツ</t>
    </rPh>
    <rPh sb="235" eb="236">
      <t>ツウ</t>
    </rPh>
    <rPh sb="238" eb="239">
      <t>ウナガ</t>
    </rPh>
    <rPh sb="241" eb="242">
      <t>トモ</t>
    </rPh>
    <rPh sb="244" eb="246">
      <t>キョウイク</t>
    </rPh>
    <rPh sb="250" eb="252">
      <t>コウジョウ</t>
    </rPh>
    <rPh sb="252" eb="254">
      <t>シエン</t>
    </rPh>
    <rPh sb="254" eb="255">
      <t>オヨ</t>
    </rPh>
    <rPh sb="256" eb="260">
      <t>チュウチョウキテキ</t>
    </rPh>
    <rPh sb="261" eb="263">
      <t>シンニチ</t>
    </rPh>
    <rPh sb="263" eb="265">
      <t>カンジョウ</t>
    </rPh>
    <rPh sb="266" eb="268">
      <t>ジョウセイ</t>
    </rPh>
    <rPh sb="269" eb="271">
      <t>オンケン</t>
    </rPh>
    <rPh sb="271" eb="273">
      <t>シュギ</t>
    </rPh>
    <rPh sb="274" eb="276">
      <t>カクダイ</t>
    </rPh>
    <rPh sb="277" eb="279">
      <t>メザ</t>
    </rPh>
    <rPh sb="286" eb="288">
      <t>タイニチ</t>
    </rPh>
    <rPh sb="291" eb="294">
      <t>センザイテキ</t>
    </rPh>
    <rPh sb="294" eb="296">
      <t>キョウイ</t>
    </rPh>
    <rPh sb="297" eb="299">
      <t>テイゲン</t>
    </rPh>
    <rPh sb="305" eb="306">
      <t>シ</t>
    </rPh>
    <rPh sb="311" eb="313">
      <t>キタイ</t>
    </rPh>
    <phoneticPr fontId="5"/>
  </si>
  <si>
    <t>本件対話事業への参加を通じ、穏健主義の促進に向けた協力を強化する</t>
    <rPh sb="0" eb="2">
      <t>ホンケン</t>
    </rPh>
    <rPh sb="2" eb="4">
      <t>タイワ</t>
    </rPh>
    <rPh sb="4" eb="6">
      <t>ジギョウ</t>
    </rPh>
    <rPh sb="8" eb="10">
      <t>サンカ</t>
    </rPh>
    <rPh sb="11" eb="12">
      <t>ツウ</t>
    </rPh>
    <rPh sb="14" eb="16">
      <t>オンケン</t>
    </rPh>
    <rPh sb="16" eb="18">
      <t>シュギ</t>
    </rPh>
    <rPh sb="19" eb="21">
      <t>ソクシン</t>
    </rPh>
    <rPh sb="22" eb="23">
      <t>ム</t>
    </rPh>
    <rPh sb="25" eb="27">
      <t>キョウリョク</t>
    </rPh>
    <rPh sb="28" eb="30">
      <t>キョウカ</t>
    </rPh>
    <phoneticPr fontId="5"/>
  </si>
  <si>
    <t>-</t>
    <phoneticPr fontId="5"/>
  </si>
  <si>
    <t>招へい者数が減少したため。</t>
    <rPh sb="0" eb="1">
      <t>ショウ</t>
    </rPh>
    <rPh sb="3" eb="4">
      <t>シャ</t>
    </rPh>
    <rPh sb="4" eb="5">
      <t>スウ</t>
    </rPh>
    <rPh sb="6" eb="8">
      <t>ゲンショウ</t>
    </rPh>
    <phoneticPr fontId="5"/>
  </si>
  <si>
    <t>事業の効率化による経費の縮減に努める。</t>
    <phoneticPr fontId="5"/>
  </si>
  <si>
    <t>外部有識者の点検対象外である。</t>
    <phoneticPr fontId="5"/>
  </si>
  <si>
    <t>執行等改善</t>
  </si>
  <si>
    <t>事業の効率化による経費の縮減に努める。</t>
    <rPh sb="0" eb="2">
      <t>ジギョウ</t>
    </rPh>
    <rPh sb="3" eb="6">
      <t>コウリツカ</t>
    </rPh>
    <rPh sb="9" eb="11">
      <t>ケイヒ</t>
    </rPh>
    <rPh sb="12" eb="14">
      <t>シュクゲン</t>
    </rPh>
    <rPh sb="15" eb="16">
      <t>ツト</t>
    </rPh>
    <phoneticPr fontId="5"/>
  </si>
  <si>
    <t>我が国及び国民（在留邦人を含む）の安全保障及び経済的利益の観点から、東南アジアにおける穏健主義の推進は高い必要性があり、国民や社会のニーズに応えるものとなっている。</t>
    <rPh sb="0" eb="1">
      <t>ワ</t>
    </rPh>
    <rPh sb="2" eb="3">
      <t>クニ</t>
    </rPh>
    <rPh sb="3" eb="4">
      <t>オヨ</t>
    </rPh>
    <rPh sb="5" eb="7">
      <t>コクミン</t>
    </rPh>
    <rPh sb="8" eb="10">
      <t>ザイリュウ</t>
    </rPh>
    <rPh sb="10" eb="12">
      <t>ホウジン</t>
    </rPh>
    <rPh sb="13" eb="14">
      <t>フク</t>
    </rPh>
    <rPh sb="17" eb="19">
      <t>アンゼン</t>
    </rPh>
    <rPh sb="19" eb="21">
      <t>ホショウ</t>
    </rPh>
    <rPh sb="21" eb="22">
      <t>オヨ</t>
    </rPh>
    <rPh sb="23" eb="26">
      <t>ケイザイテキ</t>
    </rPh>
    <rPh sb="26" eb="28">
      <t>リエキ</t>
    </rPh>
    <rPh sb="29" eb="31">
      <t>カンテン</t>
    </rPh>
    <rPh sb="34" eb="36">
      <t>トウナン</t>
    </rPh>
    <rPh sb="43" eb="45">
      <t>オンケン</t>
    </rPh>
    <rPh sb="45" eb="47">
      <t>シュギ</t>
    </rPh>
    <rPh sb="48" eb="50">
      <t>スイシン</t>
    </rPh>
    <rPh sb="51" eb="52">
      <t>タカ</t>
    </rPh>
    <rPh sb="53" eb="56">
      <t>ヒツヨウセイ</t>
    </rPh>
    <rPh sb="60" eb="62">
      <t>コクミン</t>
    </rPh>
    <rPh sb="63" eb="65">
      <t>シャカイ</t>
    </rPh>
    <rPh sb="70" eb="71">
      <t>コタ</t>
    </rPh>
    <phoneticPr fontId="5"/>
  </si>
  <si>
    <t>暴力的過激主義対策は国家レベルでの協力が必要であり、地方自治体・民間等にゆだねることは不可能。</t>
    <rPh sb="0" eb="3">
      <t>ボウリョクテキ</t>
    </rPh>
    <rPh sb="3" eb="5">
      <t>カゲキ</t>
    </rPh>
    <rPh sb="5" eb="7">
      <t>シュギ</t>
    </rPh>
    <rPh sb="7" eb="9">
      <t>タイサク</t>
    </rPh>
    <rPh sb="10" eb="12">
      <t>コッカ</t>
    </rPh>
    <rPh sb="17" eb="19">
      <t>キョウリョク</t>
    </rPh>
    <rPh sb="20" eb="22">
      <t>ヒツヨウ</t>
    </rPh>
    <rPh sb="26" eb="28">
      <t>チホウ</t>
    </rPh>
    <rPh sb="28" eb="31">
      <t>ジチタイ</t>
    </rPh>
    <rPh sb="32" eb="34">
      <t>ミンカン</t>
    </rPh>
    <rPh sb="34" eb="35">
      <t>トウ</t>
    </rPh>
    <rPh sb="43" eb="46">
      <t>フカノウ</t>
    </rPh>
    <phoneticPr fontId="5"/>
  </si>
  <si>
    <t>東南アジアにおけるテロ対策は、国民の安全の確保と繁栄に直接的な影響を有しており、優先度の高い事業であると評価できる。</t>
    <rPh sb="0" eb="2">
      <t>トウナン</t>
    </rPh>
    <rPh sb="11" eb="13">
      <t>タイサク</t>
    </rPh>
    <rPh sb="15" eb="17">
      <t>コクミン</t>
    </rPh>
    <rPh sb="18" eb="20">
      <t>アンゼン</t>
    </rPh>
    <rPh sb="21" eb="23">
      <t>カクホ</t>
    </rPh>
    <rPh sb="24" eb="26">
      <t>ハンエイ</t>
    </rPh>
    <rPh sb="27" eb="30">
      <t>チョクセツテキ</t>
    </rPh>
    <rPh sb="31" eb="33">
      <t>エイキョウ</t>
    </rPh>
    <rPh sb="34" eb="35">
      <t>ユウ</t>
    </rPh>
    <rPh sb="40" eb="43">
      <t>ユウセンド</t>
    </rPh>
    <rPh sb="44" eb="45">
      <t>タカ</t>
    </rPh>
    <rPh sb="46" eb="48">
      <t>ジギョウ</t>
    </rPh>
    <rPh sb="52" eb="54">
      <t>ヒョウカ</t>
    </rPh>
    <phoneticPr fontId="5"/>
  </si>
  <si>
    <t>新型コロナウイルス感染症拡大の影響により本事業が中止となった。</t>
    <rPh sb="0" eb="2">
      <t>シンガタ</t>
    </rPh>
    <rPh sb="9" eb="12">
      <t>カンセンショウ</t>
    </rPh>
    <rPh sb="12" eb="14">
      <t>カクダイ</t>
    </rPh>
    <rPh sb="15" eb="17">
      <t>エイキョウ</t>
    </rPh>
    <rPh sb="20" eb="21">
      <t>ホン</t>
    </rPh>
    <rPh sb="21" eb="23">
      <t>ジギョウ</t>
    </rPh>
    <rPh sb="24" eb="26">
      <t>チュウシ</t>
    </rPh>
    <phoneticPr fontId="5"/>
  </si>
  <si>
    <t>※新型コロナウイルス感染拡大の影響により、招聘事業実施を見送った。例年の資金の流れに係るイメージ図は下記のとおりである。</t>
    <rPh sb="1" eb="3">
      <t>シンガタ</t>
    </rPh>
    <rPh sb="10" eb="12">
      <t>カンセン</t>
    </rPh>
    <rPh sb="12" eb="14">
      <t>カクダイ</t>
    </rPh>
    <rPh sb="15" eb="17">
      <t>エイキョウ</t>
    </rPh>
    <rPh sb="21" eb="23">
      <t>ショウヘイ</t>
    </rPh>
    <rPh sb="23" eb="25">
      <t>ジギョウ</t>
    </rPh>
    <rPh sb="25" eb="27">
      <t>ジッシ</t>
    </rPh>
    <rPh sb="28" eb="30">
      <t>ミオク</t>
    </rPh>
    <rPh sb="33" eb="35">
      <t>レイネン</t>
    </rPh>
    <rPh sb="36" eb="38">
      <t>シキン</t>
    </rPh>
    <rPh sb="39" eb="40">
      <t>ナガ</t>
    </rPh>
    <rPh sb="42" eb="43">
      <t>カカ</t>
    </rPh>
    <rPh sb="48" eb="49">
      <t>ズ</t>
    </rPh>
    <rPh sb="50" eb="52">
      <t>カキ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</si>
</sst>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750</xdr:row>
      <xdr:rowOff>161926</xdr:rowOff>
    </xdr:from>
    <xdr:to>
      <xdr:col>35</xdr:col>
      <xdr:colOff>53784</xdr:colOff>
      <xdr:row>784</xdr:row>
      <xdr:rowOff>133351</xdr:rowOff>
    </xdr:to>
    <xdr:grpSp>
      <xdr:nvGrpSpPr>
        <xdr:cNvPr id="16" name="グループ化 15">
          <a:extLst>
            <a:ext uri="{FF2B5EF4-FFF2-40B4-BE49-F238E27FC236}">
              <a16:creationId xmlns:a16="http://schemas.microsoft.com/office/drawing/2014/main" id="{00000000-0008-0000-0100-00001C000000}"/>
            </a:ext>
          </a:extLst>
        </xdr:cNvPr>
        <xdr:cNvGrpSpPr/>
      </xdr:nvGrpSpPr>
      <xdr:grpSpPr>
        <a:xfrm>
          <a:off x="1657350" y="37049076"/>
          <a:ext cx="4841684" cy="12404725"/>
          <a:chOff x="2878666" y="39076684"/>
          <a:chExt cx="5362251" cy="9034278"/>
        </a:xfrm>
      </xdr:grpSpPr>
      <xdr:sp macro="" textlink="">
        <xdr:nvSpPr>
          <xdr:cNvPr id="17" name="フローチャート : 代替処理 2">
            <a:extLst>
              <a:ext uri="{FF2B5EF4-FFF2-40B4-BE49-F238E27FC236}">
                <a16:creationId xmlns:a16="http://schemas.microsoft.com/office/drawing/2014/main" id="{00000000-0008-0000-0100-00001D000000}"/>
              </a:ext>
            </a:extLst>
          </xdr:cNvPr>
          <xdr:cNvSpPr/>
        </xdr:nvSpPr>
        <xdr:spPr>
          <a:xfrm>
            <a:off x="2878666" y="39094795"/>
            <a:ext cx="1621177" cy="1082990"/>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○○百万円</a:t>
            </a:r>
            <a:r>
              <a:rPr kumimoji="1" lang="en-US" altLang="ja-JP" sz="1600">
                <a:solidFill>
                  <a:sysClr val="windowText" lastClr="000000"/>
                </a:solidFill>
              </a:rPr>
              <a:t>】</a:t>
            </a:r>
            <a:endParaRPr kumimoji="1" lang="ja-JP" altLang="en-US" sz="1600">
              <a:solidFill>
                <a:sysClr val="windowText" lastClr="000000"/>
              </a:solidFill>
            </a:endParaRPr>
          </a:p>
        </xdr:txBody>
      </xdr:sp>
      <xdr:sp macro="" textlink="">
        <xdr:nvSpPr>
          <xdr:cNvPr id="18" name="フローチャート : 代替処理 3">
            <a:extLst>
              <a:ext uri="{FF2B5EF4-FFF2-40B4-BE49-F238E27FC236}">
                <a16:creationId xmlns:a16="http://schemas.microsoft.com/office/drawing/2014/main" id="{00000000-0008-0000-0100-00001E000000}"/>
              </a:ext>
            </a:extLst>
          </xdr:cNvPr>
          <xdr:cNvSpPr/>
        </xdr:nvSpPr>
        <xdr:spPr>
          <a:xfrm>
            <a:off x="5727893" y="41555011"/>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一般競争契約（最低価格）</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Ｂ</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　○○社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19" name="フローチャート : 代替処理 4">
            <a:extLst>
              <a:ext uri="{FF2B5EF4-FFF2-40B4-BE49-F238E27FC236}">
                <a16:creationId xmlns:a16="http://schemas.microsoft.com/office/drawing/2014/main" id="{00000000-0008-0000-0100-00001F000000}"/>
              </a:ext>
            </a:extLst>
          </xdr:cNvPr>
          <xdr:cNvSpPr/>
        </xdr:nvSpPr>
        <xdr:spPr>
          <a:xfrm>
            <a:off x="5706221" y="39076684"/>
            <a:ext cx="2498932" cy="1122132"/>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随意契約（その他）</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Ａ．在外公館所在地</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現地旅行代理店</a:t>
            </a:r>
            <a:endParaRPr kumimoji="1" lang="en-US" altLang="ja-JP" sz="1200">
              <a:solidFill>
                <a:sysClr val="windowText" lastClr="000000"/>
              </a:solidFill>
              <a:latin typeface="+mj-ea"/>
              <a:ea typeface="+mj-ea"/>
            </a:endParaRPr>
          </a:p>
          <a:p>
            <a:pPr algn="ctr"/>
            <a:r>
              <a:rPr kumimoji="1" lang="ja-JP" altLang="en-US" sz="1200">
                <a:solidFill>
                  <a:sysClr val="windowText" lastClr="000000"/>
                </a:solidFill>
                <a:latin typeface="+mj-ea"/>
                <a:ea typeface="+mj-ea"/>
              </a:rPr>
              <a:t>　○○社　</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0" name="大かっこ 19">
            <a:extLst>
              <a:ext uri="{FF2B5EF4-FFF2-40B4-BE49-F238E27FC236}">
                <a16:creationId xmlns:a16="http://schemas.microsoft.com/office/drawing/2014/main" id="{00000000-0008-0000-0100-000020000000}"/>
              </a:ext>
            </a:extLst>
          </xdr:cNvPr>
          <xdr:cNvSpPr/>
        </xdr:nvSpPr>
        <xdr:spPr bwMode="auto">
          <a:xfrm>
            <a:off x="5741985" y="427476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被招へい者の</a:t>
            </a:r>
            <a:r>
              <a:rPr kumimoji="1" lang="ja-JP" altLang="ja-JP" sz="1100">
                <a:solidFill>
                  <a:schemeClr val="tx1"/>
                </a:solidFill>
                <a:effectLst/>
                <a:latin typeface="+mn-lt"/>
                <a:ea typeface="+mn-ea"/>
                <a:cs typeface="+mn-cs"/>
              </a:rPr>
              <a:t>接遇業務一式</a:t>
            </a:r>
            <a:endParaRPr lang="ja-JP" altLang="en-US" sz="1100"/>
          </a:p>
        </xdr:txBody>
      </xdr:sp>
      <xdr:cxnSp macro="">
        <xdr:nvCxnSpPr>
          <xdr:cNvPr id="21" name="直線矢印コネクタ 20">
            <a:extLst>
              <a:ext uri="{FF2B5EF4-FFF2-40B4-BE49-F238E27FC236}">
                <a16:creationId xmlns:a16="http://schemas.microsoft.com/office/drawing/2014/main" id="{00000000-0008-0000-0100-000021000000}"/>
              </a:ext>
            </a:extLst>
          </xdr:cNvPr>
          <xdr:cNvCxnSpPr/>
        </xdr:nvCxnSpPr>
        <xdr:spPr>
          <a:xfrm>
            <a:off x="4489936" y="39642010"/>
            <a:ext cx="1189610" cy="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sp macro="" textlink="">
        <xdr:nvSpPr>
          <xdr:cNvPr id="22" name="大かっこ 21">
            <a:extLst>
              <a:ext uri="{FF2B5EF4-FFF2-40B4-BE49-F238E27FC236}">
                <a16:creationId xmlns:a16="http://schemas.microsoft.com/office/drawing/2014/main" id="{00000000-0008-0000-0100-000022000000}"/>
              </a:ext>
            </a:extLst>
          </xdr:cNvPr>
          <xdr:cNvSpPr/>
        </xdr:nvSpPr>
        <xdr:spPr bwMode="auto">
          <a:xfrm>
            <a:off x="5717266" y="40305661"/>
            <a:ext cx="2498932" cy="871257"/>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lang="ja-JP" altLang="ja-JP" sz="1100">
                <a:solidFill>
                  <a:schemeClr val="tx1"/>
                </a:solidFill>
                <a:effectLst/>
                <a:latin typeface="+mn-lt"/>
                <a:ea typeface="+mn-ea"/>
                <a:cs typeface="+mn-cs"/>
              </a:rPr>
              <a:t>被招へい者</a:t>
            </a:r>
            <a:r>
              <a:rPr lang="ja-JP" altLang="en-US" sz="1100">
                <a:solidFill>
                  <a:schemeClr val="tx1"/>
                </a:solidFill>
                <a:effectLst/>
                <a:latin typeface="+mn-lt"/>
                <a:ea typeface="+mn-ea"/>
                <a:cs typeface="+mn-cs"/>
              </a:rPr>
              <a:t>（計○○名）</a:t>
            </a:r>
            <a:r>
              <a:rPr lang="ja-JP" altLang="ja-JP" sz="1100">
                <a:solidFill>
                  <a:schemeClr val="tx1"/>
                </a:solidFill>
                <a:effectLst/>
                <a:latin typeface="+mn-lt"/>
                <a:ea typeface="+mn-ea"/>
                <a:cs typeface="+mn-cs"/>
              </a:rPr>
              <a:t>の訪日往復航空券</a:t>
            </a:r>
            <a:r>
              <a:rPr lang="ja-JP" altLang="en-US" sz="1100">
                <a:solidFill>
                  <a:schemeClr val="tx1"/>
                </a:solidFill>
                <a:effectLst/>
                <a:latin typeface="+mn-lt"/>
                <a:ea typeface="+mn-ea"/>
                <a:cs typeface="+mn-cs"/>
              </a:rPr>
              <a:t>の手</a:t>
            </a:r>
            <a:r>
              <a:rPr lang="ja-JP" altLang="ja-JP" sz="1100">
                <a:solidFill>
                  <a:schemeClr val="tx1"/>
                </a:solidFill>
                <a:effectLst/>
                <a:latin typeface="+mn-lt"/>
                <a:ea typeface="+mn-ea"/>
                <a:cs typeface="+mn-cs"/>
              </a:rPr>
              <a:t>配（在外公館を通じ現地手配</a:t>
            </a:r>
            <a:r>
              <a:rPr lang="ja-JP" altLang="en-US" sz="1100">
                <a:solidFill>
                  <a:schemeClr val="tx1"/>
                </a:solidFill>
                <a:effectLst/>
                <a:latin typeface="+mn-lt"/>
                <a:ea typeface="+mn-ea"/>
                <a:cs typeface="+mn-cs"/>
              </a:rPr>
              <a:t>）</a:t>
            </a:r>
            <a:endParaRPr lang="ja-JP" altLang="ja-JP" sz="1100">
              <a:effectLst/>
              <a:latin typeface="+mn-ea"/>
              <a:ea typeface="+mn-ea"/>
            </a:endParaRPr>
          </a:p>
        </xdr:txBody>
      </xdr:sp>
      <xdr:cxnSp macro="">
        <xdr:nvCxnSpPr>
          <xdr:cNvPr id="23" name="カギ線コネクタ 22">
            <a:extLst>
              <a:ext uri="{FF2B5EF4-FFF2-40B4-BE49-F238E27FC236}">
                <a16:creationId xmlns:a16="http://schemas.microsoft.com/office/drawing/2014/main" id="{00000000-0008-0000-0100-000023000000}"/>
              </a:ext>
            </a:extLst>
          </xdr:cNvPr>
          <xdr:cNvCxnSpPr>
            <a:stCxn id="17" idx="2"/>
          </xdr:cNvCxnSpPr>
        </xdr:nvCxnSpPr>
        <xdr:spPr>
          <a:xfrm rot="16200000" flipH="1">
            <a:off x="3786627" y="40080411"/>
            <a:ext cx="1803072" cy="1997817"/>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フローチャート : 代替処理 9">
            <a:extLst>
              <a:ext uri="{FF2B5EF4-FFF2-40B4-BE49-F238E27FC236}">
                <a16:creationId xmlns:a16="http://schemas.microsoft.com/office/drawing/2014/main" id="{00000000-0008-0000-0100-000024000000}"/>
              </a:ext>
            </a:extLst>
          </xdr:cNvPr>
          <xdr:cNvSpPr/>
        </xdr:nvSpPr>
        <xdr:spPr>
          <a:xfrm>
            <a:off x="5736968" y="43800259"/>
            <a:ext cx="2498932" cy="1122131"/>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Ｃ</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株式会社等　○○社</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5" name="大かっこ 24">
            <a:extLst>
              <a:ext uri="{FF2B5EF4-FFF2-40B4-BE49-F238E27FC236}">
                <a16:creationId xmlns:a16="http://schemas.microsoft.com/office/drawing/2014/main" id="{00000000-0008-0000-0100-000025000000}"/>
              </a:ext>
            </a:extLst>
          </xdr:cNvPr>
          <xdr:cNvSpPr/>
        </xdr:nvSpPr>
        <xdr:spPr bwMode="auto">
          <a:xfrm>
            <a:off x="5737565" y="45049401"/>
            <a:ext cx="2498932" cy="692542"/>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会食経費等</a:t>
            </a:r>
            <a:endParaRPr kumimoji="1" lang="en-US" altLang="ja-JP" sz="1100">
              <a:solidFill>
                <a:schemeClr val="tx1"/>
              </a:solidFill>
              <a:effectLst/>
              <a:latin typeface="+mn-lt"/>
              <a:ea typeface="+mn-ea"/>
              <a:cs typeface="+mn-cs"/>
            </a:endParaRPr>
          </a:p>
        </xdr:txBody>
      </xdr:sp>
      <xdr:cxnSp macro="">
        <xdr:nvCxnSpPr>
          <xdr:cNvPr id="26" name="カギ線コネクタ 25">
            <a:extLst>
              <a:ext uri="{FF2B5EF4-FFF2-40B4-BE49-F238E27FC236}">
                <a16:creationId xmlns:a16="http://schemas.microsoft.com/office/drawing/2014/main" id="{00000000-0008-0000-0100-000026000000}"/>
              </a:ext>
            </a:extLst>
          </xdr:cNvPr>
          <xdr:cNvCxnSpPr>
            <a:stCxn id="17" idx="2"/>
            <a:endCxn id="24" idx="1"/>
          </xdr:cNvCxnSpPr>
        </xdr:nvCxnSpPr>
        <xdr:spPr>
          <a:xfrm rot="16200000" flipH="1">
            <a:off x="2621341" y="41245698"/>
            <a:ext cx="4183540" cy="2047713"/>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7" name="カギ線コネクタ 26">
            <a:extLst>
              <a:ext uri="{FF2B5EF4-FFF2-40B4-BE49-F238E27FC236}">
                <a16:creationId xmlns:a16="http://schemas.microsoft.com/office/drawing/2014/main" id="{00000000-0008-0000-0100-000027000000}"/>
              </a:ext>
            </a:extLst>
          </xdr:cNvPr>
          <xdr:cNvCxnSpPr>
            <a:stCxn id="17" idx="2"/>
            <a:endCxn id="28" idx="1"/>
          </xdr:cNvCxnSpPr>
        </xdr:nvCxnSpPr>
        <xdr:spPr>
          <a:xfrm rot="16200000" flipH="1">
            <a:off x="1433588" y="42433452"/>
            <a:ext cx="6549173" cy="2037840"/>
          </a:xfrm>
          <a:prstGeom prst="bentConnector2">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フローチャート : 代替処理 13">
            <a:extLst>
              <a:ext uri="{FF2B5EF4-FFF2-40B4-BE49-F238E27FC236}">
                <a16:creationId xmlns:a16="http://schemas.microsoft.com/office/drawing/2014/main" id="{00000000-0008-0000-0100-000028000000}"/>
              </a:ext>
            </a:extLst>
          </xdr:cNvPr>
          <xdr:cNvSpPr/>
        </xdr:nvSpPr>
        <xdr:spPr>
          <a:xfrm>
            <a:off x="5727095" y="46166012"/>
            <a:ext cx="2498298" cy="112189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随意契約（少額）</a:t>
            </a:r>
            <a:r>
              <a:rPr kumimoji="1" lang="en-US" altLang="ja-JP" sz="1200">
                <a:solidFill>
                  <a:sysClr val="windowText" lastClr="000000"/>
                </a:solidFill>
                <a:latin typeface="+mj-ea"/>
                <a:ea typeface="+mj-ea"/>
              </a:rPr>
              <a:t>】</a:t>
            </a:r>
          </a:p>
          <a:p>
            <a:pPr algn="ctr"/>
            <a:r>
              <a:rPr kumimoji="1" lang="ja-JP" altLang="en-US" sz="1200">
                <a:solidFill>
                  <a:sysClr val="windowText" lastClr="000000"/>
                </a:solidFill>
                <a:latin typeface="+mj-ea"/>
                <a:ea typeface="+mj-ea"/>
              </a:rPr>
              <a:t>Ｄ</a:t>
            </a: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職員出張者</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a:t>
            </a:r>
            <a:r>
              <a:rPr kumimoji="1" lang="ja-JP" altLang="en-US" sz="1200">
                <a:solidFill>
                  <a:sysClr val="windowText" lastClr="000000"/>
                </a:solidFill>
                <a:latin typeface="+mj-ea"/>
                <a:ea typeface="+mj-ea"/>
              </a:rPr>
              <a:t>○○百万円</a:t>
            </a:r>
            <a:r>
              <a:rPr kumimoji="1" lang="en-US" altLang="ja-JP" sz="1200">
                <a:solidFill>
                  <a:sysClr val="windowText" lastClr="000000"/>
                </a:solidFill>
                <a:latin typeface="+mj-ea"/>
                <a:ea typeface="+mj-ea"/>
              </a:rPr>
              <a:t>】</a:t>
            </a:r>
            <a:endParaRPr kumimoji="1" lang="ja-JP" altLang="en-US" sz="1200">
              <a:solidFill>
                <a:sysClr val="windowText" lastClr="000000"/>
              </a:solidFill>
              <a:latin typeface="+mj-ea"/>
              <a:ea typeface="+mj-ea"/>
            </a:endParaRPr>
          </a:p>
        </xdr:txBody>
      </xdr:sp>
      <xdr:sp macro="" textlink="">
        <xdr:nvSpPr>
          <xdr:cNvPr id="29" name="大かっこ 28">
            <a:extLst>
              <a:ext uri="{FF2B5EF4-FFF2-40B4-BE49-F238E27FC236}">
                <a16:creationId xmlns:a16="http://schemas.microsoft.com/office/drawing/2014/main" id="{00000000-0008-0000-0100-000029000000}"/>
              </a:ext>
            </a:extLst>
          </xdr:cNvPr>
          <xdr:cNvSpPr/>
        </xdr:nvSpPr>
        <xdr:spPr bwMode="auto">
          <a:xfrm>
            <a:off x="5727684" y="47417891"/>
            <a:ext cx="2498298" cy="693071"/>
          </a:xfrm>
          <a:prstGeom prst="bracketPair">
            <a:avLst/>
          </a:prstGeom>
          <a:solidFill>
            <a:schemeClr val="bg1"/>
          </a:solidFill>
          <a:ln w="25400" cmpd="sng">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国内出張旅費</a:t>
            </a:r>
            <a:endParaRPr kumimoji="1" lang="en-US" altLang="ja-JP" sz="110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700</v>
      </c>
      <c r="AK2" s="206"/>
      <c r="AL2" s="206"/>
      <c r="AM2" s="206"/>
      <c r="AN2" s="98" t="s">
        <v>1</v>
      </c>
      <c r="AO2" s="206">
        <v>20</v>
      </c>
      <c r="AP2" s="206"/>
      <c r="AQ2" s="206"/>
      <c r="AR2" s="99" t="s">
        <v>1</v>
      </c>
      <c r="AS2" s="207">
        <v>60</v>
      </c>
      <c r="AT2" s="207"/>
      <c r="AU2" s="207"/>
      <c r="AV2" s="98" t="str">
        <f>IF(AW2="","","-")</f>
        <v/>
      </c>
      <c r="AW2" s="394"/>
      <c r="AX2" s="394"/>
    </row>
    <row r="3" spans="1:50" ht="21" customHeight="1" thickBot="1">
      <c r="A3" s="519"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3</v>
      </c>
      <c r="AJ3" s="521" t="s">
        <v>701</v>
      </c>
      <c r="AK3" s="521"/>
      <c r="AL3" s="521"/>
      <c r="AM3" s="521"/>
      <c r="AN3" s="521"/>
      <c r="AO3" s="521"/>
      <c r="AP3" s="521"/>
      <c r="AQ3" s="521"/>
      <c r="AR3" s="521"/>
      <c r="AS3" s="521"/>
      <c r="AT3" s="521"/>
      <c r="AU3" s="521"/>
      <c r="AV3" s="521"/>
      <c r="AW3" s="521"/>
      <c r="AX3" s="24" t="s">
        <v>4</v>
      </c>
    </row>
    <row r="4" spans="1:50" ht="24.75" customHeight="1">
      <c r="A4" s="721" t="s">
        <v>5</v>
      </c>
      <c r="B4" s="722"/>
      <c r="C4" s="722"/>
      <c r="D4" s="722"/>
      <c r="E4" s="722"/>
      <c r="F4" s="722"/>
      <c r="G4" s="697" t="s">
        <v>718</v>
      </c>
      <c r="H4" s="698"/>
      <c r="I4" s="698"/>
      <c r="J4" s="698"/>
      <c r="K4" s="698"/>
      <c r="L4" s="698"/>
      <c r="M4" s="698"/>
      <c r="N4" s="698"/>
      <c r="O4" s="698"/>
      <c r="P4" s="698"/>
      <c r="Q4" s="698"/>
      <c r="R4" s="698"/>
      <c r="S4" s="698"/>
      <c r="T4" s="698"/>
      <c r="U4" s="698"/>
      <c r="V4" s="698"/>
      <c r="W4" s="698"/>
      <c r="X4" s="698"/>
      <c r="Y4" s="699" t="s">
        <v>6</v>
      </c>
      <c r="Z4" s="700"/>
      <c r="AA4" s="700"/>
      <c r="AB4" s="700"/>
      <c r="AC4" s="700"/>
      <c r="AD4" s="701"/>
      <c r="AE4" s="702" t="s">
        <v>702</v>
      </c>
      <c r="AF4" s="703"/>
      <c r="AG4" s="703"/>
      <c r="AH4" s="703"/>
      <c r="AI4" s="703"/>
      <c r="AJ4" s="703"/>
      <c r="AK4" s="703"/>
      <c r="AL4" s="703"/>
      <c r="AM4" s="703"/>
      <c r="AN4" s="703"/>
      <c r="AO4" s="703"/>
      <c r="AP4" s="704"/>
      <c r="AQ4" s="705" t="s">
        <v>7</v>
      </c>
      <c r="AR4" s="700"/>
      <c r="AS4" s="700"/>
      <c r="AT4" s="700"/>
      <c r="AU4" s="700"/>
      <c r="AV4" s="700"/>
      <c r="AW4" s="700"/>
      <c r="AX4" s="706"/>
    </row>
    <row r="5" spans="1:50" ht="30" customHeight="1">
      <c r="A5" s="707" t="s">
        <v>8</v>
      </c>
      <c r="B5" s="708"/>
      <c r="C5" s="708"/>
      <c r="D5" s="708"/>
      <c r="E5" s="708"/>
      <c r="F5" s="709"/>
      <c r="G5" s="554" t="s">
        <v>613</v>
      </c>
      <c r="H5" s="555"/>
      <c r="I5" s="555"/>
      <c r="J5" s="555"/>
      <c r="K5" s="555"/>
      <c r="L5" s="555"/>
      <c r="M5" s="556" t="s">
        <v>9</v>
      </c>
      <c r="N5" s="557"/>
      <c r="O5" s="557"/>
      <c r="P5" s="557"/>
      <c r="Q5" s="557"/>
      <c r="R5" s="558"/>
      <c r="S5" s="559" t="s">
        <v>481</v>
      </c>
      <c r="T5" s="555"/>
      <c r="U5" s="555"/>
      <c r="V5" s="555"/>
      <c r="W5" s="555"/>
      <c r="X5" s="560"/>
      <c r="Y5" s="713" t="s">
        <v>10</v>
      </c>
      <c r="Z5" s="714"/>
      <c r="AA5" s="714"/>
      <c r="AB5" s="714"/>
      <c r="AC5" s="714"/>
      <c r="AD5" s="715"/>
      <c r="AE5" s="716" t="s">
        <v>703</v>
      </c>
      <c r="AF5" s="716"/>
      <c r="AG5" s="716"/>
      <c r="AH5" s="716"/>
      <c r="AI5" s="716"/>
      <c r="AJ5" s="716"/>
      <c r="AK5" s="716"/>
      <c r="AL5" s="716"/>
      <c r="AM5" s="716"/>
      <c r="AN5" s="716"/>
      <c r="AO5" s="716"/>
      <c r="AP5" s="717"/>
      <c r="AQ5" s="718" t="s">
        <v>704</v>
      </c>
      <c r="AR5" s="719"/>
      <c r="AS5" s="719"/>
      <c r="AT5" s="719"/>
      <c r="AU5" s="719"/>
      <c r="AV5" s="719"/>
      <c r="AW5" s="719"/>
      <c r="AX5" s="720"/>
    </row>
    <row r="6" spans="1:50" ht="39" customHeight="1">
      <c r="A6" s="723" t="s">
        <v>11</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12</v>
      </c>
      <c r="B7" s="821"/>
      <c r="C7" s="821"/>
      <c r="D7" s="821"/>
      <c r="E7" s="821"/>
      <c r="F7" s="822"/>
      <c r="G7" s="823" t="s">
        <v>706</v>
      </c>
      <c r="H7" s="824"/>
      <c r="I7" s="824"/>
      <c r="J7" s="824"/>
      <c r="K7" s="824"/>
      <c r="L7" s="824"/>
      <c r="M7" s="824"/>
      <c r="N7" s="824"/>
      <c r="O7" s="824"/>
      <c r="P7" s="824"/>
      <c r="Q7" s="824"/>
      <c r="R7" s="824"/>
      <c r="S7" s="824"/>
      <c r="T7" s="824"/>
      <c r="U7" s="824"/>
      <c r="V7" s="824"/>
      <c r="W7" s="824"/>
      <c r="X7" s="825"/>
      <c r="Y7" s="392" t="s">
        <v>13</v>
      </c>
      <c r="Z7" s="296"/>
      <c r="AA7" s="296"/>
      <c r="AB7" s="296"/>
      <c r="AC7" s="296"/>
      <c r="AD7" s="393"/>
      <c r="AE7" s="379" t="s">
        <v>707</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14</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15</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16</v>
      </c>
      <c r="B9" s="124"/>
      <c r="C9" s="124"/>
      <c r="D9" s="124"/>
      <c r="E9" s="124"/>
      <c r="F9" s="124"/>
      <c r="G9" s="568" t="s">
        <v>734</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17</v>
      </c>
      <c r="B10" s="739"/>
      <c r="C10" s="739"/>
      <c r="D10" s="739"/>
      <c r="E10" s="739"/>
      <c r="F10" s="739"/>
      <c r="G10" s="671" t="s">
        <v>735</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18</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19</v>
      </c>
      <c r="B12" s="118"/>
      <c r="C12" s="118"/>
      <c r="D12" s="118"/>
      <c r="E12" s="118"/>
      <c r="F12" s="119"/>
      <c r="G12" s="677"/>
      <c r="H12" s="678"/>
      <c r="I12" s="678"/>
      <c r="J12" s="678"/>
      <c r="K12" s="678"/>
      <c r="L12" s="678"/>
      <c r="M12" s="678"/>
      <c r="N12" s="678"/>
      <c r="O12" s="678"/>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0"/>
    </row>
    <row r="13" spans="1:50" ht="21" customHeight="1">
      <c r="A13" s="120"/>
      <c r="B13" s="121"/>
      <c r="C13" s="121"/>
      <c r="D13" s="121"/>
      <c r="E13" s="121"/>
      <c r="F13" s="122"/>
      <c r="G13" s="741" t="s">
        <v>25</v>
      </c>
      <c r="H13" s="742"/>
      <c r="I13" s="634" t="s">
        <v>26</v>
      </c>
      <c r="J13" s="635"/>
      <c r="K13" s="635"/>
      <c r="L13" s="635"/>
      <c r="M13" s="635"/>
      <c r="N13" s="635"/>
      <c r="O13" s="636"/>
      <c r="P13" s="163">
        <v>11</v>
      </c>
      <c r="Q13" s="164"/>
      <c r="R13" s="164"/>
      <c r="S13" s="164"/>
      <c r="T13" s="164"/>
      <c r="U13" s="164"/>
      <c r="V13" s="165"/>
      <c r="W13" s="163">
        <v>10</v>
      </c>
      <c r="X13" s="164"/>
      <c r="Y13" s="164"/>
      <c r="Z13" s="164"/>
      <c r="AA13" s="164"/>
      <c r="AB13" s="164"/>
      <c r="AC13" s="165"/>
      <c r="AD13" s="163">
        <v>9</v>
      </c>
      <c r="AE13" s="164"/>
      <c r="AF13" s="164"/>
      <c r="AG13" s="164"/>
      <c r="AH13" s="164"/>
      <c r="AI13" s="164"/>
      <c r="AJ13" s="165"/>
      <c r="AK13" s="163">
        <v>8</v>
      </c>
      <c r="AL13" s="164"/>
      <c r="AM13" s="164"/>
      <c r="AN13" s="164"/>
      <c r="AO13" s="164"/>
      <c r="AP13" s="164"/>
      <c r="AQ13" s="165"/>
      <c r="AR13" s="160">
        <v>6</v>
      </c>
      <c r="AS13" s="161"/>
      <c r="AT13" s="161"/>
      <c r="AU13" s="161"/>
      <c r="AV13" s="161"/>
      <c r="AW13" s="161"/>
      <c r="AX13" s="391"/>
    </row>
    <row r="14" spans="1:50" ht="21" customHeight="1">
      <c r="A14" s="120"/>
      <c r="B14" s="121"/>
      <c r="C14" s="121"/>
      <c r="D14" s="121"/>
      <c r="E14" s="121"/>
      <c r="F14" s="122"/>
      <c r="G14" s="743"/>
      <c r="H14" s="744"/>
      <c r="I14" s="571" t="s">
        <v>27</v>
      </c>
      <c r="J14" s="625"/>
      <c r="K14" s="625"/>
      <c r="L14" s="625"/>
      <c r="M14" s="625"/>
      <c r="N14" s="625"/>
      <c r="O14" s="626"/>
      <c r="P14" s="163" t="s">
        <v>707</v>
      </c>
      <c r="Q14" s="164"/>
      <c r="R14" s="164"/>
      <c r="S14" s="164"/>
      <c r="T14" s="164"/>
      <c r="U14" s="164"/>
      <c r="V14" s="165"/>
      <c r="W14" s="163" t="s">
        <v>707</v>
      </c>
      <c r="X14" s="164"/>
      <c r="Y14" s="164"/>
      <c r="Z14" s="164"/>
      <c r="AA14" s="164"/>
      <c r="AB14" s="164"/>
      <c r="AC14" s="165"/>
      <c r="AD14" s="163" t="s">
        <v>707</v>
      </c>
      <c r="AE14" s="164"/>
      <c r="AF14" s="164"/>
      <c r="AG14" s="164"/>
      <c r="AH14" s="164"/>
      <c r="AI14" s="164"/>
      <c r="AJ14" s="165"/>
      <c r="AK14" s="163" t="s">
        <v>707</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28</v>
      </c>
      <c r="J15" s="572"/>
      <c r="K15" s="572"/>
      <c r="L15" s="572"/>
      <c r="M15" s="572"/>
      <c r="N15" s="572"/>
      <c r="O15" s="573"/>
      <c r="P15" s="163" t="s">
        <v>707</v>
      </c>
      <c r="Q15" s="164"/>
      <c r="R15" s="164"/>
      <c r="S15" s="164"/>
      <c r="T15" s="164"/>
      <c r="U15" s="164"/>
      <c r="V15" s="165"/>
      <c r="W15" s="163" t="s">
        <v>707</v>
      </c>
      <c r="X15" s="164"/>
      <c r="Y15" s="164"/>
      <c r="Z15" s="164"/>
      <c r="AA15" s="164"/>
      <c r="AB15" s="164"/>
      <c r="AC15" s="165"/>
      <c r="AD15" s="163" t="s">
        <v>707</v>
      </c>
      <c r="AE15" s="164"/>
      <c r="AF15" s="164"/>
      <c r="AG15" s="164"/>
      <c r="AH15" s="164"/>
      <c r="AI15" s="164"/>
      <c r="AJ15" s="165"/>
      <c r="AK15" s="163" t="s">
        <v>707</v>
      </c>
      <c r="AL15" s="164"/>
      <c r="AM15" s="164"/>
      <c r="AN15" s="164"/>
      <c r="AO15" s="164"/>
      <c r="AP15" s="164"/>
      <c r="AQ15" s="165"/>
      <c r="AR15" s="163" t="s">
        <v>707</v>
      </c>
      <c r="AS15" s="164"/>
      <c r="AT15" s="164"/>
      <c r="AU15" s="164"/>
      <c r="AV15" s="164"/>
      <c r="AW15" s="164"/>
      <c r="AX15" s="624"/>
    </row>
    <row r="16" spans="1:50" ht="21" customHeight="1">
      <c r="A16" s="120"/>
      <c r="B16" s="121"/>
      <c r="C16" s="121"/>
      <c r="D16" s="121"/>
      <c r="E16" s="121"/>
      <c r="F16" s="122"/>
      <c r="G16" s="743"/>
      <c r="H16" s="744"/>
      <c r="I16" s="571" t="s">
        <v>29</v>
      </c>
      <c r="J16" s="572"/>
      <c r="K16" s="572"/>
      <c r="L16" s="572"/>
      <c r="M16" s="572"/>
      <c r="N16" s="572"/>
      <c r="O16" s="573"/>
      <c r="P16" s="163" t="s">
        <v>707</v>
      </c>
      <c r="Q16" s="164"/>
      <c r="R16" s="164"/>
      <c r="S16" s="164"/>
      <c r="T16" s="164"/>
      <c r="U16" s="164"/>
      <c r="V16" s="165"/>
      <c r="W16" s="163" t="s">
        <v>707</v>
      </c>
      <c r="X16" s="164"/>
      <c r="Y16" s="164"/>
      <c r="Z16" s="164"/>
      <c r="AA16" s="164"/>
      <c r="AB16" s="164"/>
      <c r="AC16" s="165"/>
      <c r="AD16" s="163" t="s">
        <v>707</v>
      </c>
      <c r="AE16" s="164"/>
      <c r="AF16" s="164"/>
      <c r="AG16" s="164"/>
      <c r="AH16" s="164"/>
      <c r="AI16" s="164"/>
      <c r="AJ16" s="165"/>
      <c r="AK16" s="163" t="s">
        <v>707</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30</v>
      </c>
      <c r="J17" s="625"/>
      <c r="K17" s="625"/>
      <c r="L17" s="625"/>
      <c r="M17" s="625"/>
      <c r="N17" s="625"/>
      <c r="O17" s="626"/>
      <c r="P17" s="163" t="s">
        <v>707</v>
      </c>
      <c r="Q17" s="164"/>
      <c r="R17" s="164"/>
      <c r="S17" s="164"/>
      <c r="T17" s="164"/>
      <c r="U17" s="164"/>
      <c r="V17" s="165"/>
      <c r="W17" s="163" t="s">
        <v>707</v>
      </c>
      <c r="X17" s="164"/>
      <c r="Y17" s="164"/>
      <c r="Z17" s="164"/>
      <c r="AA17" s="164"/>
      <c r="AB17" s="164"/>
      <c r="AC17" s="165"/>
      <c r="AD17" s="163" t="s">
        <v>707</v>
      </c>
      <c r="AE17" s="164"/>
      <c r="AF17" s="164"/>
      <c r="AG17" s="164"/>
      <c r="AH17" s="164"/>
      <c r="AI17" s="164"/>
      <c r="AJ17" s="165"/>
      <c r="AK17" s="163" t="s">
        <v>707</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31</v>
      </c>
      <c r="J18" s="734"/>
      <c r="K18" s="734"/>
      <c r="L18" s="734"/>
      <c r="M18" s="734"/>
      <c r="N18" s="734"/>
      <c r="O18" s="735"/>
      <c r="P18" s="169">
        <f>SUM(P13:V17)</f>
        <v>11</v>
      </c>
      <c r="Q18" s="170"/>
      <c r="R18" s="170"/>
      <c r="S18" s="170"/>
      <c r="T18" s="170"/>
      <c r="U18" s="170"/>
      <c r="V18" s="171"/>
      <c r="W18" s="169">
        <f>SUM(W13:AC17)</f>
        <v>10</v>
      </c>
      <c r="X18" s="170"/>
      <c r="Y18" s="170"/>
      <c r="Z18" s="170"/>
      <c r="AA18" s="170"/>
      <c r="AB18" s="170"/>
      <c r="AC18" s="171"/>
      <c r="AD18" s="169">
        <f>SUM(AD13:AJ17)</f>
        <v>9</v>
      </c>
      <c r="AE18" s="170"/>
      <c r="AF18" s="170"/>
      <c r="AG18" s="170"/>
      <c r="AH18" s="170"/>
      <c r="AI18" s="170"/>
      <c r="AJ18" s="171"/>
      <c r="AK18" s="169">
        <f>SUM(AK13:AQ17)</f>
        <v>8</v>
      </c>
      <c r="AL18" s="170"/>
      <c r="AM18" s="170"/>
      <c r="AN18" s="170"/>
      <c r="AO18" s="170"/>
      <c r="AP18" s="170"/>
      <c r="AQ18" s="171"/>
      <c r="AR18" s="169">
        <f>SUM(AR13:AX17)</f>
        <v>6</v>
      </c>
      <c r="AS18" s="170"/>
      <c r="AT18" s="170"/>
      <c r="AU18" s="170"/>
      <c r="AV18" s="170"/>
      <c r="AW18" s="170"/>
      <c r="AX18" s="533"/>
    </row>
    <row r="19" spans="1:50" ht="24.75" customHeight="1">
      <c r="A19" s="120"/>
      <c r="B19" s="121"/>
      <c r="C19" s="121"/>
      <c r="D19" s="121"/>
      <c r="E19" s="121"/>
      <c r="F19" s="122"/>
      <c r="G19" s="531" t="s">
        <v>32</v>
      </c>
      <c r="H19" s="532"/>
      <c r="I19" s="532"/>
      <c r="J19" s="532"/>
      <c r="K19" s="532"/>
      <c r="L19" s="532"/>
      <c r="M19" s="532"/>
      <c r="N19" s="532"/>
      <c r="O19" s="532"/>
      <c r="P19" s="163">
        <v>9</v>
      </c>
      <c r="Q19" s="164"/>
      <c r="R19" s="164"/>
      <c r="S19" s="164"/>
      <c r="T19" s="164"/>
      <c r="U19" s="164"/>
      <c r="V19" s="165"/>
      <c r="W19" s="163">
        <v>5</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33</v>
      </c>
      <c r="H20" s="532"/>
      <c r="I20" s="532"/>
      <c r="J20" s="532"/>
      <c r="K20" s="532"/>
      <c r="L20" s="532"/>
      <c r="M20" s="532"/>
      <c r="N20" s="532"/>
      <c r="O20" s="532"/>
      <c r="P20" s="535">
        <f>IF(P18=0, "-", SUM(P19)/P18)</f>
        <v>0.81818181818181823</v>
      </c>
      <c r="Q20" s="535"/>
      <c r="R20" s="535"/>
      <c r="S20" s="535"/>
      <c r="T20" s="535"/>
      <c r="U20" s="535"/>
      <c r="V20" s="535"/>
      <c r="W20" s="535">
        <f t="shared" ref="W20" si="0">IF(W18=0, "-", SUM(W19)/W18)</f>
        <v>0.5</v>
      </c>
      <c r="X20" s="535"/>
      <c r="Y20" s="535"/>
      <c r="Z20" s="535"/>
      <c r="AA20" s="535"/>
      <c r="AB20" s="535"/>
      <c r="AC20" s="535"/>
      <c r="AD20" s="535">
        <f t="shared" ref="AD20" si="1">IF(AD18=0, "-", SUM(AD19)/AD18)</f>
        <v>0</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34</v>
      </c>
      <c r="H21" s="919"/>
      <c r="I21" s="919"/>
      <c r="J21" s="919"/>
      <c r="K21" s="919"/>
      <c r="L21" s="919"/>
      <c r="M21" s="919"/>
      <c r="N21" s="919"/>
      <c r="O21" s="919"/>
      <c r="P21" s="535">
        <f>IF(P19=0, "-", SUM(P19)/SUM(P13,P14))</f>
        <v>0.81818181818181823</v>
      </c>
      <c r="Q21" s="535"/>
      <c r="R21" s="535"/>
      <c r="S21" s="535"/>
      <c r="T21" s="535"/>
      <c r="U21" s="535"/>
      <c r="V21" s="535"/>
      <c r="W21" s="535">
        <f t="shared" ref="W21" si="2">IF(W19=0, "-", SUM(W19)/SUM(W13,W14))</f>
        <v>0.5</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708</v>
      </c>
      <c r="H23" s="133"/>
      <c r="I23" s="133"/>
      <c r="J23" s="133"/>
      <c r="K23" s="133"/>
      <c r="L23" s="133"/>
      <c r="M23" s="133"/>
      <c r="N23" s="133"/>
      <c r="O23" s="134"/>
      <c r="P23" s="160">
        <v>8</v>
      </c>
      <c r="Q23" s="161"/>
      <c r="R23" s="161"/>
      <c r="S23" s="161"/>
      <c r="T23" s="161"/>
      <c r="U23" s="161"/>
      <c r="V23" s="162"/>
      <c r="W23" s="160">
        <v>6</v>
      </c>
      <c r="X23" s="161"/>
      <c r="Y23" s="161"/>
      <c r="Z23" s="161"/>
      <c r="AA23" s="161"/>
      <c r="AB23" s="161"/>
      <c r="AC23" s="162"/>
      <c r="AD23" s="149" t="s">
        <v>738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1</v>
      </c>
      <c r="H24" s="136"/>
      <c r="I24" s="136"/>
      <c r="J24" s="136"/>
      <c r="K24" s="136"/>
      <c r="L24" s="136"/>
      <c r="M24" s="136"/>
      <c r="N24" s="136"/>
      <c r="O24" s="137"/>
      <c r="P24" s="163" t="s">
        <v>737</v>
      </c>
      <c r="Q24" s="164"/>
      <c r="R24" s="164"/>
      <c r="S24" s="164"/>
      <c r="T24" s="164"/>
      <c r="U24" s="164"/>
      <c r="V24" s="165"/>
      <c r="W24" s="163" t="s">
        <v>737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8</v>
      </c>
      <c r="Q29" s="164"/>
      <c r="R29" s="164"/>
      <c r="S29" s="164"/>
      <c r="T29" s="164"/>
      <c r="U29" s="164"/>
      <c r="V29" s="165"/>
      <c r="W29" s="211">
        <f>AR13</f>
        <v>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41</v>
      </c>
      <c r="B30" s="506"/>
      <c r="C30" s="506"/>
      <c r="D30" s="506"/>
      <c r="E30" s="506"/>
      <c r="F30" s="507"/>
      <c r="G30" s="646" t="s">
        <v>42</v>
      </c>
      <c r="H30" s="387"/>
      <c r="I30" s="387"/>
      <c r="J30" s="387"/>
      <c r="K30" s="387"/>
      <c r="L30" s="387"/>
      <c r="M30" s="387"/>
      <c r="N30" s="387"/>
      <c r="O30" s="575"/>
      <c r="P30" s="574" t="s">
        <v>43</v>
      </c>
      <c r="Q30" s="387"/>
      <c r="R30" s="387"/>
      <c r="S30" s="387"/>
      <c r="T30" s="387"/>
      <c r="U30" s="387"/>
      <c r="V30" s="387"/>
      <c r="W30" s="387"/>
      <c r="X30" s="575"/>
      <c r="Y30" s="461"/>
      <c r="Z30" s="462"/>
      <c r="AA30" s="463"/>
      <c r="AB30" s="382" t="s">
        <v>44</v>
      </c>
      <c r="AC30" s="383"/>
      <c r="AD30" s="384"/>
      <c r="AE30" s="382" t="s">
        <v>20</v>
      </c>
      <c r="AF30" s="383"/>
      <c r="AG30" s="383"/>
      <c r="AH30" s="384"/>
      <c r="AI30" s="385" t="s">
        <v>21</v>
      </c>
      <c r="AJ30" s="385"/>
      <c r="AK30" s="385"/>
      <c r="AL30" s="382"/>
      <c r="AM30" s="385" t="s">
        <v>45</v>
      </c>
      <c r="AN30" s="385"/>
      <c r="AO30" s="385"/>
      <c r="AP30" s="382"/>
      <c r="AQ30" s="637" t="s">
        <v>46</v>
      </c>
      <c r="AR30" s="638"/>
      <c r="AS30" s="638"/>
      <c r="AT30" s="639"/>
      <c r="AU30" s="387" t="s">
        <v>47</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4</v>
      </c>
      <c r="AR31" s="178"/>
      <c r="AS31" s="179" t="s">
        <v>48</v>
      </c>
      <c r="AT31" s="202"/>
      <c r="AU31" s="271" t="s">
        <v>709</v>
      </c>
      <c r="AV31" s="271"/>
      <c r="AW31" s="375" t="s">
        <v>49</v>
      </c>
      <c r="AX31" s="376"/>
    </row>
    <row r="32" spans="1:50" ht="23.25" customHeight="1">
      <c r="A32" s="511"/>
      <c r="B32" s="509"/>
      <c r="C32" s="509"/>
      <c r="D32" s="509"/>
      <c r="E32" s="509"/>
      <c r="F32" s="510"/>
      <c r="G32" s="536" t="s">
        <v>736</v>
      </c>
      <c r="H32" s="537"/>
      <c r="I32" s="537"/>
      <c r="J32" s="537"/>
      <c r="K32" s="537"/>
      <c r="L32" s="537"/>
      <c r="M32" s="537"/>
      <c r="N32" s="537"/>
      <c r="O32" s="538"/>
      <c r="P32" s="191" t="s">
        <v>719</v>
      </c>
      <c r="Q32" s="191"/>
      <c r="R32" s="191"/>
      <c r="S32" s="191"/>
      <c r="T32" s="191"/>
      <c r="U32" s="191"/>
      <c r="V32" s="191"/>
      <c r="W32" s="191"/>
      <c r="X32" s="233"/>
      <c r="Y32" s="339" t="s">
        <v>50</v>
      </c>
      <c r="Z32" s="545"/>
      <c r="AA32" s="546"/>
      <c r="AB32" s="547" t="s">
        <v>720</v>
      </c>
      <c r="AC32" s="547"/>
      <c r="AD32" s="547"/>
      <c r="AE32" s="363">
        <v>19</v>
      </c>
      <c r="AF32" s="364"/>
      <c r="AG32" s="364"/>
      <c r="AH32" s="364"/>
      <c r="AI32" s="363">
        <v>10</v>
      </c>
      <c r="AJ32" s="364"/>
      <c r="AK32" s="364"/>
      <c r="AL32" s="364"/>
      <c r="AM32" s="363">
        <v>0</v>
      </c>
      <c r="AN32" s="364"/>
      <c r="AO32" s="364"/>
      <c r="AP32" s="364"/>
      <c r="AQ32" s="166" t="s">
        <v>709</v>
      </c>
      <c r="AR32" s="167"/>
      <c r="AS32" s="167"/>
      <c r="AT32" s="168"/>
      <c r="AU32" s="364" t="s">
        <v>709</v>
      </c>
      <c r="AV32" s="364"/>
      <c r="AW32" s="364"/>
      <c r="AX32" s="365"/>
    </row>
    <row r="33" spans="1:51" ht="23.25"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51</v>
      </c>
      <c r="Z33" s="298"/>
      <c r="AA33" s="299"/>
      <c r="AB33" s="518" t="s">
        <v>720</v>
      </c>
      <c r="AC33" s="518"/>
      <c r="AD33" s="518"/>
      <c r="AE33" s="363">
        <v>20</v>
      </c>
      <c r="AF33" s="364"/>
      <c r="AG33" s="364"/>
      <c r="AH33" s="364"/>
      <c r="AI33" s="363">
        <v>20</v>
      </c>
      <c r="AJ33" s="364"/>
      <c r="AK33" s="364"/>
      <c r="AL33" s="364"/>
      <c r="AM33" s="363">
        <v>20</v>
      </c>
      <c r="AN33" s="364"/>
      <c r="AO33" s="364"/>
      <c r="AP33" s="364"/>
      <c r="AQ33" s="166">
        <v>10</v>
      </c>
      <c r="AR33" s="167"/>
      <c r="AS33" s="167"/>
      <c r="AT33" s="168"/>
      <c r="AU33" s="364" t="s">
        <v>709</v>
      </c>
      <c r="AV33" s="364"/>
      <c r="AW33" s="364"/>
      <c r="AX33" s="365"/>
    </row>
    <row r="34" spans="1:51" ht="23.25"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52</v>
      </c>
      <c r="Z34" s="298"/>
      <c r="AA34" s="299"/>
      <c r="AB34" s="493" t="s">
        <v>53</v>
      </c>
      <c r="AC34" s="493"/>
      <c r="AD34" s="493"/>
      <c r="AE34" s="363">
        <v>95</v>
      </c>
      <c r="AF34" s="364"/>
      <c r="AG34" s="364"/>
      <c r="AH34" s="364"/>
      <c r="AI34" s="363">
        <v>50</v>
      </c>
      <c r="AJ34" s="364"/>
      <c r="AK34" s="364"/>
      <c r="AL34" s="364"/>
      <c r="AM34" s="363">
        <v>0</v>
      </c>
      <c r="AN34" s="364"/>
      <c r="AO34" s="364"/>
      <c r="AP34" s="364"/>
      <c r="AQ34" s="166" t="s">
        <v>709</v>
      </c>
      <c r="AR34" s="167"/>
      <c r="AS34" s="167"/>
      <c r="AT34" s="168"/>
      <c r="AU34" s="364" t="s">
        <v>709</v>
      </c>
      <c r="AV34" s="364"/>
      <c r="AW34" s="364"/>
      <c r="AX34" s="365"/>
    </row>
    <row r="35" spans="1:51" ht="23.25" customHeight="1">
      <c r="A35" s="891" t="s">
        <v>54</v>
      </c>
      <c r="B35" s="892"/>
      <c r="C35" s="892"/>
      <c r="D35" s="892"/>
      <c r="E35" s="892"/>
      <c r="F35" s="893"/>
      <c r="G35" s="897" t="s">
        <v>721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c r="A37" s="640" t="s">
        <v>41</v>
      </c>
      <c r="B37" s="641"/>
      <c r="C37" s="641"/>
      <c r="D37" s="641"/>
      <c r="E37" s="641"/>
      <c r="F37" s="642"/>
      <c r="G37" s="561" t="s">
        <v>42</v>
      </c>
      <c r="H37" s="377"/>
      <c r="I37" s="377"/>
      <c r="J37" s="377"/>
      <c r="K37" s="377"/>
      <c r="L37" s="377"/>
      <c r="M37" s="377"/>
      <c r="N37" s="377"/>
      <c r="O37" s="562"/>
      <c r="P37" s="627" t="s">
        <v>43</v>
      </c>
      <c r="Q37" s="377"/>
      <c r="R37" s="377"/>
      <c r="S37" s="377"/>
      <c r="T37" s="377"/>
      <c r="U37" s="377"/>
      <c r="V37" s="377"/>
      <c r="W37" s="377"/>
      <c r="X37" s="562"/>
      <c r="Y37" s="628"/>
      <c r="Z37" s="629"/>
      <c r="AA37" s="630"/>
      <c r="AB37" s="631" t="s">
        <v>44</v>
      </c>
      <c r="AC37" s="632"/>
      <c r="AD37" s="633"/>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0</v>
      </c>
    </row>
    <row r="38" spans="1:51" ht="18.75" hidden="1"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48</v>
      </c>
      <c r="AT38" s="202"/>
      <c r="AU38" s="271"/>
      <c r="AV38" s="271"/>
      <c r="AW38" s="375" t="s">
        <v>49</v>
      </c>
      <c r="AX38" s="376"/>
      <c r="AY38">
        <f>$AY$37</f>
        <v>0</v>
      </c>
    </row>
    <row r="39" spans="1:51" ht="23.25" hidden="1" customHeight="1">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50</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51</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52</v>
      </c>
      <c r="Z41" s="298"/>
      <c r="AA41" s="299"/>
      <c r="AB41" s="493" t="s">
        <v>53</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c r="A44" s="640" t="s">
        <v>41</v>
      </c>
      <c r="B44" s="641"/>
      <c r="C44" s="641"/>
      <c r="D44" s="641"/>
      <c r="E44" s="641"/>
      <c r="F44" s="642"/>
      <c r="G44" s="561" t="s">
        <v>42</v>
      </c>
      <c r="H44" s="377"/>
      <c r="I44" s="377"/>
      <c r="J44" s="377"/>
      <c r="K44" s="377"/>
      <c r="L44" s="377"/>
      <c r="M44" s="377"/>
      <c r="N44" s="377"/>
      <c r="O44" s="562"/>
      <c r="P44" s="627" t="s">
        <v>43</v>
      </c>
      <c r="Q44" s="377"/>
      <c r="R44" s="377"/>
      <c r="S44" s="377"/>
      <c r="T44" s="377"/>
      <c r="U44" s="377"/>
      <c r="V44" s="377"/>
      <c r="W44" s="377"/>
      <c r="X44" s="562"/>
      <c r="Y44" s="628"/>
      <c r="Z44" s="629"/>
      <c r="AA44" s="630"/>
      <c r="AB44" s="631" t="s">
        <v>44</v>
      </c>
      <c r="AC44" s="632"/>
      <c r="AD44" s="633"/>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48</v>
      </c>
      <c r="AT45" s="202"/>
      <c r="AU45" s="271"/>
      <c r="AV45" s="271"/>
      <c r="AW45" s="375" t="s">
        <v>49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50</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51</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52</v>
      </c>
      <c r="Z48" s="298"/>
      <c r="AA48" s="299"/>
      <c r="AB48" s="493" t="s">
        <v>53</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41</v>
      </c>
      <c r="B51" s="509"/>
      <c r="C51" s="509"/>
      <c r="D51" s="509"/>
      <c r="E51" s="509"/>
      <c r="F51" s="510"/>
      <c r="G51" s="561" t="s">
        <v>42</v>
      </c>
      <c r="H51" s="377"/>
      <c r="I51" s="377"/>
      <c r="J51" s="377"/>
      <c r="K51" s="377"/>
      <c r="L51" s="377"/>
      <c r="M51" s="377"/>
      <c r="N51" s="377"/>
      <c r="O51" s="562"/>
      <c r="P51" s="627" t="s">
        <v>43</v>
      </c>
      <c r="Q51" s="377"/>
      <c r="R51" s="377"/>
      <c r="S51" s="377"/>
      <c r="T51" s="377"/>
      <c r="U51" s="377"/>
      <c r="V51" s="377"/>
      <c r="W51" s="377"/>
      <c r="X51" s="562"/>
      <c r="Y51" s="628"/>
      <c r="Z51" s="629"/>
      <c r="AA51" s="630"/>
      <c r="AB51" s="631" t="s">
        <v>44</v>
      </c>
      <c r="AC51" s="632"/>
      <c r="AD51" s="633"/>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50</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51</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52</v>
      </c>
      <c r="Z55" s="298"/>
      <c r="AA55" s="299"/>
      <c r="AB55" s="457" t="s">
        <v>53</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41</v>
      </c>
      <c r="B58" s="509"/>
      <c r="C58" s="509"/>
      <c r="D58" s="509"/>
      <c r="E58" s="509"/>
      <c r="F58" s="510"/>
      <c r="G58" s="561" t="s">
        <v>42</v>
      </c>
      <c r="H58" s="377"/>
      <c r="I58" s="377"/>
      <c r="J58" s="377"/>
      <c r="K58" s="377"/>
      <c r="L58" s="377"/>
      <c r="M58" s="377"/>
      <c r="N58" s="377"/>
      <c r="O58" s="562"/>
      <c r="P58" s="627" t="s">
        <v>43</v>
      </c>
      <c r="Q58" s="377"/>
      <c r="R58" s="377"/>
      <c r="S58" s="377"/>
      <c r="T58" s="377"/>
      <c r="U58" s="377"/>
      <c r="V58" s="377"/>
      <c r="W58" s="377"/>
      <c r="X58" s="562"/>
      <c r="Y58" s="628"/>
      <c r="Z58" s="629"/>
      <c r="AA58" s="630"/>
      <c r="AB58" s="631" t="s">
        <v>44</v>
      </c>
      <c r="AC58" s="632"/>
      <c r="AD58" s="633"/>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50</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51</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52</v>
      </c>
      <c r="Z62" s="298"/>
      <c r="AA62" s="299"/>
      <c r="AB62" s="493" t="s">
        <v>53</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55</v>
      </c>
      <c r="B65" s="853"/>
      <c r="C65" s="853"/>
      <c r="D65" s="853"/>
      <c r="E65" s="853"/>
      <c r="F65" s="854"/>
      <c r="G65" s="855"/>
      <c r="H65" s="857" t="s">
        <v>42</v>
      </c>
      <c r="I65" s="857"/>
      <c r="J65" s="857"/>
      <c r="K65" s="857"/>
      <c r="L65" s="857"/>
      <c r="M65" s="857"/>
      <c r="N65" s="857"/>
      <c r="O65" s="858"/>
      <c r="P65" s="861" t="s">
        <v>43</v>
      </c>
      <c r="Q65" s="857"/>
      <c r="R65" s="857"/>
      <c r="S65" s="857"/>
      <c r="T65" s="857"/>
      <c r="U65" s="857"/>
      <c r="V65" s="858"/>
      <c r="W65" s="863" t="s">
        <v>56</v>
      </c>
      <c r="X65" s="864"/>
      <c r="Y65" s="867"/>
      <c r="Z65" s="867"/>
      <c r="AA65" s="868"/>
      <c r="AB65" s="861" t="s">
        <v>44</v>
      </c>
      <c r="AC65" s="857"/>
      <c r="AD65" s="858"/>
      <c r="AE65" s="335" t="s">
        <v>20</v>
      </c>
      <c r="AF65" s="335"/>
      <c r="AG65" s="335"/>
      <c r="AH65" s="335"/>
      <c r="AI65" s="335" t="s">
        <v>21</v>
      </c>
      <c r="AJ65" s="335"/>
      <c r="AK65" s="335"/>
      <c r="AL65" s="335"/>
      <c r="AM65" s="335" t="s">
        <v>45</v>
      </c>
      <c r="AN65" s="335"/>
      <c r="AO65" s="335"/>
      <c r="AP65" s="335"/>
      <c r="AQ65" s="215" t="s">
        <v>46</v>
      </c>
      <c r="AR65" s="199"/>
      <c r="AS65" s="199"/>
      <c r="AT65" s="200"/>
      <c r="AU65" s="970" t="s">
        <v>47</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48</v>
      </c>
      <c r="AT66" s="202"/>
      <c r="AU66" s="271"/>
      <c r="AV66" s="271"/>
      <c r="AW66" s="859" t="s">
        <v>49</v>
      </c>
      <c r="AX66" s="972"/>
      <c r="AY66">
        <f>$AY$65</f>
        <v>0</v>
      </c>
    </row>
    <row r="67" spans="1:51" ht="23.25" hidden="1" customHeight="1">
      <c r="A67" s="845"/>
      <c r="B67" s="846"/>
      <c r="C67" s="846"/>
      <c r="D67" s="846"/>
      <c r="E67" s="846"/>
      <c r="F67" s="847"/>
      <c r="G67" s="973" t="s">
        <v>57</v>
      </c>
      <c r="H67" s="956"/>
      <c r="I67" s="957"/>
      <c r="J67" s="957"/>
      <c r="K67" s="957"/>
      <c r="L67" s="957"/>
      <c r="M67" s="957"/>
      <c r="N67" s="957"/>
      <c r="O67" s="958"/>
      <c r="P67" s="956"/>
      <c r="Q67" s="957"/>
      <c r="R67" s="957"/>
      <c r="S67" s="957"/>
      <c r="T67" s="957"/>
      <c r="U67" s="957"/>
      <c r="V67" s="958"/>
      <c r="W67" s="962"/>
      <c r="X67" s="963"/>
      <c r="Y67" s="943" t="s">
        <v>50</v>
      </c>
      <c r="Z67" s="943"/>
      <c r="AA67" s="944"/>
      <c r="AB67" s="945" t="s">
        <v>58</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51</v>
      </c>
      <c r="Z68" s="130"/>
      <c r="AA68" s="131"/>
      <c r="AB68" s="968" t="s">
        <v>58</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52</v>
      </c>
      <c r="Z69" s="130"/>
      <c r="AA69" s="131"/>
      <c r="AB69" s="969" t="s">
        <v>59</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60</v>
      </c>
      <c r="B70" s="846"/>
      <c r="C70" s="846"/>
      <c r="D70" s="846"/>
      <c r="E70" s="846"/>
      <c r="F70" s="847"/>
      <c r="G70" s="933" t="s">
        <v>61</v>
      </c>
      <c r="H70" s="934"/>
      <c r="I70" s="934"/>
      <c r="J70" s="934"/>
      <c r="K70" s="934"/>
      <c r="L70" s="934"/>
      <c r="M70" s="934"/>
      <c r="N70" s="934"/>
      <c r="O70" s="934"/>
      <c r="P70" s="934"/>
      <c r="Q70" s="934"/>
      <c r="R70" s="934"/>
      <c r="S70" s="934"/>
      <c r="T70" s="934"/>
      <c r="U70" s="934"/>
      <c r="V70" s="934"/>
      <c r="W70" s="937" t="s">
        <v>62</v>
      </c>
      <c r="X70" s="938"/>
      <c r="Y70" s="943" t="s">
        <v>50</v>
      </c>
      <c r="Z70" s="943"/>
      <c r="AA70" s="944"/>
      <c r="AB70" s="945" t="s">
        <v>58</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51</v>
      </c>
      <c r="Z71" s="130"/>
      <c r="AA71" s="131"/>
      <c r="AB71" s="968" t="s">
        <v>58</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52</v>
      </c>
      <c r="Z72" s="130"/>
      <c r="AA72" s="131"/>
      <c r="AB72" s="969" t="s">
        <v>59</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55</v>
      </c>
      <c r="B73" s="832"/>
      <c r="C73" s="832"/>
      <c r="D73" s="832"/>
      <c r="E73" s="832"/>
      <c r="F73" s="833"/>
      <c r="G73" s="802"/>
      <c r="H73" s="199" t="s">
        <v>42</v>
      </c>
      <c r="I73" s="199"/>
      <c r="J73" s="199"/>
      <c r="K73" s="199"/>
      <c r="L73" s="199"/>
      <c r="M73" s="199"/>
      <c r="N73" s="199"/>
      <c r="O73" s="200"/>
      <c r="P73" s="215" t="s">
        <v>43</v>
      </c>
      <c r="Q73" s="199"/>
      <c r="R73" s="199"/>
      <c r="S73" s="199"/>
      <c r="T73" s="199"/>
      <c r="U73" s="199"/>
      <c r="V73" s="199"/>
      <c r="W73" s="199"/>
      <c r="X73" s="200"/>
      <c r="Y73" s="804"/>
      <c r="Z73" s="805"/>
      <c r="AA73" s="806"/>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4"/>
      <c r="B75" s="835"/>
      <c r="C75" s="835"/>
      <c r="D75" s="835"/>
      <c r="E75" s="835"/>
      <c r="F75" s="836"/>
      <c r="G75" s="777"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63</v>
      </c>
      <c r="B78" s="907"/>
      <c r="C78" s="907"/>
      <c r="D78" s="907"/>
      <c r="E78" s="904" t="s">
        <v>64</v>
      </c>
      <c r="F78" s="905"/>
      <c r="G78" s="54" t="s">
        <v>61</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5" t="s">
        <v>67</v>
      </c>
      <c r="B80" s="840" t="s">
        <v>68</v>
      </c>
      <c r="C80" s="841"/>
      <c r="D80" s="841"/>
      <c r="E80" s="841"/>
      <c r="F80" s="842"/>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c r="A85" s="516"/>
      <c r="B85" s="548" t="s">
        <v>71</v>
      </c>
      <c r="C85" s="548"/>
      <c r="D85" s="548"/>
      <c r="E85" s="548"/>
      <c r="F85" s="549"/>
      <c r="G85" s="790" t="s">
        <v>72</v>
      </c>
      <c r="H85" s="775"/>
      <c r="I85" s="775"/>
      <c r="J85" s="775"/>
      <c r="K85" s="775"/>
      <c r="L85" s="775"/>
      <c r="M85" s="775"/>
      <c r="N85" s="775"/>
      <c r="O85" s="776"/>
      <c r="P85" s="774" t="s">
        <v>73</v>
      </c>
      <c r="Q85" s="775"/>
      <c r="R85" s="775"/>
      <c r="S85" s="775"/>
      <c r="T85" s="775"/>
      <c r="U85" s="775"/>
      <c r="V85" s="775"/>
      <c r="W85" s="775"/>
      <c r="X85" s="776"/>
      <c r="Y85" s="203"/>
      <c r="Z85" s="204"/>
      <c r="AA85" s="205"/>
      <c r="AB85" s="454" t="s">
        <v>44</v>
      </c>
      <c r="AC85" s="455"/>
      <c r="AD85" s="456"/>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74</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51</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52</v>
      </c>
      <c r="Z89" s="729"/>
      <c r="AA89" s="730"/>
      <c r="AB89" s="457" t="s">
        <v>53</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6"/>
      <c r="B90" s="548" t="s">
        <v>71</v>
      </c>
      <c r="C90" s="548"/>
      <c r="D90" s="548"/>
      <c r="E90" s="548"/>
      <c r="F90" s="549"/>
      <c r="G90" s="790" t="s">
        <v>72</v>
      </c>
      <c r="H90" s="775"/>
      <c r="I90" s="775"/>
      <c r="J90" s="775"/>
      <c r="K90" s="775"/>
      <c r="L90" s="775"/>
      <c r="M90" s="775"/>
      <c r="N90" s="775"/>
      <c r="O90" s="776"/>
      <c r="P90" s="774" t="s">
        <v>73</v>
      </c>
      <c r="Q90" s="775"/>
      <c r="R90" s="775"/>
      <c r="S90" s="775"/>
      <c r="T90" s="775"/>
      <c r="U90" s="775"/>
      <c r="V90" s="775"/>
      <c r="W90" s="775"/>
      <c r="X90" s="776"/>
      <c r="Y90" s="203"/>
      <c r="Z90" s="204"/>
      <c r="AA90" s="205"/>
      <c r="AB90" s="454" t="s">
        <v>44</v>
      </c>
      <c r="AC90" s="455"/>
      <c r="AD90" s="456"/>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74</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51</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52</v>
      </c>
      <c r="Z94" s="729"/>
      <c r="AA94" s="730"/>
      <c r="AB94" s="457" t="s">
        <v>53</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71</v>
      </c>
      <c r="C95" s="548"/>
      <c r="D95" s="548"/>
      <c r="E95" s="548"/>
      <c r="F95" s="549"/>
      <c r="G95" s="790" t="s">
        <v>72</v>
      </c>
      <c r="H95" s="775"/>
      <c r="I95" s="775"/>
      <c r="J95" s="775"/>
      <c r="K95" s="775"/>
      <c r="L95" s="775"/>
      <c r="M95" s="775"/>
      <c r="N95" s="775"/>
      <c r="O95" s="776"/>
      <c r="P95" s="774" t="s">
        <v>73</v>
      </c>
      <c r="Q95" s="775"/>
      <c r="R95" s="775"/>
      <c r="S95" s="775"/>
      <c r="T95" s="775"/>
      <c r="U95" s="775"/>
      <c r="V95" s="775"/>
      <c r="W95" s="775"/>
      <c r="X95" s="776"/>
      <c r="Y95" s="203"/>
      <c r="Z95" s="204"/>
      <c r="AA95" s="205"/>
      <c r="AB95" s="454" t="s">
        <v>44</v>
      </c>
      <c r="AC95" s="455"/>
      <c r="AD95" s="456"/>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74</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51</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52</v>
      </c>
      <c r="Z99" s="477"/>
      <c r="AA99" s="478"/>
      <c r="AB99" s="458" t="s">
        <v>53</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75</v>
      </c>
      <c r="B100" s="827"/>
      <c r="C100" s="827"/>
      <c r="D100" s="827"/>
      <c r="E100" s="827"/>
      <c r="F100" s="828"/>
      <c r="G100" s="829" t="s">
        <v>76</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44</v>
      </c>
      <c r="AC100" s="851"/>
      <c r="AD100" s="851"/>
      <c r="AE100" s="817" t="s">
        <v>20</v>
      </c>
      <c r="AF100" s="818"/>
      <c r="AG100" s="818"/>
      <c r="AH100" s="819"/>
      <c r="AI100" s="817" t="s">
        <v>21</v>
      </c>
      <c r="AJ100" s="818"/>
      <c r="AK100" s="818"/>
      <c r="AL100" s="819"/>
      <c r="AM100" s="817" t="s">
        <v>45</v>
      </c>
      <c r="AN100" s="818"/>
      <c r="AO100" s="818"/>
      <c r="AP100" s="819"/>
      <c r="AQ100" s="920" t="s">
        <v>77</v>
      </c>
      <c r="AR100" s="921"/>
      <c r="AS100" s="921"/>
      <c r="AT100" s="922"/>
      <c r="AU100" s="920" t="s">
        <v>78</v>
      </c>
      <c r="AV100" s="921"/>
      <c r="AW100" s="921"/>
      <c r="AX100" s="923"/>
    </row>
    <row r="101" spans="1:60" ht="23.25" customHeight="1">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79</v>
      </c>
      <c r="Z101" s="714"/>
      <c r="AA101" s="715"/>
      <c r="AB101" s="547" t="s">
        <v>710</v>
      </c>
      <c r="AC101" s="547"/>
      <c r="AD101" s="547"/>
      <c r="AE101" s="358">
        <v>2</v>
      </c>
      <c r="AF101" s="358"/>
      <c r="AG101" s="358"/>
      <c r="AH101" s="358"/>
      <c r="AI101" s="358">
        <v>1</v>
      </c>
      <c r="AJ101" s="358"/>
      <c r="AK101" s="358"/>
      <c r="AL101" s="358"/>
      <c r="AM101" s="358">
        <v>0</v>
      </c>
      <c r="AN101" s="358"/>
      <c r="AO101" s="358"/>
      <c r="AP101" s="358"/>
      <c r="AQ101" s="358" t="s">
        <v>709</v>
      </c>
      <c r="AR101" s="358"/>
      <c r="AS101" s="358"/>
      <c r="AT101" s="358"/>
      <c r="AU101" s="363" t="s">
        <v>737</v>
      </c>
      <c r="AV101" s="364"/>
      <c r="AW101" s="364"/>
      <c r="AX101" s="365"/>
    </row>
    <row r="102" spans="1:60" ht="23.2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80</v>
      </c>
      <c r="Z102" s="340"/>
      <c r="AA102" s="341"/>
      <c r="AB102" s="547" t="s">
        <v>710</v>
      </c>
      <c r="AC102" s="547"/>
      <c r="AD102" s="547"/>
      <c r="AE102" s="358">
        <v>2</v>
      </c>
      <c r="AF102" s="358"/>
      <c r="AG102" s="358"/>
      <c r="AH102" s="358"/>
      <c r="AI102" s="358">
        <v>2</v>
      </c>
      <c r="AJ102" s="358"/>
      <c r="AK102" s="358"/>
      <c r="AL102" s="358"/>
      <c r="AM102" s="358">
        <v>2</v>
      </c>
      <c r="AN102" s="358"/>
      <c r="AO102" s="358"/>
      <c r="AP102" s="358"/>
      <c r="AQ102" s="358">
        <v>2</v>
      </c>
      <c r="AR102" s="358"/>
      <c r="AS102" s="358"/>
      <c r="AT102" s="358"/>
      <c r="AU102" s="371">
        <v>2</v>
      </c>
      <c r="AV102" s="372"/>
      <c r="AW102" s="372"/>
      <c r="AX102" s="924"/>
    </row>
    <row r="103" spans="1:60" ht="31.5" hidden="1" customHeight="1">
      <c r="A103" s="484" t="s">
        <v>75</v>
      </c>
      <c r="B103" s="485"/>
      <c r="C103" s="485"/>
      <c r="D103" s="485"/>
      <c r="E103" s="485"/>
      <c r="F103" s="486"/>
      <c r="G103" s="729" t="s">
        <v>76</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79</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80</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4" t="s">
        <v>75</v>
      </c>
      <c r="B106" s="485"/>
      <c r="C106" s="485"/>
      <c r="D106" s="485"/>
      <c r="E106" s="485"/>
      <c r="F106" s="486"/>
      <c r="G106" s="729" t="s">
        <v>76</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79</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80</v>
      </c>
      <c r="Z108" s="471"/>
      <c r="AA108" s="472"/>
      <c r="AB108" s="403"/>
      <c r="AC108" s="404"/>
      <c r="AD108" s="405"/>
      <c r="AE108" s="358">
        <v>1</v>
      </c>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75</v>
      </c>
      <c r="B109" s="485"/>
      <c r="C109" s="485"/>
      <c r="D109" s="485"/>
      <c r="E109" s="485"/>
      <c r="F109" s="486"/>
      <c r="G109" s="729" t="s">
        <v>76</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79</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80</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75</v>
      </c>
      <c r="B112" s="485"/>
      <c r="C112" s="485"/>
      <c r="D112" s="485"/>
      <c r="E112" s="485"/>
      <c r="F112" s="486"/>
      <c r="G112" s="729" t="s">
        <v>76</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79</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80</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723</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711</v>
      </c>
      <c r="AC116" s="301"/>
      <c r="AD116" s="302"/>
      <c r="AE116" s="358">
        <v>4.5</v>
      </c>
      <c r="AF116" s="358"/>
      <c r="AG116" s="358"/>
      <c r="AH116" s="358"/>
      <c r="AI116" s="358">
        <v>5</v>
      </c>
      <c r="AJ116" s="358"/>
      <c r="AK116" s="358"/>
      <c r="AL116" s="358"/>
      <c r="AM116" s="358">
        <v>0</v>
      </c>
      <c r="AN116" s="358"/>
      <c r="AO116" s="358"/>
      <c r="AP116" s="358"/>
      <c r="AQ116" s="363">
        <v>4.5</v>
      </c>
      <c r="AR116" s="364"/>
      <c r="AS116" s="364"/>
      <c r="AT116" s="364"/>
      <c r="AU116" s="364"/>
      <c r="AV116" s="364"/>
      <c r="AW116" s="364"/>
      <c r="AX116" s="365"/>
    </row>
    <row r="117" spans="1:51"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86</v>
      </c>
      <c r="AC117" s="343"/>
      <c r="AD117" s="344"/>
      <c r="AE117" s="306" t="s">
        <v>724</v>
      </c>
      <c r="AF117" s="306"/>
      <c r="AG117" s="306"/>
      <c r="AH117" s="306"/>
      <c r="AI117" s="306" t="s">
        <v>712</v>
      </c>
      <c r="AJ117" s="306"/>
      <c r="AK117" s="306"/>
      <c r="AL117" s="306"/>
      <c r="AM117" s="306" t="s">
        <v>725</v>
      </c>
      <c r="AN117" s="306"/>
      <c r="AO117" s="306"/>
      <c r="AP117" s="306"/>
      <c r="AQ117" s="306" t="s">
        <v>724</v>
      </c>
      <c r="AR117" s="306"/>
      <c r="AS117" s="306"/>
      <c r="AT117" s="306"/>
      <c r="AU117" s="306"/>
      <c r="AV117" s="306"/>
      <c r="AW117" s="306"/>
      <c r="AX117" s="307"/>
    </row>
    <row r="118" spans="1:51" ht="23.25" hidden="1"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87</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86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88</v>
      </c>
      <c r="B130" s="985"/>
      <c r="C130" s="984" t="s">
        <v>89</v>
      </c>
      <c r="D130" s="985"/>
      <c r="E130" s="308" t="s">
        <v>90</v>
      </c>
      <c r="F130" s="309"/>
      <c r="G130" s="310" t="s">
        <v>713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91</v>
      </c>
      <c r="F131" s="240"/>
      <c r="G131" s="237" t="s">
        <v>714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c r="A132" s="988"/>
      <c r="B132" s="253"/>
      <c r="C132" s="252"/>
      <c r="D132" s="253"/>
      <c r="E132" s="250" t="s">
        <v>92</v>
      </c>
      <c r="F132" s="313"/>
      <c r="G132" s="282" t="s">
        <v>93</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94</v>
      </c>
      <c r="AV132" s="279"/>
      <c r="AW132" s="279"/>
      <c r="AX132" s="280"/>
      <c r="AY132">
        <f>COUNTA($G$134)</f>
        <v>1</v>
      </c>
    </row>
    <row r="133" spans="1:51" ht="18.75"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4</v>
      </c>
      <c r="AR133" s="271"/>
      <c r="AS133" s="179" t="s">
        <v>48</v>
      </c>
      <c r="AT133" s="202"/>
      <c r="AU133" s="178" t="s">
        <v>715</v>
      </c>
      <c r="AV133" s="178"/>
      <c r="AW133" s="179" t="s">
        <v>49</v>
      </c>
      <c r="AX133" s="180"/>
      <c r="AY133">
        <f>$AY$132</f>
        <v>1</v>
      </c>
    </row>
    <row r="134" spans="1:51" ht="39.75" customHeight="1">
      <c r="A134" s="988"/>
      <c r="B134" s="253"/>
      <c r="C134" s="252"/>
      <c r="D134" s="253"/>
      <c r="E134" s="252"/>
      <c r="F134" s="314"/>
      <c r="G134" s="232" t="s">
        <v>726</v>
      </c>
      <c r="H134" s="191"/>
      <c r="I134" s="191"/>
      <c r="J134" s="191"/>
      <c r="K134" s="191"/>
      <c r="L134" s="191"/>
      <c r="M134" s="191"/>
      <c r="N134" s="191"/>
      <c r="O134" s="191"/>
      <c r="P134" s="191"/>
      <c r="Q134" s="191"/>
      <c r="R134" s="191"/>
      <c r="S134" s="191"/>
      <c r="T134" s="191"/>
      <c r="U134" s="191"/>
      <c r="V134" s="191"/>
      <c r="W134" s="191"/>
      <c r="X134" s="233"/>
      <c r="Y134" s="172" t="s">
        <v>95</v>
      </c>
      <c r="Z134" s="173"/>
      <c r="AA134" s="174"/>
      <c r="AB134" s="281" t="s">
        <v>727</v>
      </c>
      <c r="AC134" s="224"/>
      <c r="AD134" s="224"/>
      <c r="AE134" s="266">
        <v>19</v>
      </c>
      <c r="AF134" s="167"/>
      <c r="AG134" s="167"/>
      <c r="AH134" s="167"/>
      <c r="AI134" s="266">
        <v>10</v>
      </c>
      <c r="AJ134" s="167"/>
      <c r="AK134" s="167"/>
      <c r="AL134" s="167"/>
      <c r="AM134" s="266">
        <v>0</v>
      </c>
      <c r="AN134" s="167"/>
      <c r="AO134" s="167"/>
      <c r="AP134" s="167"/>
      <c r="AQ134" s="266" t="s">
        <v>715</v>
      </c>
      <c r="AR134" s="167"/>
      <c r="AS134" s="167"/>
      <c r="AT134" s="167"/>
      <c r="AU134" s="266" t="s">
        <v>715</v>
      </c>
      <c r="AV134" s="167"/>
      <c r="AW134" s="167"/>
      <c r="AX134" s="208"/>
      <c r="AY134">
        <f t="shared" ref="AY134:AY135" si="13">$AY$132</f>
        <v>1</v>
      </c>
    </row>
    <row r="135" spans="1:51" ht="39.75"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t="s">
        <v>720</v>
      </c>
      <c r="AC135" s="175"/>
      <c r="AD135" s="175"/>
      <c r="AE135" s="266">
        <v>20</v>
      </c>
      <c r="AF135" s="167"/>
      <c r="AG135" s="167"/>
      <c r="AH135" s="167"/>
      <c r="AI135" s="266">
        <v>20</v>
      </c>
      <c r="AJ135" s="167"/>
      <c r="AK135" s="167"/>
      <c r="AL135" s="167"/>
      <c r="AM135" s="266">
        <v>20</v>
      </c>
      <c r="AN135" s="167"/>
      <c r="AO135" s="167"/>
      <c r="AP135" s="167"/>
      <c r="AQ135" s="266">
        <v>10</v>
      </c>
      <c r="AR135" s="167"/>
      <c r="AS135" s="167"/>
      <c r="AT135" s="167"/>
      <c r="AU135" s="266" t="s">
        <v>715</v>
      </c>
      <c r="AV135" s="167"/>
      <c r="AW135" s="167"/>
      <c r="AX135" s="208"/>
      <c r="AY135">
        <f t="shared" si="13"/>
        <v>1</v>
      </c>
    </row>
    <row r="136" spans="1:51" ht="18.75" hidden="1" customHeight="1">
      <c r="A136" s="988"/>
      <c r="B136" s="253"/>
      <c r="C136" s="252"/>
      <c r="D136" s="253"/>
      <c r="E136" s="252"/>
      <c r="F136" s="314"/>
      <c r="G136" s="282" t="s">
        <v>93</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94</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95</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88"/>
      <c r="B140" s="253"/>
      <c r="C140" s="252"/>
      <c r="D140" s="253"/>
      <c r="E140" s="252"/>
      <c r="F140" s="314"/>
      <c r="G140" s="282" t="s">
        <v>93</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94</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v>6</v>
      </c>
      <c r="AR141" s="271"/>
      <c r="AS141" s="179" t="s">
        <v>48</v>
      </c>
      <c r="AT141" s="202"/>
      <c r="AU141" s="178"/>
      <c r="AV141" s="178"/>
      <c r="AW141" s="179" t="s">
        <v>49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95</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88"/>
      <c r="B144" s="253"/>
      <c r="C144" s="252"/>
      <c r="D144" s="253"/>
      <c r="E144" s="252"/>
      <c r="F144" s="314"/>
      <c r="G144" s="282" t="s">
        <v>93</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94</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95</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88"/>
      <c r="B148" s="253"/>
      <c r="C148" s="252"/>
      <c r="D148" s="253"/>
      <c r="E148" s="252"/>
      <c r="F148" s="314"/>
      <c r="G148" s="282" t="s">
        <v>93</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94</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95</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c r="A152" s="988"/>
      <c r="B152" s="253"/>
      <c r="C152" s="252"/>
      <c r="D152" s="253"/>
      <c r="E152" s="252"/>
      <c r="F152" s="314"/>
      <c r="G152" s="272" t="s">
        <v>96</v>
      </c>
      <c r="H152" s="199"/>
      <c r="I152" s="199"/>
      <c r="J152" s="199"/>
      <c r="K152" s="199"/>
      <c r="L152" s="199"/>
      <c r="M152" s="199"/>
      <c r="N152" s="199"/>
      <c r="O152" s="199"/>
      <c r="P152" s="200"/>
      <c r="Q152" s="215" t="s">
        <v>97</v>
      </c>
      <c r="R152" s="199"/>
      <c r="S152" s="199"/>
      <c r="T152" s="199"/>
      <c r="U152" s="199"/>
      <c r="V152" s="199"/>
      <c r="W152" s="199"/>
      <c r="X152" s="199"/>
      <c r="Y152" s="199"/>
      <c r="Z152" s="199"/>
      <c r="AA152" s="199"/>
      <c r="AB152" s="287" t="s">
        <v>98</v>
      </c>
      <c r="AC152" s="199"/>
      <c r="AD152" s="200"/>
      <c r="AE152" s="215" t="s">
        <v>99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100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c r="A159" s="988"/>
      <c r="B159" s="253"/>
      <c r="C159" s="252"/>
      <c r="D159" s="253"/>
      <c r="E159" s="252"/>
      <c r="F159" s="314"/>
      <c r="G159" s="272" t="s">
        <v>96</v>
      </c>
      <c r="H159" s="199"/>
      <c r="I159" s="199"/>
      <c r="J159" s="199"/>
      <c r="K159" s="199"/>
      <c r="L159" s="199"/>
      <c r="M159" s="199"/>
      <c r="N159" s="199"/>
      <c r="O159" s="199"/>
      <c r="P159" s="200"/>
      <c r="Q159" s="215" t="s">
        <v>97</v>
      </c>
      <c r="R159" s="199"/>
      <c r="S159" s="199"/>
      <c r="T159" s="199"/>
      <c r="U159" s="199"/>
      <c r="V159" s="199"/>
      <c r="W159" s="199"/>
      <c r="X159" s="199"/>
      <c r="Y159" s="199"/>
      <c r="Z159" s="199"/>
      <c r="AA159" s="199"/>
      <c r="AB159" s="287" t="s">
        <v>98</v>
      </c>
      <c r="AC159" s="199"/>
      <c r="AD159" s="200"/>
      <c r="AE159" s="273" t="s">
        <v>99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100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96</v>
      </c>
      <c r="H166" s="199"/>
      <c r="I166" s="199"/>
      <c r="J166" s="199"/>
      <c r="K166" s="199"/>
      <c r="L166" s="199"/>
      <c r="M166" s="199"/>
      <c r="N166" s="199"/>
      <c r="O166" s="199"/>
      <c r="P166" s="200"/>
      <c r="Q166" s="215" t="s">
        <v>97</v>
      </c>
      <c r="R166" s="199"/>
      <c r="S166" s="199"/>
      <c r="T166" s="199"/>
      <c r="U166" s="199"/>
      <c r="V166" s="199"/>
      <c r="W166" s="199"/>
      <c r="X166" s="199"/>
      <c r="Y166" s="199"/>
      <c r="Z166" s="199"/>
      <c r="AA166" s="199"/>
      <c r="AB166" s="287" t="s">
        <v>98</v>
      </c>
      <c r="AC166" s="199"/>
      <c r="AD166" s="200"/>
      <c r="AE166" s="273" t="s">
        <v>99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100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96</v>
      </c>
      <c r="H173" s="199"/>
      <c r="I173" s="199"/>
      <c r="J173" s="199"/>
      <c r="K173" s="199"/>
      <c r="L173" s="199"/>
      <c r="M173" s="199"/>
      <c r="N173" s="199"/>
      <c r="O173" s="199"/>
      <c r="P173" s="200"/>
      <c r="Q173" s="215" t="s">
        <v>97</v>
      </c>
      <c r="R173" s="199"/>
      <c r="S173" s="199"/>
      <c r="T173" s="199"/>
      <c r="U173" s="199"/>
      <c r="V173" s="199"/>
      <c r="W173" s="199"/>
      <c r="X173" s="199"/>
      <c r="Y173" s="199"/>
      <c r="Z173" s="199"/>
      <c r="AA173" s="199"/>
      <c r="AB173" s="287" t="s">
        <v>98</v>
      </c>
      <c r="AC173" s="199"/>
      <c r="AD173" s="200"/>
      <c r="AE173" s="273" t="s">
        <v>99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100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96</v>
      </c>
      <c r="H180" s="199"/>
      <c r="I180" s="199"/>
      <c r="J180" s="199"/>
      <c r="K180" s="199"/>
      <c r="L180" s="199"/>
      <c r="M180" s="199"/>
      <c r="N180" s="199"/>
      <c r="O180" s="199"/>
      <c r="P180" s="200"/>
      <c r="Q180" s="215" t="s">
        <v>97</v>
      </c>
      <c r="R180" s="199"/>
      <c r="S180" s="199"/>
      <c r="T180" s="199"/>
      <c r="U180" s="199"/>
      <c r="V180" s="199"/>
      <c r="W180" s="199"/>
      <c r="X180" s="199"/>
      <c r="Y180" s="199"/>
      <c r="Z180" s="199"/>
      <c r="AA180" s="199"/>
      <c r="AB180" s="287" t="s">
        <v>98</v>
      </c>
      <c r="AC180" s="199"/>
      <c r="AD180" s="200"/>
      <c r="AE180" s="273" t="s">
        <v>99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100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101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88"/>
      <c r="B188" s="253"/>
      <c r="C188" s="252"/>
      <c r="D188" s="253"/>
      <c r="E188" s="190" t="s">
        <v>728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90</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91</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92</v>
      </c>
      <c r="F192" s="313"/>
      <c r="G192" s="282" t="s">
        <v>93</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94</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95</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88"/>
      <c r="B196" s="253"/>
      <c r="C196" s="252"/>
      <c r="D196" s="253"/>
      <c r="E196" s="252"/>
      <c r="F196" s="314"/>
      <c r="G196" s="282" t="s">
        <v>93</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94</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95</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88"/>
      <c r="B200" s="253"/>
      <c r="C200" s="252"/>
      <c r="D200" s="253"/>
      <c r="E200" s="252"/>
      <c r="F200" s="314"/>
      <c r="G200" s="282" t="s">
        <v>93</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94</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95</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88"/>
      <c r="B204" s="253"/>
      <c r="C204" s="252"/>
      <c r="D204" s="253"/>
      <c r="E204" s="252"/>
      <c r="F204" s="314"/>
      <c r="G204" s="282" t="s">
        <v>93</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94</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95</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88"/>
      <c r="B208" s="253"/>
      <c r="C208" s="252"/>
      <c r="D208" s="253"/>
      <c r="E208" s="252"/>
      <c r="F208" s="314"/>
      <c r="G208" s="282" t="s">
        <v>93</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94</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95</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88"/>
      <c r="B212" s="253"/>
      <c r="C212" s="252"/>
      <c r="D212" s="253"/>
      <c r="E212" s="252"/>
      <c r="F212" s="314"/>
      <c r="G212" s="272" t="s">
        <v>96</v>
      </c>
      <c r="H212" s="199"/>
      <c r="I212" s="199"/>
      <c r="J212" s="199"/>
      <c r="K212" s="199"/>
      <c r="L212" s="199"/>
      <c r="M212" s="199"/>
      <c r="N212" s="199"/>
      <c r="O212" s="199"/>
      <c r="P212" s="200"/>
      <c r="Q212" s="215" t="s">
        <v>97</v>
      </c>
      <c r="R212" s="199"/>
      <c r="S212" s="199"/>
      <c r="T212" s="199"/>
      <c r="U212" s="199"/>
      <c r="V212" s="199"/>
      <c r="W212" s="199"/>
      <c r="X212" s="199"/>
      <c r="Y212" s="199"/>
      <c r="Z212" s="199"/>
      <c r="AA212" s="199"/>
      <c r="AB212" s="287" t="s">
        <v>98</v>
      </c>
      <c r="AC212" s="199"/>
      <c r="AD212" s="200"/>
      <c r="AE212" s="215" t="s">
        <v>99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100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96</v>
      </c>
      <c r="H219" s="199"/>
      <c r="I219" s="199"/>
      <c r="J219" s="199"/>
      <c r="K219" s="199"/>
      <c r="L219" s="199"/>
      <c r="M219" s="199"/>
      <c r="N219" s="199"/>
      <c r="O219" s="199"/>
      <c r="P219" s="200"/>
      <c r="Q219" s="215" t="s">
        <v>97</v>
      </c>
      <c r="R219" s="199"/>
      <c r="S219" s="199"/>
      <c r="T219" s="199"/>
      <c r="U219" s="199"/>
      <c r="V219" s="199"/>
      <c r="W219" s="199"/>
      <c r="X219" s="199"/>
      <c r="Y219" s="199"/>
      <c r="Z219" s="199"/>
      <c r="AA219" s="199"/>
      <c r="AB219" s="287" t="s">
        <v>98</v>
      </c>
      <c r="AC219" s="199"/>
      <c r="AD219" s="200"/>
      <c r="AE219" s="273" t="s">
        <v>99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100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96</v>
      </c>
      <c r="H226" s="199"/>
      <c r="I226" s="199"/>
      <c r="J226" s="199"/>
      <c r="K226" s="199"/>
      <c r="L226" s="199"/>
      <c r="M226" s="199"/>
      <c r="N226" s="199"/>
      <c r="O226" s="199"/>
      <c r="P226" s="200"/>
      <c r="Q226" s="215" t="s">
        <v>97</v>
      </c>
      <c r="R226" s="199"/>
      <c r="S226" s="199"/>
      <c r="T226" s="199"/>
      <c r="U226" s="199"/>
      <c r="V226" s="199"/>
      <c r="W226" s="199"/>
      <c r="X226" s="199"/>
      <c r="Y226" s="199"/>
      <c r="Z226" s="199"/>
      <c r="AA226" s="199"/>
      <c r="AB226" s="287" t="s">
        <v>98</v>
      </c>
      <c r="AC226" s="199"/>
      <c r="AD226" s="200"/>
      <c r="AE226" s="273" t="s">
        <v>99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100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96</v>
      </c>
      <c r="H233" s="199"/>
      <c r="I233" s="199"/>
      <c r="J233" s="199"/>
      <c r="K233" s="199"/>
      <c r="L233" s="199"/>
      <c r="M233" s="199"/>
      <c r="N233" s="199"/>
      <c r="O233" s="199"/>
      <c r="P233" s="200"/>
      <c r="Q233" s="215" t="s">
        <v>97</v>
      </c>
      <c r="R233" s="199"/>
      <c r="S233" s="199"/>
      <c r="T233" s="199"/>
      <c r="U233" s="199"/>
      <c r="V233" s="199"/>
      <c r="W233" s="199"/>
      <c r="X233" s="199"/>
      <c r="Y233" s="199"/>
      <c r="Z233" s="199"/>
      <c r="AA233" s="199"/>
      <c r="AB233" s="287" t="s">
        <v>98</v>
      </c>
      <c r="AC233" s="199"/>
      <c r="AD233" s="200"/>
      <c r="AE233" s="273" t="s">
        <v>99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100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96</v>
      </c>
      <c r="H240" s="199"/>
      <c r="I240" s="199"/>
      <c r="J240" s="199"/>
      <c r="K240" s="199"/>
      <c r="L240" s="199"/>
      <c r="M240" s="199"/>
      <c r="N240" s="199"/>
      <c r="O240" s="199"/>
      <c r="P240" s="200"/>
      <c r="Q240" s="215" t="s">
        <v>97</v>
      </c>
      <c r="R240" s="199"/>
      <c r="S240" s="199"/>
      <c r="T240" s="199"/>
      <c r="U240" s="199"/>
      <c r="V240" s="199"/>
      <c r="W240" s="199"/>
      <c r="X240" s="199"/>
      <c r="Y240" s="199"/>
      <c r="Z240" s="199"/>
      <c r="AA240" s="199"/>
      <c r="AB240" s="287" t="s">
        <v>98</v>
      </c>
      <c r="AC240" s="199"/>
      <c r="AD240" s="200"/>
      <c r="AE240" s="273" t="s">
        <v>99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100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101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88"/>
      <c r="B250" s="253"/>
      <c r="C250" s="252"/>
      <c r="D250" s="253"/>
      <c r="E250" s="308" t="s">
        <v>90</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91</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92</v>
      </c>
      <c r="F252" s="313"/>
      <c r="G252" s="282" t="s">
        <v>93</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94</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95</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88"/>
      <c r="B256" s="253"/>
      <c r="C256" s="252"/>
      <c r="D256" s="253"/>
      <c r="E256" s="252"/>
      <c r="F256" s="314"/>
      <c r="G256" s="282" t="s">
        <v>93</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94</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95</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88"/>
      <c r="B260" s="253"/>
      <c r="C260" s="252"/>
      <c r="D260" s="253"/>
      <c r="E260" s="252"/>
      <c r="F260" s="314"/>
      <c r="G260" s="282" t="s">
        <v>93</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94</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95</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88"/>
      <c r="B264" s="253"/>
      <c r="C264" s="252"/>
      <c r="D264" s="253"/>
      <c r="E264" s="252"/>
      <c r="F264" s="314"/>
      <c r="G264" s="272" t="s">
        <v>93</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94</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95</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88"/>
      <c r="B268" s="253"/>
      <c r="C268" s="252"/>
      <c r="D268" s="253"/>
      <c r="E268" s="252"/>
      <c r="F268" s="314"/>
      <c r="G268" s="282" t="s">
        <v>93</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94</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95</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88"/>
      <c r="B272" s="253"/>
      <c r="C272" s="252"/>
      <c r="D272" s="253"/>
      <c r="E272" s="252"/>
      <c r="F272" s="314"/>
      <c r="G272" s="272" t="s">
        <v>96</v>
      </c>
      <c r="H272" s="199"/>
      <c r="I272" s="199"/>
      <c r="J272" s="199"/>
      <c r="K272" s="199"/>
      <c r="L272" s="199"/>
      <c r="M272" s="199"/>
      <c r="N272" s="199"/>
      <c r="O272" s="199"/>
      <c r="P272" s="200"/>
      <c r="Q272" s="215" t="s">
        <v>97</v>
      </c>
      <c r="R272" s="199"/>
      <c r="S272" s="199"/>
      <c r="T272" s="199"/>
      <c r="U272" s="199"/>
      <c r="V272" s="199"/>
      <c r="W272" s="199"/>
      <c r="X272" s="199"/>
      <c r="Y272" s="199"/>
      <c r="Z272" s="199"/>
      <c r="AA272" s="199"/>
      <c r="AB272" s="287" t="s">
        <v>98</v>
      </c>
      <c r="AC272" s="199"/>
      <c r="AD272" s="200"/>
      <c r="AE272" s="215" t="s">
        <v>99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100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96</v>
      </c>
      <c r="H279" s="199"/>
      <c r="I279" s="199"/>
      <c r="J279" s="199"/>
      <c r="K279" s="199"/>
      <c r="L279" s="199"/>
      <c r="M279" s="199"/>
      <c r="N279" s="199"/>
      <c r="O279" s="199"/>
      <c r="P279" s="200"/>
      <c r="Q279" s="215" t="s">
        <v>97</v>
      </c>
      <c r="R279" s="199"/>
      <c r="S279" s="199"/>
      <c r="T279" s="199"/>
      <c r="U279" s="199"/>
      <c r="V279" s="199"/>
      <c r="W279" s="199"/>
      <c r="X279" s="199"/>
      <c r="Y279" s="199"/>
      <c r="Z279" s="199"/>
      <c r="AA279" s="199"/>
      <c r="AB279" s="287" t="s">
        <v>98</v>
      </c>
      <c r="AC279" s="199"/>
      <c r="AD279" s="200"/>
      <c r="AE279" s="273" t="s">
        <v>99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100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96</v>
      </c>
      <c r="H286" s="199"/>
      <c r="I286" s="199"/>
      <c r="J286" s="199"/>
      <c r="K286" s="199"/>
      <c r="L286" s="199"/>
      <c r="M286" s="199"/>
      <c r="N286" s="199"/>
      <c r="O286" s="199"/>
      <c r="P286" s="200"/>
      <c r="Q286" s="215" t="s">
        <v>97</v>
      </c>
      <c r="R286" s="199"/>
      <c r="S286" s="199"/>
      <c r="T286" s="199"/>
      <c r="U286" s="199"/>
      <c r="V286" s="199"/>
      <c r="W286" s="199"/>
      <c r="X286" s="199"/>
      <c r="Y286" s="199"/>
      <c r="Z286" s="199"/>
      <c r="AA286" s="199"/>
      <c r="AB286" s="287" t="s">
        <v>98</v>
      </c>
      <c r="AC286" s="199"/>
      <c r="AD286" s="200"/>
      <c r="AE286" s="273" t="s">
        <v>99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100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96</v>
      </c>
      <c r="H293" s="199"/>
      <c r="I293" s="199"/>
      <c r="J293" s="199"/>
      <c r="K293" s="199"/>
      <c r="L293" s="199"/>
      <c r="M293" s="199"/>
      <c r="N293" s="199"/>
      <c r="O293" s="199"/>
      <c r="P293" s="200"/>
      <c r="Q293" s="215" t="s">
        <v>97</v>
      </c>
      <c r="R293" s="199"/>
      <c r="S293" s="199"/>
      <c r="T293" s="199"/>
      <c r="U293" s="199"/>
      <c r="V293" s="199"/>
      <c r="W293" s="199"/>
      <c r="X293" s="199"/>
      <c r="Y293" s="199"/>
      <c r="Z293" s="199"/>
      <c r="AA293" s="199"/>
      <c r="AB293" s="287" t="s">
        <v>98</v>
      </c>
      <c r="AC293" s="199"/>
      <c r="AD293" s="200"/>
      <c r="AE293" s="273" t="s">
        <v>99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100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96</v>
      </c>
      <c r="H300" s="199"/>
      <c r="I300" s="199"/>
      <c r="J300" s="199"/>
      <c r="K300" s="199"/>
      <c r="L300" s="199"/>
      <c r="M300" s="199"/>
      <c r="N300" s="199"/>
      <c r="O300" s="199"/>
      <c r="P300" s="200"/>
      <c r="Q300" s="215" t="s">
        <v>97</v>
      </c>
      <c r="R300" s="199"/>
      <c r="S300" s="199"/>
      <c r="T300" s="199"/>
      <c r="U300" s="199"/>
      <c r="V300" s="199"/>
      <c r="W300" s="199"/>
      <c r="X300" s="199"/>
      <c r="Y300" s="199"/>
      <c r="Z300" s="199"/>
      <c r="AA300" s="199"/>
      <c r="AB300" s="287" t="s">
        <v>98</v>
      </c>
      <c r="AC300" s="199"/>
      <c r="AD300" s="200"/>
      <c r="AE300" s="273" t="s">
        <v>99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100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101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90</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91</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92</v>
      </c>
      <c r="F312" s="313"/>
      <c r="G312" s="282" t="s">
        <v>93</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94</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95</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88"/>
      <c r="B316" s="253"/>
      <c r="C316" s="252"/>
      <c r="D316" s="253"/>
      <c r="E316" s="252"/>
      <c r="F316" s="314"/>
      <c r="G316" s="282" t="s">
        <v>93</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94</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95</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88"/>
      <c r="B320" s="253"/>
      <c r="C320" s="252"/>
      <c r="D320" s="253"/>
      <c r="E320" s="252"/>
      <c r="F320" s="314"/>
      <c r="G320" s="282" t="s">
        <v>93</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94</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95</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88"/>
      <c r="B324" s="253"/>
      <c r="C324" s="252"/>
      <c r="D324" s="253"/>
      <c r="E324" s="252"/>
      <c r="F324" s="314"/>
      <c r="G324" s="282" t="s">
        <v>93</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94</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95</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88"/>
      <c r="B328" s="253"/>
      <c r="C328" s="252"/>
      <c r="D328" s="253"/>
      <c r="E328" s="252"/>
      <c r="F328" s="314"/>
      <c r="G328" s="282" t="s">
        <v>93</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94</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95</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88"/>
      <c r="B332" s="253"/>
      <c r="C332" s="252"/>
      <c r="D332" s="253"/>
      <c r="E332" s="252"/>
      <c r="F332" s="314"/>
      <c r="G332" s="272" t="s">
        <v>96</v>
      </c>
      <c r="H332" s="199"/>
      <c r="I332" s="199"/>
      <c r="J332" s="199"/>
      <c r="K332" s="199"/>
      <c r="L332" s="199"/>
      <c r="M332" s="199"/>
      <c r="N332" s="199"/>
      <c r="O332" s="199"/>
      <c r="P332" s="200"/>
      <c r="Q332" s="215" t="s">
        <v>97</v>
      </c>
      <c r="R332" s="199"/>
      <c r="S332" s="199"/>
      <c r="T332" s="199"/>
      <c r="U332" s="199"/>
      <c r="V332" s="199"/>
      <c r="W332" s="199"/>
      <c r="X332" s="199"/>
      <c r="Y332" s="199"/>
      <c r="Z332" s="199"/>
      <c r="AA332" s="199"/>
      <c r="AB332" s="287" t="s">
        <v>98</v>
      </c>
      <c r="AC332" s="199"/>
      <c r="AD332" s="200"/>
      <c r="AE332" s="215" t="s">
        <v>99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100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96</v>
      </c>
      <c r="H339" s="199"/>
      <c r="I339" s="199"/>
      <c r="J339" s="199"/>
      <c r="K339" s="199"/>
      <c r="L339" s="199"/>
      <c r="M339" s="199"/>
      <c r="N339" s="199"/>
      <c r="O339" s="199"/>
      <c r="P339" s="200"/>
      <c r="Q339" s="215" t="s">
        <v>97</v>
      </c>
      <c r="R339" s="199"/>
      <c r="S339" s="199"/>
      <c r="T339" s="199"/>
      <c r="U339" s="199"/>
      <c r="V339" s="199"/>
      <c r="W339" s="199"/>
      <c r="X339" s="199"/>
      <c r="Y339" s="199"/>
      <c r="Z339" s="199"/>
      <c r="AA339" s="199"/>
      <c r="AB339" s="287" t="s">
        <v>98</v>
      </c>
      <c r="AC339" s="199"/>
      <c r="AD339" s="200"/>
      <c r="AE339" s="273" t="s">
        <v>99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100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96</v>
      </c>
      <c r="H346" s="199"/>
      <c r="I346" s="199"/>
      <c r="J346" s="199"/>
      <c r="K346" s="199"/>
      <c r="L346" s="199"/>
      <c r="M346" s="199"/>
      <c r="N346" s="199"/>
      <c r="O346" s="199"/>
      <c r="P346" s="200"/>
      <c r="Q346" s="215" t="s">
        <v>97</v>
      </c>
      <c r="R346" s="199"/>
      <c r="S346" s="199"/>
      <c r="T346" s="199"/>
      <c r="U346" s="199"/>
      <c r="V346" s="199"/>
      <c r="W346" s="199"/>
      <c r="X346" s="199"/>
      <c r="Y346" s="199"/>
      <c r="Z346" s="199"/>
      <c r="AA346" s="199"/>
      <c r="AB346" s="287" t="s">
        <v>98</v>
      </c>
      <c r="AC346" s="199"/>
      <c r="AD346" s="200"/>
      <c r="AE346" s="273" t="s">
        <v>99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100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96</v>
      </c>
      <c r="H353" s="199"/>
      <c r="I353" s="199"/>
      <c r="J353" s="199"/>
      <c r="K353" s="199"/>
      <c r="L353" s="199"/>
      <c r="M353" s="199"/>
      <c r="N353" s="199"/>
      <c r="O353" s="199"/>
      <c r="P353" s="200"/>
      <c r="Q353" s="215" t="s">
        <v>97</v>
      </c>
      <c r="R353" s="199"/>
      <c r="S353" s="199"/>
      <c r="T353" s="199"/>
      <c r="U353" s="199"/>
      <c r="V353" s="199"/>
      <c r="W353" s="199"/>
      <c r="X353" s="199"/>
      <c r="Y353" s="199"/>
      <c r="Z353" s="199"/>
      <c r="AA353" s="199"/>
      <c r="AB353" s="287" t="s">
        <v>98</v>
      </c>
      <c r="AC353" s="199"/>
      <c r="AD353" s="200"/>
      <c r="AE353" s="273" t="s">
        <v>99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100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96</v>
      </c>
      <c r="H360" s="199"/>
      <c r="I360" s="199"/>
      <c r="J360" s="199"/>
      <c r="K360" s="199"/>
      <c r="L360" s="199"/>
      <c r="M360" s="199"/>
      <c r="N360" s="199"/>
      <c r="O360" s="199"/>
      <c r="P360" s="200"/>
      <c r="Q360" s="215" t="s">
        <v>97</v>
      </c>
      <c r="R360" s="199"/>
      <c r="S360" s="199"/>
      <c r="T360" s="199"/>
      <c r="U360" s="199"/>
      <c r="V360" s="199"/>
      <c r="W360" s="199"/>
      <c r="X360" s="199"/>
      <c r="Y360" s="199"/>
      <c r="Z360" s="199"/>
      <c r="AA360" s="199"/>
      <c r="AB360" s="287" t="s">
        <v>98</v>
      </c>
      <c r="AC360" s="199"/>
      <c r="AD360" s="200"/>
      <c r="AE360" s="273" t="s">
        <v>99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100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101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90</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91</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92</v>
      </c>
      <c r="F372" s="313"/>
      <c r="G372" s="282" t="s">
        <v>93</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94</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95</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88"/>
      <c r="B376" s="253"/>
      <c r="C376" s="252"/>
      <c r="D376" s="253"/>
      <c r="E376" s="252"/>
      <c r="F376" s="314"/>
      <c r="G376" s="282" t="s">
        <v>93</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94</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95</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88"/>
      <c r="B380" s="253"/>
      <c r="C380" s="252"/>
      <c r="D380" s="253"/>
      <c r="E380" s="252"/>
      <c r="F380" s="314"/>
      <c r="G380" s="282" t="s">
        <v>93</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94</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95</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88"/>
      <c r="B384" s="253"/>
      <c r="C384" s="252"/>
      <c r="D384" s="253"/>
      <c r="E384" s="252"/>
      <c r="F384" s="314"/>
      <c r="G384" s="282" t="s">
        <v>93</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94</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95</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88"/>
      <c r="B388" s="253"/>
      <c r="C388" s="252"/>
      <c r="D388" s="253"/>
      <c r="E388" s="252"/>
      <c r="F388" s="314"/>
      <c r="G388" s="282" t="s">
        <v>93</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94</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95</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88"/>
      <c r="B392" s="253"/>
      <c r="C392" s="252"/>
      <c r="D392" s="253"/>
      <c r="E392" s="252"/>
      <c r="F392" s="314"/>
      <c r="G392" s="272" t="s">
        <v>96</v>
      </c>
      <c r="H392" s="199"/>
      <c r="I392" s="199"/>
      <c r="J392" s="199"/>
      <c r="K392" s="199"/>
      <c r="L392" s="199"/>
      <c r="M392" s="199"/>
      <c r="N392" s="199"/>
      <c r="O392" s="199"/>
      <c r="P392" s="200"/>
      <c r="Q392" s="215" t="s">
        <v>97</v>
      </c>
      <c r="R392" s="199"/>
      <c r="S392" s="199"/>
      <c r="T392" s="199"/>
      <c r="U392" s="199"/>
      <c r="V392" s="199"/>
      <c r="W392" s="199"/>
      <c r="X392" s="199"/>
      <c r="Y392" s="199"/>
      <c r="Z392" s="199"/>
      <c r="AA392" s="199"/>
      <c r="AB392" s="287" t="s">
        <v>98</v>
      </c>
      <c r="AC392" s="199"/>
      <c r="AD392" s="200"/>
      <c r="AE392" s="215" t="s">
        <v>99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100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96</v>
      </c>
      <c r="H399" s="199"/>
      <c r="I399" s="199"/>
      <c r="J399" s="199"/>
      <c r="K399" s="199"/>
      <c r="L399" s="199"/>
      <c r="M399" s="199"/>
      <c r="N399" s="199"/>
      <c r="O399" s="199"/>
      <c r="P399" s="200"/>
      <c r="Q399" s="215" t="s">
        <v>97</v>
      </c>
      <c r="R399" s="199"/>
      <c r="S399" s="199"/>
      <c r="T399" s="199"/>
      <c r="U399" s="199"/>
      <c r="V399" s="199"/>
      <c r="W399" s="199"/>
      <c r="X399" s="199"/>
      <c r="Y399" s="199"/>
      <c r="Z399" s="199"/>
      <c r="AA399" s="199"/>
      <c r="AB399" s="287" t="s">
        <v>98</v>
      </c>
      <c r="AC399" s="199"/>
      <c r="AD399" s="200"/>
      <c r="AE399" s="273" t="s">
        <v>99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100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96</v>
      </c>
      <c r="H406" s="199"/>
      <c r="I406" s="199"/>
      <c r="J406" s="199"/>
      <c r="K406" s="199"/>
      <c r="L406" s="199"/>
      <c r="M406" s="199"/>
      <c r="N406" s="199"/>
      <c r="O406" s="199"/>
      <c r="P406" s="200"/>
      <c r="Q406" s="215" t="s">
        <v>97</v>
      </c>
      <c r="R406" s="199"/>
      <c r="S406" s="199"/>
      <c r="T406" s="199"/>
      <c r="U406" s="199"/>
      <c r="V406" s="199"/>
      <c r="W406" s="199"/>
      <c r="X406" s="199"/>
      <c r="Y406" s="199"/>
      <c r="Z406" s="199"/>
      <c r="AA406" s="199"/>
      <c r="AB406" s="287" t="s">
        <v>98</v>
      </c>
      <c r="AC406" s="199"/>
      <c r="AD406" s="200"/>
      <c r="AE406" s="273" t="s">
        <v>99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100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96</v>
      </c>
      <c r="H413" s="199"/>
      <c r="I413" s="199"/>
      <c r="J413" s="199"/>
      <c r="K413" s="199"/>
      <c r="L413" s="199"/>
      <c r="M413" s="199"/>
      <c r="N413" s="199"/>
      <c r="O413" s="199"/>
      <c r="P413" s="200"/>
      <c r="Q413" s="215" t="s">
        <v>97</v>
      </c>
      <c r="R413" s="199"/>
      <c r="S413" s="199"/>
      <c r="T413" s="199"/>
      <c r="U413" s="199"/>
      <c r="V413" s="199"/>
      <c r="W413" s="199"/>
      <c r="X413" s="199"/>
      <c r="Y413" s="199"/>
      <c r="Z413" s="199"/>
      <c r="AA413" s="199"/>
      <c r="AB413" s="287" t="s">
        <v>98</v>
      </c>
      <c r="AC413" s="199"/>
      <c r="AD413" s="200"/>
      <c r="AE413" s="273" t="s">
        <v>99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100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96</v>
      </c>
      <c r="H420" s="199"/>
      <c r="I420" s="199"/>
      <c r="J420" s="199"/>
      <c r="K420" s="199"/>
      <c r="L420" s="199"/>
      <c r="M420" s="199"/>
      <c r="N420" s="199"/>
      <c r="O420" s="199"/>
      <c r="P420" s="200"/>
      <c r="Q420" s="215" t="s">
        <v>97</v>
      </c>
      <c r="R420" s="199"/>
      <c r="S420" s="199"/>
      <c r="T420" s="199"/>
      <c r="U420" s="199"/>
      <c r="V420" s="199"/>
      <c r="W420" s="199"/>
      <c r="X420" s="199"/>
      <c r="Y420" s="199"/>
      <c r="Z420" s="199"/>
      <c r="AA420" s="199"/>
      <c r="AB420" s="287" t="s">
        <v>98</v>
      </c>
      <c r="AC420" s="199"/>
      <c r="AD420" s="200"/>
      <c r="AE420" s="273" t="s">
        <v>99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100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101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102</v>
      </c>
      <c r="D430" s="251"/>
      <c r="E430" s="239" t="s">
        <v>103</v>
      </c>
      <c r="F430" s="444"/>
      <c r="G430" s="241" t="s">
        <v>104</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105</v>
      </c>
      <c r="F431" s="197"/>
      <c r="G431" s="198" t="s">
        <v>106</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107</v>
      </c>
      <c r="AF431" s="222"/>
      <c r="AG431" s="222"/>
      <c r="AH431" s="223"/>
      <c r="AI431" s="214" t="s">
        <v>108</v>
      </c>
      <c r="AJ431" s="214"/>
      <c r="AK431" s="214"/>
      <c r="AL431" s="215"/>
      <c r="AM431" s="214" t="s">
        <v>109</v>
      </c>
      <c r="AN431" s="214"/>
      <c r="AO431" s="214"/>
      <c r="AP431" s="215"/>
      <c r="AQ431" s="215" t="s">
        <v>46</v>
      </c>
      <c r="AR431" s="199"/>
      <c r="AS431" s="199"/>
      <c r="AT431" s="200"/>
      <c r="AU431" s="176" t="s">
        <v>47</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88"/>
      <c r="B436" s="253"/>
      <c r="C436" s="252"/>
      <c r="D436" s="253"/>
      <c r="E436" s="196" t="s">
        <v>105</v>
      </c>
      <c r="F436" s="197"/>
      <c r="G436" s="198" t="s">
        <v>106</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107</v>
      </c>
      <c r="AF436" s="222"/>
      <c r="AG436" s="222"/>
      <c r="AH436" s="223"/>
      <c r="AI436" s="214" t="s">
        <v>108</v>
      </c>
      <c r="AJ436" s="214"/>
      <c r="AK436" s="214"/>
      <c r="AL436" s="215"/>
      <c r="AM436" s="214" t="s">
        <v>109</v>
      </c>
      <c r="AN436" s="214"/>
      <c r="AO436" s="214"/>
      <c r="AP436" s="215"/>
      <c r="AQ436" s="215" t="s">
        <v>46</v>
      </c>
      <c r="AR436" s="199"/>
      <c r="AS436" s="199"/>
      <c r="AT436" s="200"/>
      <c r="AU436" s="176" t="s">
        <v>47</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88"/>
      <c r="B441" s="253"/>
      <c r="C441" s="252"/>
      <c r="D441" s="253"/>
      <c r="E441" s="196" t="s">
        <v>105</v>
      </c>
      <c r="F441" s="197"/>
      <c r="G441" s="198" t="s">
        <v>106</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107</v>
      </c>
      <c r="AF441" s="222"/>
      <c r="AG441" s="222"/>
      <c r="AH441" s="223"/>
      <c r="AI441" s="214" t="s">
        <v>108</v>
      </c>
      <c r="AJ441" s="214"/>
      <c r="AK441" s="214"/>
      <c r="AL441" s="215"/>
      <c r="AM441" s="214" t="s">
        <v>109</v>
      </c>
      <c r="AN441" s="214"/>
      <c r="AO441" s="214"/>
      <c r="AP441" s="215"/>
      <c r="AQ441" s="215" t="s">
        <v>46</v>
      </c>
      <c r="AR441" s="199"/>
      <c r="AS441" s="199"/>
      <c r="AT441" s="200"/>
      <c r="AU441" s="176" t="s">
        <v>47</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88"/>
      <c r="B446" s="253"/>
      <c r="C446" s="252"/>
      <c r="D446" s="253"/>
      <c r="E446" s="196" t="s">
        <v>105</v>
      </c>
      <c r="F446" s="197"/>
      <c r="G446" s="198" t="s">
        <v>106</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107</v>
      </c>
      <c r="AF446" s="222"/>
      <c r="AG446" s="222"/>
      <c r="AH446" s="223"/>
      <c r="AI446" s="214" t="s">
        <v>108</v>
      </c>
      <c r="AJ446" s="214"/>
      <c r="AK446" s="214"/>
      <c r="AL446" s="215"/>
      <c r="AM446" s="214" t="s">
        <v>109</v>
      </c>
      <c r="AN446" s="214"/>
      <c r="AO446" s="214"/>
      <c r="AP446" s="215"/>
      <c r="AQ446" s="215" t="s">
        <v>46</v>
      </c>
      <c r="AR446" s="199"/>
      <c r="AS446" s="199"/>
      <c r="AT446" s="200"/>
      <c r="AU446" s="176" t="s">
        <v>47</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88"/>
      <c r="B451" s="253"/>
      <c r="C451" s="252"/>
      <c r="D451" s="253"/>
      <c r="E451" s="196" t="s">
        <v>105</v>
      </c>
      <c r="F451" s="197"/>
      <c r="G451" s="198" t="s">
        <v>106</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107</v>
      </c>
      <c r="AF451" s="222"/>
      <c r="AG451" s="222"/>
      <c r="AH451" s="223"/>
      <c r="AI451" s="214" t="s">
        <v>108</v>
      </c>
      <c r="AJ451" s="214"/>
      <c r="AK451" s="214"/>
      <c r="AL451" s="215"/>
      <c r="AM451" s="214" t="s">
        <v>109</v>
      </c>
      <c r="AN451" s="214"/>
      <c r="AO451" s="214"/>
      <c r="AP451" s="215"/>
      <c r="AQ451" s="215" t="s">
        <v>46</v>
      </c>
      <c r="AR451" s="199"/>
      <c r="AS451" s="199"/>
      <c r="AT451" s="200"/>
      <c r="AU451" s="176" t="s">
        <v>47</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88"/>
      <c r="B456" s="253"/>
      <c r="C456" s="252"/>
      <c r="D456" s="253"/>
      <c r="E456" s="196" t="s">
        <v>110</v>
      </c>
      <c r="F456" s="197"/>
      <c r="G456" s="198" t="s">
        <v>111</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107</v>
      </c>
      <c r="AF456" s="222"/>
      <c r="AG456" s="222"/>
      <c r="AH456" s="223"/>
      <c r="AI456" s="214" t="s">
        <v>108</v>
      </c>
      <c r="AJ456" s="214"/>
      <c r="AK456" s="214"/>
      <c r="AL456" s="215"/>
      <c r="AM456" s="214" t="s">
        <v>109</v>
      </c>
      <c r="AN456" s="214"/>
      <c r="AO456" s="214"/>
      <c r="AP456" s="215"/>
      <c r="AQ456" s="215" t="s">
        <v>46</v>
      </c>
      <c r="AR456" s="199"/>
      <c r="AS456" s="199"/>
      <c r="AT456" s="200"/>
      <c r="AU456" s="176" t="s">
        <v>47</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88"/>
      <c r="B461" s="253"/>
      <c r="C461" s="252"/>
      <c r="D461" s="253"/>
      <c r="E461" s="196" t="s">
        <v>110</v>
      </c>
      <c r="F461" s="197"/>
      <c r="G461" s="198" t="s">
        <v>111</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107</v>
      </c>
      <c r="AF461" s="222"/>
      <c r="AG461" s="222"/>
      <c r="AH461" s="223"/>
      <c r="AI461" s="214" t="s">
        <v>108</v>
      </c>
      <c r="AJ461" s="214"/>
      <c r="AK461" s="214"/>
      <c r="AL461" s="215"/>
      <c r="AM461" s="214" t="s">
        <v>109</v>
      </c>
      <c r="AN461" s="214"/>
      <c r="AO461" s="214"/>
      <c r="AP461" s="215"/>
      <c r="AQ461" s="215" t="s">
        <v>46</v>
      </c>
      <c r="AR461" s="199"/>
      <c r="AS461" s="199"/>
      <c r="AT461" s="200"/>
      <c r="AU461" s="176" t="s">
        <v>47</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88"/>
      <c r="B466" s="253"/>
      <c r="C466" s="252"/>
      <c r="D466" s="253"/>
      <c r="E466" s="196" t="s">
        <v>110</v>
      </c>
      <c r="F466" s="197"/>
      <c r="G466" s="198" t="s">
        <v>111</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107</v>
      </c>
      <c r="AF466" s="222"/>
      <c r="AG466" s="222"/>
      <c r="AH466" s="223"/>
      <c r="AI466" s="214" t="s">
        <v>108</v>
      </c>
      <c r="AJ466" s="214"/>
      <c r="AK466" s="214"/>
      <c r="AL466" s="215"/>
      <c r="AM466" s="214" t="s">
        <v>109</v>
      </c>
      <c r="AN466" s="214"/>
      <c r="AO466" s="214"/>
      <c r="AP466" s="215"/>
      <c r="AQ466" s="215" t="s">
        <v>46</v>
      </c>
      <c r="AR466" s="199"/>
      <c r="AS466" s="199"/>
      <c r="AT466" s="200"/>
      <c r="AU466" s="176" t="s">
        <v>47</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88"/>
      <c r="B471" s="253"/>
      <c r="C471" s="252"/>
      <c r="D471" s="253"/>
      <c r="E471" s="196" t="s">
        <v>110</v>
      </c>
      <c r="F471" s="197"/>
      <c r="G471" s="198" t="s">
        <v>111</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107</v>
      </c>
      <c r="AF471" s="222"/>
      <c r="AG471" s="222"/>
      <c r="AH471" s="223"/>
      <c r="AI471" s="214" t="s">
        <v>108</v>
      </c>
      <c r="AJ471" s="214"/>
      <c r="AK471" s="214"/>
      <c r="AL471" s="215"/>
      <c r="AM471" s="214" t="s">
        <v>109</v>
      </c>
      <c r="AN471" s="214"/>
      <c r="AO471" s="214"/>
      <c r="AP471" s="215"/>
      <c r="AQ471" s="215" t="s">
        <v>46</v>
      </c>
      <c r="AR471" s="199"/>
      <c r="AS471" s="199"/>
      <c r="AT471" s="200"/>
      <c r="AU471" s="176" t="s">
        <v>47</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88"/>
      <c r="B476" s="253"/>
      <c r="C476" s="252"/>
      <c r="D476" s="253"/>
      <c r="E476" s="196" t="s">
        <v>110</v>
      </c>
      <c r="F476" s="197"/>
      <c r="G476" s="198" t="s">
        <v>111</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107</v>
      </c>
      <c r="AF476" s="222"/>
      <c r="AG476" s="222"/>
      <c r="AH476" s="223"/>
      <c r="AI476" s="214" t="s">
        <v>108</v>
      </c>
      <c r="AJ476" s="214"/>
      <c r="AK476" s="214"/>
      <c r="AL476" s="215"/>
      <c r="AM476" s="214" t="s">
        <v>109</v>
      </c>
      <c r="AN476" s="214"/>
      <c r="AO476" s="214"/>
      <c r="AP476" s="215"/>
      <c r="AQ476" s="215" t="s">
        <v>46</v>
      </c>
      <c r="AR476" s="199"/>
      <c r="AS476" s="199"/>
      <c r="AT476" s="200"/>
      <c r="AU476" s="176" t="s">
        <v>47</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88"/>
      <c r="B481" s="253"/>
      <c r="C481" s="252"/>
      <c r="D481" s="253"/>
      <c r="E481" s="187" t="s">
        <v>112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113</v>
      </c>
      <c r="F484" s="240"/>
      <c r="G484" s="241" t="s">
        <v>104</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105</v>
      </c>
      <c r="F485" s="197"/>
      <c r="G485" s="198" t="s">
        <v>106</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107</v>
      </c>
      <c r="AF485" s="222"/>
      <c r="AG485" s="222"/>
      <c r="AH485" s="223"/>
      <c r="AI485" s="214" t="s">
        <v>108</v>
      </c>
      <c r="AJ485" s="214"/>
      <c r="AK485" s="214"/>
      <c r="AL485" s="215"/>
      <c r="AM485" s="214" t="s">
        <v>109</v>
      </c>
      <c r="AN485" s="214"/>
      <c r="AO485" s="214"/>
      <c r="AP485" s="215"/>
      <c r="AQ485" s="215" t="s">
        <v>46</v>
      </c>
      <c r="AR485" s="199"/>
      <c r="AS485" s="199"/>
      <c r="AT485" s="200"/>
      <c r="AU485" s="176" t="s">
        <v>47</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88"/>
      <c r="B490" s="253"/>
      <c r="C490" s="252"/>
      <c r="D490" s="253"/>
      <c r="E490" s="196" t="s">
        <v>105</v>
      </c>
      <c r="F490" s="197"/>
      <c r="G490" s="198" t="s">
        <v>106</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107</v>
      </c>
      <c r="AF490" s="222"/>
      <c r="AG490" s="222"/>
      <c r="AH490" s="223"/>
      <c r="AI490" s="214" t="s">
        <v>108</v>
      </c>
      <c r="AJ490" s="214"/>
      <c r="AK490" s="214"/>
      <c r="AL490" s="215"/>
      <c r="AM490" s="214" t="s">
        <v>109</v>
      </c>
      <c r="AN490" s="214"/>
      <c r="AO490" s="214"/>
      <c r="AP490" s="215"/>
      <c r="AQ490" s="215" t="s">
        <v>46</v>
      </c>
      <c r="AR490" s="199"/>
      <c r="AS490" s="199"/>
      <c r="AT490" s="200"/>
      <c r="AU490" s="176" t="s">
        <v>47</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88"/>
      <c r="B495" s="253"/>
      <c r="C495" s="252"/>
      <c r="D495" s="253"/>
      <c r="E495" s="196" t="s">
        <v>105</v>
      </c>
      <c r="F495" s="197"/>
      <c r="G495" s="198" t="s">
        <v>106</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107</v>
      </c>
      <c r="AF495" s="222"/>
      <c r="AG495" s="222"/>
      <c r="AH495" s="223"/>
      <c r="AI495" s="214" t="s">
        <v>108</v>
      </c>
      <c r="AJ495" s="214"/>
      <c r="AK495" s="214"/>
      <c r="AL495" s="215"/>
      <c r="AM495" s="214" t="s">
        <v>109</v>
      </c>
      <c r="AN495" s="214"/>
      <c r="AO495" s="214"/>
      <c r="AP495" s="215"/>
      <c r="AQ495" s="215" t="s">
        <v>46</v>
      </c>
      <c r="AR495" s="199"/>
      <c r="AS495" s="199"/>
      <c r="AT495" s="200"/>
      <c r="AU495" s="176" t="s">
        <v>47</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88"/>
      <c r="B500" s="253"/>
      <c r="C500" s="252"/>
      <c r="D500" s="253"/>
      <c r="E500" s="196" t="s">
        <v>105</v>
      </c>
      <c r="F500" s="197"/>
      <c r="G500" s="198" t="s">
        <v>106</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107</v>
      </c>
      <c r="AF500" s="222"/>
      <c r="AG500" s="222"/>
      <c r="AH500" s="223"/>
      <c r="AI500" s="214" t="s">
        <v>108</v>
      </c>
      <c r="AJ500" s="214"/>
      <c r="AK500" s="214"/>
      <c r="AL500" s="215"/>
      <c r="AM500" s="214" t="s">
        <v>109</v>
      </c>
      <c r="AN500" s="214"/>
      <c r="AO500" s="214"/>
      <c r="AP500" s="215"/>
      <c r="AQ500" s="215" t="s">
        <v>46</v>
      </c>
      <c r="AR500" s="199"/>
      <c r="AS500" s="199"/>
      <c r="AT500" s="200"/>
      <c r="AU500" s="176" t="s">
        <v>47</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88"/>
      <c r="B505" s="253"/>
      <c r="C505" s="252"/>
      <c r="D505" s="253"/>
      <c r="E505" s="196" t="s">
        <v>105</v>
      </c>
      <c r="F505" s="197"/>
      <c r="G505" s="198" t="s">
        <v>106</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107</v>
      </c>
      <c r="AF505" s="222"/>
      <c r="AG505" s="222"/>
      <c r="AH505" s="223"/>
      <c r="AI505" s="214" t="s">
        <v>108</v>
      </c>
      <c r="AJ505" s="214"/>
      <c r="AK505" s="214"/>
      <c r="AL505" s="215"/>
      <c r="AM505" s="214" t="s">
        <v>109</v>
      </c>
      <c r="AN505" s="214"/>
      <c r="AO505" s="214"/>
      <c r="AP505" s="215"/>
      <c r="AQ505" s="215" t="s">
        <v>46</v>
      </c>
      <c r="AR505" s="199"/>
      <c r="AS505" s="199"/>
      <c r="AT505" s="200"/>
      <c r="AU505" s="176" t="s">
        <v>47</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88"/>
      <c r="B510" s="253"/>
      <c r="C510" s="252"/>
      <c r="D510" s="253"/>
      <c r="E510" s="196" t="s">
        <v>110</v>
      </c>
      <c r="F510" s="197"/>
      <c r="G510" s="198" t="s">
        <v>111</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107</v>
      </c>
      <c r="AF510" s="222"/>
      <c r="AG510" s="222"/>
      <c r="AH510" s="223"/>
      <c r="AI510" s="214" t="s">
        <v>108</v>
      </c>
      <c r="AJ510" s="214"/>
      <c r="AK510" s="214"/>
      <c r="AL510" s="215"/>
      <c r="AM510" s="214" t="s">
        <v>109</v>
      </c>
      <c r="AN510" s="214"/>
      <c r="AO510" s="214"/>
      <c r="AP510" s="215"/>
      <c r="AQ510" s="215" t="s">
        <v>46</v>
      </c>
      <c r="AR510" s="199"/>
      <c r="AS510" s="199"/>
      <c r="AT510" s="200"/>
      <c r="AU510" s="176" t="s">
        <v>47</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88"/>
      <c r="B515" s="253"/>
      <c r="C515" s="252"/>
      <c r="D515" s="253"/>
      <c r="E515" s="196" t="s">
        <v>110</v>
      </c>
      <c r="F515" s="197"/>
      <c r="G515" s="198" t="s">
        <v>111</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107</v>
      </c>
      <c r="AF515" s="222"/>
      <c r="AG515" s="222"/>
      <c r="AH515" s="223"/>
      <c r="AI515" s="214" t="s">
        <v>108</v>
      </c>
      <c r="AJ515" s="214"/>
      <c r="AK515" s="214"/>
      <c r="AL515" s="215"/>
      <c r="AM515" s="214" t="s">
        <v>109</v>
      </c>
      <c r="AN515" s="214"/>
      <c r="AO515" s="214"/>
      <c r="AP515" s="215"/>
      <c r="AQ515" s="215" t="s">
        <v>46</v>
      </c>
      <c r="AR515" s="199"/>
      <c r="AS515" s="199"/>
      <c r="AT515" s="200"/>
      <c r="AU515" s="176" t="s">
        <v>47</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88"/>
      <c r="B520" s="253"/>
      <c r="C520" s="252"/>
      <c r="D520" s="253"/>
      <c r="E520" s="196" t="s">
        <v>110</v>
      </c>
      <c r="F520" s="197"/>
      <c r="G520" s="198" t="s">
        <v>111</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107</v>
      </c>
      <c r="AF520" s="222"/>
      <c r="AG520" s="222"/>
      <c r="AH520" s="223"/>
      <c r="AI520" s="214" t="s">
        <v>108</v>
      </c>
      <c r="AJ520" s="214"/>
      <c r="AK520" s="214"/>
      <c r="AL520" s="215"/>
      <c r="AM520" s="214" t="s">
        <v>109</v>
      </c>
      <c r="AN520" s="214"/>
      <c r="AO520" s="214"/>
      <c r="AP520" s="215"/>
      <c r="AQ520" s="215" t="s">
        <v>46</v>
      </c>
      <c r="AR520" s="199"/>
      <c r="AS520" s="199"/>
      <c r="AT520" s="200"/>
      <c r="AU520" s="176" t="s">
        <v>47</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88"/>
      <c r="B525" s="253"/>
      <c r="C525" s="252"/>
      <c r="D525" s="253"/>
      <c r="E525" s="196" t="s">
        <v>110</v>
      </c>
      <c r="F525" s="197"/>
      <c r="G525" s="198" t="s">
        <v>111</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107</v>
      </c>
      <c r="AF525" s="222"/>
      <c r="AG525" s="222"/>
      <c r="AH525" s="223"/>
      <c r="AI525" s="214" t="s">
        <v>108</v>
      </c>
      <c r="AJ525" s="214"/>
      <c r="AK525" s="214"/>
      <c r="AL525" s="215"/>
      <c r="AM525" s="214" t="s">
        <v>109</v>
      </c>
      <c r="AN525" s="214"/>
      <c r="AO525" s="214"/>
      <c r="AP525" s="215"/>
      <c r="AQ525" s="215" t="s">
        <v>46</v>
      </c>
      <c r="AR525" s="199"/>
      <c r="AS525" s="199"/>
      <c r="AT525" s="200"/>
      <c r="AU525" s="176" t="s">
        <v>47</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88"/>
      <c r="B530" s="253"/>
      <c r="C530" s="252"/>
      <c r="D530" s="253"/>
      <c r="E530" s="196" t="s">
        <v>110</v>
      </c>
      <c r="F530" s="197"/>
      <c r="G530" s="198" t="s">
        <v>111</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107</v>
      </c>
      <c r="AF530" s="222"/>
      <c r="AG530" s="222"/>
      <c r="AH530" s="223"/>
      <c r="AI530" s="214" t="s">
        <v>108</v>
      </c>
      <c r="AJ530" s="214"/>
      <c r="AK530" s="214"/>
      <c r="AL530" s="215"/>
      <c r="AM530" s="214" t="s">
        <v>109</v>
      </c>
      <c r="AN530" s="214"/>
      <c r="AO530" s="214"/>
      <c r="AP530" s="215"/>
      <c r="AQ530" s="215" t="s">
        <v>46</v>
      </c>
      <c r="AR530" s="199"/>
      <c r="AS530" s="199"/>
      <c r="AT530" s="200"/>
      <c r="AU530" s="176" t="s">
        <v>47</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88"/>
      <c r="B535" s="253"/>
      <c r="C535" s="252"/>
      <c r="D535" s="253"/>
      <c r="E535" s="187" t="s">
        <v>114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113</v>
      </c>
      <c r="F538" s="240"/>
      <c r="G538" s="241" t="s">
        <v>104</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105</v>
      </c>
      <c r="F539" s="197"/>
      <c r="G539" s="198" t="s">
        <v>106</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107</v>
      </c>
      <c r="AF539" s="222"/>
      <c r="AG539" s="222"/>
      <c r="AH539" s="223"/>
      <c r="AI539" s="214" t="s">
        <v>108</v>
      </c>
      <c r="AJ539" s="214"/>
      <c r="AK539" s="214"/>
      <c r="AL539" s="215"/>
      <c r="AM539" s="214" t="s">
        <v>109</v>
      </c>
      <c r="AN539" s="214"/>
      <c r="AO539" s="214"/>
      <c r="AP539" s="215"/>
      <c r="AQ539" s="215" t="s">
        <v>46</v>
      </c>
      <c r="AR539" s="199"/>
      <c r="AS539" s="199"/>
      <c r="AT539" s="200"/>
      <c r="AU539" s="176" t="s">
        <v>47</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88"/>
      <c r="B544" s="253"/>
      <c r="C544" s="252"/>
      <c r="D544" s="253"/>
      <c r="E544" s="196" t="s">
        <v>105</v>
      </c>
      <c r="F544" s="197"/>
      <c r="G544" s="198" t="s">
        <v>106</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107</v>
      </c>
      <c r="AF544" s="222"/>
      <c r="AG544" s="222"/>
      <c r="AH544" s="223"/>
      <c r="AI544" s="214" t="s">
        <v>108</v>
      </c>
      <c r="AJ544" s="214"/>
      <c r="AK544" s="214"/>
      <c r="AL544" s="215"/>
      <c r="AM544" s="214" t="s">
        <v>109</v>
      </c>
      <c r="AN544" s="214"/>
      <c r="AO544" s="214"/>
      <c r="AP544" s="215"/>
      <c r="AQ544" s="215" t="s">
        <v>46</v>
      </c>
      <c r="AR544" s="199"/>
      <c r="AS544" s="199"/>
      <c r="AT544" s="200"/>
      <c r="AU544" s="176" t="s">
        <v>47</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88"/>
      <c r="B549" s="253"/>
      <c r="C549" s="252"/>
      <c r="D549" s="253"/>
      <c r="E549" s="196" t="s">
        <v>105</v>
      </c>
      <c r="F549" s="197"/>
      <c r="G549" s="198" t="s">
        <v>106</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107</v>
      </c>
      <c r="AF549" s="222"/>
      <c r="AG549" s="222"/>
      <c r="AH549" s="223"/>
      <c r="AI549" s="214" t="s">
        <v>108</v>
      </c>
      <c r="AJ549" s="214"/>
      <c r="AK549" s="214"/>
      <c r="AL549" s="215"/>
      <c r="AM549" s="214" t="s">
        <v>109</v>
      </c>
      <c r="AN549" s="214"/>
      <c r="AO549" s="214"/>
      <c r="AP549" s="215"/>
      <c r="AQ549" s="215" t="s">
        <v>46</v>
      </c>
      <c r="AR549" s="199"/>
      <c r="AS549" s="199"/>
      <c r="AT549" s="200"/>
      <c r="AU549" s="176" t="s">
        <v>47</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88"/>
      <c r="B554" s="253"/>
      <c r="C554" s="252"/>
      <c r="D554" s="253"/>
      <c r="E554" s="196" t="s">
        <v>105</v>
      </c>
      <c r="F554" s="197"/>
      <c r="G554" s="198" t="s">
        <v>106</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107</v>
      </c>
      <c r="AF554" s="222"/>
      <c r="AG554" s="222"/>
      <c r="AH554" s="223"/>
      <c r="AI554" s="214" t="s">
        <v>108</v>
      </c>
      <c r="AJ554" s="214"/>
      <c r="AK554" s="214"/>
      <c r="AL554" s="215"/>
      <c r="AM554" s="214" t="s">
        <v>109</v>
      </c>
      <c r="AN554" s="214"/>
      <c r="AO554" s="214"/>
      <c r="AP554" s="215"/>
      <c r="AQ554" s="215" t="s">
        <v>46</v>
      </c>
      <c r="AR554" s="199"/>
      <c r="AS554" s="199"/>
      <c r="AT554" s="200"/>
      <c r="AU554" s="176" t="s">
        <v>47</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88"/>
      <c r="B559" s="253"/>
      <c r="C559" s="252"/>
      <c r="D559" s="253"/>
      <c r="E559" s="196" t="s">
        <v>105</v>
      </c>
      <c r="F559" s="197"/>
      <c r="G559" s="198" t="s">
        <v>106</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107</v>
      </c>
      <c r="AF559" s="222"/>
      <c r="AG559" s="222"/>
      <c r="AH559" s="223"/>
      <c r="AI559" s="214" t="s">
        <v>108</v>
      </c>
      <c r="AJ559" s="214"/>
      <c r="AK559" s="214"/>
      <c r="AL559" s="215"/>
      <c r="AM559" s="214" t="s">
        <v>109</v>
      </c>
      <c r="AN559" s="214"/>
      <c r="AO559" s="214"/>
      <c r="AP559" s="215"/>
      <c r="AQ559" s="215" t="s">
        <v>46</v>
      </c>
      <c r="AR559" s="199"/>
      <c r="AS559" s="199"/>
      <c r="AT559" s="200"/>
      <c r="AU559" s="176" t="s">
        <v>47</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88"/>
      <c r="B564" s="253"/>
      <c r="C564" s="252"/>
      <c r="D564" s="253"/>
      <c r="E564" s="196" t="s">
        <v>110</v>
      </c>
      <c r="F564" s="197"/>
      <c r="G564" s="198" t="s">
        <v>111</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107</v>
      </c>
      <c r="AF564" s="222"/>
      <c r="AG564" s="222"/>
      <c r="AH564" s="223"/>
      <c r="AI564" s="214" t="s">
        <v>108</v>
      </c>
      <c r="AJ564" s="214"/>
      <c r="AK564" s="214"/>
      <c r="AL564" s="215"/>
      <c r="AM564" s="214" t="s">
        <v>109</v>
      </c>
      <c r="AN564" s="214"/>
      <c r="AO564" s="214"/>
      <c r="AP564" s="215"/>
      <c r="AQ564" s="215" t="s">
        <v>46</v>
      </c>
      <c r="AR564" s="199"/>
      <c r="AS564" s="199"/>
      <c r="AT564" s="200"/>
      <c r="AU564" s="176" t="s">
        <v>47</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88"/>
      <c r="B569" s="253"/>
      <c r="C569" s="252"/>
      <c r="D569" s="253"/>
      <c r="E569" s="196" t="s">
        <v>110</v>
      </c>
      <c r="F569" s="197"/>
      <c r="G569" s="198" t="s">
        <v>111</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107</v>
      </c>
      <c r="AF569" s="222"/>
      <c r="AG569" s="222"/>
      <c r="AH569" s="223"/>
      <c r="AI569" s="214" t="s">
        <v>108</v>
      </c>
      <c r="AJ569" s="214"/>
      <c r="AK569" s="214"/>
      <c r="AL569" s="215"/>
      <c r="AM569" s="214" t="s">
        <v>109</v>
      </c>
      <c r="AN569" s="214"/>
      <c r="AO569" s="214"/>
      <c r="AP569" s="215"/>
      <c r="AQ569" s="215" t="s">
        <v>46</v>
      </c>
      <c r="AR569" s="199"/>
      <c r="AS569" s="199"/>
      <c r="AT569" s="200"/>
      <c r="AU569" s="176" t="s">
        <v>47</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88"/>
      <c r="B574" s="253"/>
      <c r="C574" s="252"/>
      <c r="D574" s="253"/>
      <c r="E574" s="196" t="s">
        <v>110</v>
      </c>
      <c r="F574" s="197"/>
      <c r="G574" s="198" t="s">
        <v>111</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107</v>
      </c>
      <c r="AF574" s="222"/>
      <c r="AG574" s="222"/>
      <c r="AH574" s="223"/>
      <c r="AI574" s="214" t="s">
        <v>108</v>
      </c>
      <c r="AJ574" s="214"/>
      <c r="AK574" s="214"/>
      <c r="AL574" s="215"/>
      <c r="AM574" s="214" t="s">
        <v>109</v>
      </c>
      <c r="AN574" s="214"/>
      <c r="AO574" s="214"/>
      <c r="AP574" s="215"/>
      <c r="AQ574" s="215" t="s">
        <v>46</v>
      </c>
      <c r="AR574" s="199"/>
      <c r="AS574" s="199"/>
      <c r="AT574" s="200"/>
      <c r="AU574" s="176" t="s">
        <v>47</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88"/>
      <c r="B579" s="253"/>
      <c r="C579" s="252"/>
      <c r="D579" s="253"/>
      <c r="E579" s="196" t="s">
        <v>110</v>
      </c>
      <c r="F579" s="197"/>
      <c r="G579" s="198" t="s">
        <v>111</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107</v>
      </c>
      <c r="AF579" s="222"/>
      <c r="AG579" s="222"/>
      <c r="AH579" s="223"/>
      <c r="AI579" s="214" t="s">
        <v>108</v>
      </c>
      <c r="AJ579" s="214"/>
      <c r="AK579" s="214"/>
      <c r="AL579" s="215"/>
      <c r="AM579" s="214" t="s">
        <v>109</v>
      </c>
      <c r="AN579" s="214"/>
      <c r="AO579" s="214"/>
      <c r="AP579" s="215"/>
      <c r="AQ579" s="215" t="s">
        <v>46</v>
      </c>
      <c r="AR579" s="199"/>
      <c r="AS579" s="199"/>
      <c r="AT579" s="200"/>
      <c r="AU579" s="176" t="s">
        <v>47</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88"/>
      <c r="B584" s="253"/>
      <c r="C584" s="252"/>
      <c r="D584" s="253"/>
      <c r="E584" s="196" t="s">
        <v>110</v>
      </c>
      <c r="F584" s="197"/>
      <c r="G584" s="198" t="s">
        <v>111</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107</v>
      </c>
      <c r="AF584" s="222"/>
      <c r="AG584" s="222"/>
      <c r="AH584" s="223"/>
      <c r="AI584" s="214" t="s">
        <v>108</v>
      </c>
      <c r="AJ584" s="214"/>
      <c r="AK584" s="214"/>
      <c r="AL584" s="215"/>
      <c r="AM584" s="214" t="s">
        <v>109</v>
      </c>
      <c r="AN584" s="214"/>
      <c r="AO584" s="214"/>
      <c r="AP584" s="215"/>
      <c r="AQ584" s="215" t="s">
        <v>46</v>
      </c>
      <c r="AR584" s="199"/>
      <c r="AS584" s="199"/>
      <c r="AT584" s="200"/>
      <c r="AU584" s="176" t="s">
        <v>47</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88"/>
      <c r="B589" s="253"/>
      <c r="C589" s="252"/>
      <c r="D589" s="253"/>
      <c r="E589" s="187" t="s">
        <v>114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113</v>
      </c>
      <c r="F592" s="240"/>
      <c r="G592" s="241" t="s">
        <v>104</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105</v>
      </c>
      <c r="F593" s="197"/>
      <c r="G593" s="198" t="s">
        <v>106</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107</v>
      </c>
      <c r="AF593" s="222"/>
      <c r="AG593" s="222"/>
      <c r="AH593" s="223"/>
      <c r="AI593" s="214" t="s">
        <v>108</v>
      </c>
      <c r="AJ593" s="214"/>
      <c r="AK593" s="214"/>
      <c r="AL593" s="215"/>
      <c r="AM593" s="214" t="s">
        <v>109</v>
      </c>
      <c r="AN593" s="214"/>
      <c r="AO593" s="214"/>
      <c r="AP593" s="215"/>
      <c r="AQ593" s="215" t="s">
        <v>46</v>
      </c>
      <c r="AR593" s="199"/>
      <c r="AS593" s="199"/>
      <c r="AT593" s="200"/>
      <c r="AU593" s="176" t="s">
        <v>47</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88"/>
      <c r="B598" s="253"/>
      <c r="C598" s="252"/>
      <c r="D598" s="253"/>
      <c r="E598" s="196" t="s">
        <v>105</v>
      </c>
      <c r="F598" s="197"/>
      <c r="G598" s="198" t="s">
        <v>106</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107</v>
      </c>
      <c r="AF598" s="222"/>
      <c r="AG598" s="222"/>
      <c r="AH598" s="223"/>
      <c r="AI598" s="214" t="s">
        <v>108</v>
      </c>
      <c r="AJ598" s="214"/>
      <c r="AK598" s="214"/>
      <c r="AL598" s="215"/>
      <c r="AM598" s="214" t="s">
        <v>109</v>
      </c>
      <c r="AN598" s="214"/>
      <c r="AO598" s="214"/>
      <c r="AP598" s="215"/>
      <c r="AQ598" s="215" t="s">
        <v>46</v>
      </c>
      <c r="AR598" s="199"/>
      <c r="AS598" s="199"/>
      <c r="AT598" s="200"/>
      <c r="AU598" s="176" t="s">
        <v>47</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88"/>
      <c r="B603" s="253"/>
      <c r="C603" s="252"/>
      <c r="D603" s="253"/>
      <c r="E603" s="196" t="s">
        <v>105</v>
      </c>
      <c r="F603" s="197"/>
      <c r="G603" s="198" t="s">
        <v>106</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107</v>
      </c>
      <c r="AF603" s="222"/>
      <c r="AG603" s="222"/>
      <c r="AH603" s="223"/>
      <c r="AI603" s="214" t="s">
        <v>108</v>
      </c>
      <c r="AJ603" s="214"/>
      <c r="AK603" s="214"/>
      <c r="AL603" s="215"/>
      <c r="AM603" s="214" t="s">
        <v>109</v>
      </c>
      <c r="AN603" s="214"/>
      <c r="AO603" s="214"/>
      <c r="AP603" s="215"/>
      <c r="AQ603" s="215" t="s">
        <v>46</v>
      </c>
      <c r="AR603" s="199"/>
      <c r="AS603" s="199"/>
      <c r="AT603" s="200"/>
      <c r="AU603" s="176" t="s">
        <v>47</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88"/>
      <c r="B608" s="253"/>
      <c r="C608" s="252"/>
      <c r="D608" s="253"/>
      <c r="E608" s="196" t="s">
        <v>105</v>
      </c>
      <c r="F608" s="197"/>
      <c r="G608" s="198" t="s">
        <v>106</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107</v>
      </c>
      <c r="AF608" s="222"/>
      <c r="AG608" s="222"/>
      <c r="AH608" s="223"/>
      <c r="AI608" s="214" t="s">
        <v>108</v>
      </c>
      <c r="AJ608" s="214"/>
      <c r="AK608" s="214"/>
      <c r="AL608" s="215"/>
      <c r="AM608" s="214" t="s">
        <v>109</v>
      </c>
      <c r="AN608" s="214"/>
      <c r="AO608" s="214"/>
      <c r="AP608" s="215"/>
      <c r="AQ608" s="215" t="s">
        <v>46</v>
      </c>
      <c r="AR608" s="199"/>
      <c r="AS608" s="199"/>
      <c r="AT608" s="200"/>
      <c r="AU608" s="176" t="s">
        <v>47</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88"/>
      <c r="B613" s="253"/>
      <c r="C613" s="252"/>
      <c r="D613" s="253"/>
      <c r="E613" s="196" t="s">
        <v>105</v>
      </c>
      <c r="F613" s="197"/>
      <c r="G613" s="198" t="s">
        <v>106</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107</v>
      </c>
      <c r="AF613" s="222"/>
      <c r="AG613" s="222"/>
      <c r="AH613" s="223"/>
      <c r="AI613" s="214" t="s">
        <v>108</v>
      </c>
      <c r="AJ613" s="214"/>
      <c r="AK613" s="214"/>
      <c r="AL613" s="215"/>
      <c r="AM613" s="214" t="s">
        <v>109</v>
      </c>
      <c r="AN613" s="214"/>
      <c r="AO613" s="214"/>
      <c r="AP613" s="215"/>
      <c r="AQ613" s="215" t="s">
        <v>46</v>
      </c>
      <c r="AR613" s="199"/>
      <c r="AS613" s="199"/>
      <c r="AT613" s="200"/>
      <c r="AU613" s="176" t="s">
        <v>47</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88"/>
      <c r="B618" s="253"/>
      <c r="C618" s="252"/>
      <c r="D618" s="253"/>
      <c r="E618" s="196" t="s">
        <v>110</v>
      </c>
      <c r="F618" s="197"/>
      <c r="G618" s="198" t="s">
        <v>111</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107</v>
      </c>
      <c r="AF618" s="222"/>
      <c r="AG618" s="222"/>
      <c r="AH618" s="223"/>
      <c r="AI618" s="214" t="s">
        <v>108</v>
      </c>
      <c r="AJ618" s="214"/>
      <c r="AK618" s="214"/>
      <c r="AL618" s="215"/>
      <c r="AM618" s="214" t="s">
        <v>109</v>
      </c>
      <c r="AN618" s="214"/>
      <c r="AO618" s="214"/>
      <c r="AP618" s="215"/>
      <c r="AQ618" s="215" t="s">
        <v>46</v>
      </c>
      <c r="AR618" s="199"/>
      <c r="AS618" s="199"/>
      <c r="AT618" s="200"/>
      <c r="AU618" s="176" t="s">
        <v>47</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88"/>
      <c r="B623" s="253"/>
      <c r="C623" s="252"/>
      <c r="D623" s="253"/>
      <c r="E623" s="196" t="s">
        <v>110</v>
      </c>
      <c r="F623" s="197"/>
      <c r="G623" s="198" t="s">
        <v>111</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107</v>
      </c>
      <c r="AF623" s="222"/>
      <c r="AG623" s="222"/>
      <c r="AH623" s="223"/>
      <c r="AI623" s="214" t="s">
        <v>108</v>
      </c>
      <c r="AJ623" s="214"/>
      <c r="AK623" s="214"/>
      <c r="AL623" s="215"/>
      <c r="AM623" s="214" t="s">
        <v>109</v>
      </c>
      <c r="AN623" s="214"/>
      <c r="AO623" s="214"/>
      <c r="AP623" s="215"/>
      <c r="AQ623" s="215" t="s">
        <v>46</v>
      </c>
      <c r="AR623" s="199"/>
      <c r="AS623" s="199"/>
      <c r="AT623" s="200"/>
      <c r="AU623" s="176" t="s">
        <v>47</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88"/>
      <c r="B628" s="253"/>
      <c r="C628" s="252"/>
      <c r="D628" s="253"/>
      <c r="E628" s="196" t="s">
        <v>110</v>
      </c>
      <c r="F628" s="197"/>
      <c r="G628" s="198" t="s">
        <v>111</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107</v>
      </c>
      <c r="AF628" s="222"/>
      <c r="AG628" s="222"/>
      <c r="AH628" s="223"/>
      <c r="AI628" s="214" t="s">
        <v>108</v>
      </c>
      <c r="AJ628" s="214"/>
      <c r="AK628" s="214"/>
      <c r="AL628" s="215"/>
      <c r="AM628" s="214" t="s">
        <v>109</v>
      </c>
      <c r="AN628" s="214"/>
      <c r="AO628" s="214"/>
      <c r="AP628" s="215"/>
      <c r="AQ628" s="215" t="s">
        <v>46</v>
      </c>
      <c r="AR628" s="199"/>
      <c r="AS628" s="199"/>
      <c r="AT628" s="200"/>
      <c r="AU628" s="176" t="s">
        <v>47</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88"/>
      <c r="B633" s="253"/>
      <c r="C633" s="252"/>
      <c r="D633" s="253"/>
      <c r="E633" s="196" t="s">
        <v>110</v>
      </c>
      <c r="F633" s="197"/>
      <c r="G633" s="198" t="s">
        <v>111</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107</v>
      </c>
      <c r="AF633" s="222"/>
      <c r="AG633" s="222"/>
      <c r="AH633" s="223"/>
      <c r="AI633" s="214" t="s">
        <v>108</v>
      </c>
      <c r="AJ633" s="214"/>
      <c r="AK633" s="214"/>
      <c r="AL633" s="215"/>
      <c r="AM633" s="214" t="s">
        <v>109</v>
      </c>
      <c r="AN633" s="214"/>
      <c r="AO633" s="214"/>
      <c r="AP633" s="215"/>
      <c r="AQ633" s="215" t="s">
        <v>46</v>
      </c>
      <c r="AR633" s="199"/>
      <c r="AS633" s="199"/>
      <c r="AT633" s="200"/>
      <c r="AU633" s="176" t="s">
        <v>47</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88"/>
      <c r="B638" s="253"/>
      <c r="C638" s="252"/>
      <c r="D638" s="253"/>
      <c r="E638" s="196" t="s">
        <v>110</v>
      </c>
      <c r="F638" s="197"/>
      <c r="G638" s="198" t="s">
        <v>111</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107</v>
      </c>
      <c r="AF638" s="222"/>
      <c r="AG638" s="222"/>
      <c r="AH638" s="223"/>
      <c r="AI638" s="214" t="s">
        <v>108</v>
      </c>
      <c r="AJ638" s="214"/>
      <c r="AK638" s="214"/>
      <c r="AL638" s="215"/>
      <c r="AM638" s="214" t="s">
        <v>109</v>
      </c>
      <c r="AN638" s="214"/>
      <c r="AO638" s="214"/>
      <c r="AP638" s="215"/>
      <c r="AQ638" s="215" t="s">
        <v>46</v>
      </c>
      <c r="AR638" s="199"/>
      <c r="AS638" s="199"/>
      <c r="AT638" s="200"/>
      <c r="AU638" s="176" t="s">
        <v>47</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88"/>
      <c r="B643" s="253"/>
      <c r="C643" s="252"/>
      <c r="D643" s="253"/>
      <c r="E643" s="187" t="s">
        <v>114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113</v>
      </c>
      <c r="F646" s="240"/>
      <c r="G646" s="241" t="s">
        <v>104</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105</v>
      </c>
      <c r="F647" s="197"/>
      <c r="G647" s="198" t="s">
        <v>106</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107</v>
      </c>
      <c r="AF647" s="222"/>
      <c r="AG647" s="222"/>
      <c r="AH647" s="223"/>
      <c r="AI647" s="214" t="s">
        <v>108</v>
      </c>
      <c r="AJ647" s="214"/>
      <c r="AK647" s="214"/>
      <c r="AL647" s="215"/>
      <c r="AM647" s="214" t="s">
        <v>109</v>
      </c>
      <c r="AN647" s="214"/>
      <c r="AO647" s="214"/>
      <c r="AP647" s="215"/>
      <c r="AQ647" s="215" t="s">
        <v>46</v>
      </c>
      <c r="AR647" s="199"/>
      <c r="AS647" s="199"/>
      <c r="AT647" s="200"/>
      <c r="AU647" s="176" t="s">
        <v>47</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88"/>
      <c r="B652" s="253"/>
      <c r="C652" s="252"/>
      <c r="D652" s="253"/>
      <c r="E652" s="196" t="s">
        <v>105</v>
      </c>
      <c r="F652" s="197"/>
      <c r="G652" s="198" t="s">
        <v>106</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107</v>
      </c>
      <c r="AF652" s="222"/>
      <c r="AG652" s="222"/>
      <c r="AH652" s="223"/>
      <c r="AI652" s="214" t="s">
        <v>108</v>
      </c>
      <c r="AJ652" s="214"/>
      <c r="AK652" s="214"/>
      <c r="AL652" s="215"/>
      <c r="AM652" s="214" t="s">
        <v>109</v>
      </c>
      <c r="AN652" s="214"/>
      <c r="AO652" s="214"/>
      <c r="AP652" s="215"/>
      <c r="AQ652" s="215" t="s">
        <v>46</v>
      </c>
      <c r="AR652" s="199"/>
      <c r="AS652" s="199"/>
      <c r="AT652" s="200"/>
      <c r="AU652" s="176" t="s">
        <v>47</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88"/>
      <c r="B657" s="253"/>
      <c r="C657" s="252"/>
      <c r="D657" s="253"/>
      <c r="E657" s="196" t="s">
        <v>105</v>
      </c>
      <c r="F657" s="197"/>
      <c r="G657" s="198" t="s">
        <v>106</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107</v>
      </c>
      <c r="AF657" s="222"/>
      <c r="AG657" s="222"/>
      <c r="AH657" s="223"/>
      <c r="AI657" s="214" t="s">
        <v>108</v>
      </c>
      <c r="AJ657" s="214"/>
      <c r="AK657" s="214"/>
      <c r="AL657" s="215"/>
      <c r="AM657" s="214" t="s">
        <v>109</v>
      </c>
      <c r="AN657" s="214"/>
      <c r="AO657" s="214"/>
      <c r="AP657" s="215"/>
      <c r="AQ657" s="215" t="s">
        <v>46</v>
      </c>
      <c r="AR657" s="199"/>
      <c r="AS657" s="199"/>
      <c r="AT657" s="200"/>
      <c r="AU657" s="176" t="s">
        <v>47</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88"/>
      <c r="B662" s="253"/>
      <c r="C662" s="252"/>
      <c r="D662" s="253"/>
      <c r="E662" s="196" t="s">
        <v>105</v>
      </c>
      <c r="F662" s="197"/>
      <c r="G662" s="198" t="s">
        <v>106</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107</v>
      </c>
      <c r="AF662" s="222"/>
      <c r="AG662" s="222"/>
      <c r="AH662" s="223"/>
      <c r="AI662" s="214" t="s">
        <v>108</v>
      </c>
      <c r="AJ662" s="214"/>
      <c r="AK662" s="214"/>
      <c r="AL662" s="215"/>
      <c r="AM662" s="214" t="s">
        <v>109</v>
      </c>
      <c r="AN662" s="214"/>
      <c r="AO662" s="214"/>
      <c r="AP662" s="215"/>
      <c r="AQ662" s="215" t="s">
        <v>46</v>
      </c>
      <c r="AR662" s="199"/>
      <c r="AS662" s="199"/>
      <c r="AT662" s="200"/>
      <c r="AU662" s="176" t="s">
        <v>47</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88"/>
      <c r="B667" s="253"/>
      <c r="C667" s="252"/>
      <c r="D667" s="253"/>
      <c r="E667" s="196" t="s">
        <v>105</v>
      </c>
      <c r="F667" s="197"/>
      <c r="G667" s="198" t="s">
        <v>106</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107</v>
      </c>
      <c r="AF667" s="222"/>
      <c r="AG667" s="222"/>
      <c r="AH667" s="223"/>
      <c r="AI667" s="214" t="s">
        <v>108</v>
      </c>
      <c r="AJ667" s="214"/>
      <c r="AK667" s="214"/>
      <c r="AL667" s="215"/>
      <c r="AM667" s="214" t="s">
        <v>109</v>
      </c>
      <c r="AN667" s="214"/>
      <c r="AO667" s="214"/>
      <c r="AP667" s="215"/>
      <c r="AQ667" s="215" t="s">
        <v>46</v>
      </c>
      <c r="AR667" s="199"/>
      <c r="AS667" s="199"/>
      <c r="AT667" s="200"/>
      <c r="AU667" s="176" t="s">
        <v>47</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88"/>
      <c r="B672" s="253"/>
      <c r="C672" s="252"/>
      <c r="D672" s="253"/>
      <c r="E672" s="196" t="s">
        <v>110</v>
      </c>
      <c r="F672" s="197"/>
      <c r="G672" s="198" t="s">
        <v>111</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107</v>
      </c>
      <c r="AF672" s="222"/>
      <c r="AG672" s="222"/>
      <c r="AH672" s="223"/>
      <c r="AI672" s="214" t="s">
        <v>108</v>
      </c>
      <c r="AJ672" s="214"/>
      <c r="AK672" s="214"/>
      <c r="AL672" s="215"/>
      <c r="AM672" s="214" t="s">
        <v>109</v>
      </c>
      <c r="AN672" s="214"/>
      <c r="AO672" s="214"/>
      <c r="AP672" s="215"/>
      <c r="AQ672" s="215" t="s">
        <v>46</v>
      </c>
      <c r="AR672" s="199"/>
      <c r="AS672" s="199"/>
      <c r="AT672" s="200"/>
      <c r="AU672" s="176" t="s">
        <v>47</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88"/>
      <c r="B677" s="253"/>
      <c r="C677" s="252"/>
      <c r="D677" s="253"/>
      <c r="E677" s="196" t="s">
        <v>110</v>
      </c>
      <c r="F677" s="197"/>
      <c r="G677" s="198" t="s">
        <v>111</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107</v>
      </c>
      <c r="AF677" s="222"/>
      <c r="AG677" s="222"/>
      <c r="AH677" s="223"/>
      <c r="AI677" s="214" t="s">
        <v>108</v>
      </c>
      <c r="AJ677" s="214"/>
      <c r="AK677" s="214"/>
      <c r="AL677" s="215"/>
      <c r="AM677" s="214" t="s">
        <v>109</v>
      </c>
      <c r="AN677" s="214"/>
      <c r="AO677" s="214"/>
      <c r="AP677" s="215"/>
      <c r="AQ677" s="215" t="s">
        <v>46</v>
      </c>
      <c r="AR677" s="199"/>
      <c r="AS677" s="199"/>
      <c r="AT677" s="200"/>
      <c r="AU677" s="176" t="s">
        <v>47</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88"/>
      <c r="B682" s="253"/>
      <c r="C682" s="252"/>
      <c r="D682" s="253"/>
      <c r="E682" s="196" t="s">
        <v>110</v>
      </c>
      <c r="F682" s="197"/>
      <c r="G682" s="198" t="s">
        <v>111</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107</v>
      </c>
      <c r="AF682" s="222"/>
      <c r="AG682" s="222"/>
      <c r="AH682" s="223"/>
      <c r="AI682" s="214" t="s">
        <v>108</v>
      </c>
      <c r="AJ682" s="214"/>
      <c r="AK682" s="214"/>
      <c r="AL682" s="215"/>
      <c r="AM682" s="214" t="s">
        <v>109</v>
      </c>
      <c r="AN682" s="214"/>
      <c r="AO682" s="214"/>
      <c r="AP682" s="215"/>
      <c r="AQ682" s="215" t="s">
        <v>46</v>
      </c>
      <c r="AR682" s="199"/>
      <c r="AS682" s="199"/>
      <c r="AT682" s="200"/>
      <c r="AU682" s="176" t="s">
        <v>47</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88"/>
      <c r="B687" s="253"/>
      <c r="C687" s="252"/>
      <c r="D687" s="253"/>
      <c r="E687" s="196" t="s">
        <v>110</v>
      </c>
      <c r="F687" s="197"/>
      <c r="G687" s="198" t="s">
        <v>111</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107</v>
      </c>
      <c r="AF687" s="222"/>
      <c r="AG687" s="222"/>
      <c r="AH687" s="223"/>
      <c r="AI687" s="214" t="s">
        <v>108</v>
      </c>
      <c r="AJ687" s="214"/>
      <c r="AK687" s="214"/>
      <c r="AL687" s="215"/>
      <c r="AM687" s="214" t="s">
        <v>109</v>
      </c>
      <c r="AN687" s="214"/>
      <c r="AO687" s="214"/>
      <c r="AP687" s="215"/>
      <c r="AQ687" s="215" t="s">
        <v>46</v>
      </c>
      <c r="AR687" s="199"/>
      <c r="AS687" s="199"/>
      <c r="AT687" s="200"/>
      <c r="AU687" s="176" t="s">
        <v>47</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88"/>
      <c r="B692" s="253"/>
      <c r="C692" s="252"/>
      <c r="D692" s="253"/>
      <c r="E692" s="196" t="s">
        <v>110</v>
      </c>
      <c r="F692" s="197"/>
      <c r="G692" s="198" t="s">
        <v>111</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107</v>
      </c>
      <c r="AF692" s="222"/>
      <c r="AG692" s="222"/>
      <c r="AH692" s="223"/>
      <c r="AI692" s="214" t="s">
        <v>108</v>
      </c>
      <c r="AJ692" s="214"/>
      <c r="AK692" s="214"/>
      <c r="AL692" s="215"/>
      <c r="AM692" s="214" t="s">
        <v>109</v>
      </c>
      <c r="AN692" s="214"/>
      <c r="AO692" s="214"/>
      <c r="AP692" s="215"/>
      <c r="AQ692" s="215" t="s">
        <v>46</v>
      </c>
      <c r="AR692" s="199"/>
      <c r="AS692" s="199"/>
      <c r="AT692" s="200"/>
      <c r="AU692" s="176" t="s">
        <v>47</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88"/>
      <c r="B697" s="253"/>
      <c r="C697" s="252"/>
      <c r="D697" s="253"/>
      <c r="E697" s="187" t="s">
        <v>114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115</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116</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117</v>
      </c>
      <c r="AE701" s="605"/>
      <c r="AF701" s="605"/>
      <c r="AG701" s="604" t="s">
        <v>118</v>
      </c>
      <c r="AH701" s="605"/>
      <c r="AI701" s="605"/>
      <c r="AJ701" s="605"/>
      <c r="AK701" s="605"/>
      <c r="AL701" s="605"/>
      <c r="AM701" s="605"/>
      <c r="AN701" s="605"/>
      <c r="AO701" s="605"/>
      <c r="AP701" s="605"/>
      <c r="AQ701" s="605"/>
      <c r="AR701" s="605"/>
      <c r="AS701" s="605"/>
      <c r="AT701" s="605"/>
      <c r="AU701" s="605"/>
      <c r="AV701" s="605"/>
      <c r="AW701" s="605"/>
      <c r="AX701" s="606"/>
    </row>
    <row r="702" spans="1:51" ht="54" customHeight="1">
      <c r="A702" s="525" t="s">
        <v>119</v>
      </c>
      <c r="B702" s="526"/>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705</v>
      </c>
      <c r="AE702" s="890"/>
      <c r="AF702" s="890"/>
      <c r="AG702" s="879" t="s">
        <v>743</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c r="A703" s="527"/>
      <c r="B703" s="528"/>
      <c r="C703" s="595" t="s">
        <v>121</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705</v>
      </c>
      <c r="AE703" s="185"/>
      <c r="AF703" s="185"/>
      <c r="AG703" s="663" t="s">
        <v>744</v>
      </c>
      <c r="AH703" s="664"/>
      <c r="AI703" s="664"/>
      <c r="AJ703" s="664"/>
      <c r="AK703" s="664"/>
      <c r="AL703" s="664"/>
      <c r="AM703" s="664"/>
      <c r="AN703" s="664"/>
      <c r="AO703" s="664"/>
      <c r="AP703" s="664"/>
      <c r="AQ703" s="664"/>
      <c r="AR703" s="664"/>
      <c r="AS703" s="664"/>
      <c r="AT703" s="664"/>
      <c r="AU703" s="664"/>
      <c r="AV703" s="664"/>
      <c r="AW703" s="664"/>
      <c r="AX703" s="665"/>
    </row>
    <row r="704" spans="1:51" ht="54" customHeight="1">
      <c r="A704" s="529"/>
      <c r="B704" s="530"/>
      <c r="C704" s="597" t="s">
        <v>122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705</v>
      </c>
      <c r="AE704" s="582"/>
      <c r="AF704" s="582"/>
      <c r="AG704" s="424" t="s">
        <v>745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123</v>
      </c>
      <c r="B705" s="765"/>
      <c r="C705" s="600" t="s">
        <v>124</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716</v>
      </c>
      <c r="AE705" s="732"/>
      <c r="AF705" s="732"/>
      <c r="AG705" s="190" t="s">
        <v>715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125</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717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126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717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4"/>
      <c r="B708" s="655"/>
      <c r="C708" s="593" t="s">
        <v>127</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716</v>
      </c>
      <c r="AE708" s="667"/>
      <c r="AF708" s="667"/>
      <c r="AG708" s="522" t="s">
        <v>715</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654"/>
      <c r="B709" s="655"/>
      <c r="C709" s="584" t="s">
        <v>128</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716</v>
      </c>
      <c r="AE709" s="185"/>
      <c r="AF709" s="185"/>
      <c r="AG709" s="663" t="s">
        <v>715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4" t="s">
        <v>129</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716</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4" t="s">
        <v>130</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716</v>
      </c>
      <c r="AE711" s="185"/>
      <c r="AF711" s="185"/>
      <c r="AG711" s="663" t="s">
        <v>715</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4" t="s">
        <v>131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705</v>
      </c>
      <c r="AE712" s="582"/>
      <c r="AF712" s="582"/>
      <c r="AG712" s="590" t="s">
        <v>746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132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716</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716</v>
      </c>
      <c r="AE714" s="588"/>
      <c r="AF714" s="589"/>
      <c r="AG714" s="688" t="s">
        <v>715</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17" t="s">
        <v>134</v>
      </c>
      <c r="B715" s="653"/>
      <c r="C715" s="658" t="s">
        <v>135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716</v>
      </c>
      <c r="AE715" s="667"/>
      <c r="AF715" s="773"/>
      <c r="AG715" s="522" t="s">
        <v>715</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654"/>
      <c r="B716" s="655"/>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716</v>
      </c>
      <c r="AE716" s="755"/>
      <c r="AF716" s="755"/>
      <c r="AG716" s="663" t="s">
        <v>715</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4" t="s">
        <v>137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716</v>
      </c>
      <c r="AE717" s="185"/>
      <c r="AF717" s="185"/>
      <c r="AG717" s="663" t="s">
        <v>715</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4" t="s">
        <v>138</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716</v>
      </c>
      <c r="AE718" s="185"/>
      <c r="AF718" s="185"/>
      <c r="AG718" s="193" t="s">
        <v>715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139</v>
      </c>
      <c r="B719" s="648"/>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716</v>
      </c>
      <c r="AE719" s="667"/>
      <c r="AF719" s="667"/>
      <c r="AG719" s="190" t="s">
        <v>715</v>
      </c>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customHeight="1">
      <c r="A720" s="649"/>
      <c r="B720" s="650"/>
      <c r="C720" s="928" t="s">
        <v>141</v>
      </c>
      <c r="D720" s="926"/>
      <c r="E720" s="926"/>
      <c r="F720" s="929"/>
      <c r="G720" s="925" t="s">
        <v>142</v>
      </c>
      <c r="H720" s="926"/>
      <c r="I720" s="926"/>
      <c r="J720" s="926"/>
      <c r="K720" s="926"/>
      <c r="L720" s="926"/>
      <c r="M720" s="926"/>
      <c r="N720" s="925" t="s">
        <v>143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t="s">
        <v>715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144</v>
      </c>
      <c r="B726" s="618"/>
      <c r="C726" s="439" t="s">
        <v>145</v>
      </c>
      <c r="D726" s="577"/>
      <c r="E726" s="577"/>
      <c r="F726" s="578"/>
      <c r="G726" s="793" t="s">
        <v>715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146</v>
      </c>
      <c r="D727" s="695"/>
      <c r="E727" s="695"/>
      <c r="F727" s="696"/>
      <c r="G727" s="791" t="s">
        <v>715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147</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t="s">
        <v>740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148</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t="s">
        <v>277</v>
      </c>
      <c r="B731" s="615"/>
      <c r="C731" s="615"/>
      <c r="D731" s="615"/>
      <c r="E731" s="616"/>
      <c r="F731" s="679" t="s">
        <v>739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149</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t="s">
        <v>741</v>
      </c>
      <c r="B733" s="615"/>
      <c r="C733" s="615"/>
      <c r="D733" s="615"/>
      <c r="E733" s="616"/>
      <c r="F733" s="762" t="s">
        <v>742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150</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c r="A735" s="607" t="s">
        <v>729</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152</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730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730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730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731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732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733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701</v>
      </c>
      <c r="F746" s="113"/>
      <c r="G746" s="113"/>
      <c r="H746" s="100" t="str">
        <f>IF(E746="","","-")</f>
        <v>-</v>
      </c>
      <c r="I746" s="113"/>
      <c r="J746" s="113"/>
      <c r="K746" s="100" t="str">
        <f>IF(I746="","","-")</f>
        <v/>
      </c>
      <c r="L746" s="104">
        <v>61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701</v>
      </c>
      <c r="F747" s="113"/>
      <c r="G747" s="113"/>
      <c r="H747" s="100" t="str">
        <f>IF(E747="","","-")</f>
        <v>-</v>
      </c>
      <c r="I747" s="113"/>
      <c r="J747" s="113"/>
      <c r="K747" s="100" t="str">
        <f>IF(I747="","","-")</f>
        <v/>
      </c>
      <c r="L747" s="104">
        <v>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t="s">
        <v>747</v>
      </c>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756" t="s">
        <v>163</v>
      </c>
      <c r="B787" s="757"/>
      <c r="C787" s="757"/>
      <c r="D787" s="757"/>
      <c r="E787" s="757"/>
      <c r="F787" s="758"/>
      <c r="G787" s="435" t="s">
        <v>164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165</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hidden="1" customHeight="1">
      <c r="A788" s="552"/>
      <c r="B788" s="759"/>
      <c r="C788" s="759"/>
      <c r="D788" s="759"/>
      <c r="E788" s="759"/>
      <c r="F788" s="760"/>
      <c r="G788" s="439" t="s">
        <v>166</v>
      </c>
      <c r="H788" s="440"/>
      <c r="I788" s="440"/>
      <c r="J788" s="440"/>
      <c r="K788" s="440"/>
      <c r="L788" s="441" t="s">
        <v>167</v>
      </c>
      <c r="M788" s="440"/>
      <c r="N788" s="440"/>
      <c r="O788" s="440"/>
      <c r="P788" s="440"/>
      <c r="Q788" s="440"/>
      <c r="R788" s="440"/>
      <c r="S788" s="440"/>
      <c r="T788" s="440"/>
      <c r="U788" s="440"/>
      <c r="V788" s="440"/>
      <c r="W788" s="440"/>
      <c r="X788" s="442"/>
      <c r="Y788" s="432" t="s">
        <v>168</v>
      </c>
      <c r="Z788" s="433"/>
      <c r="AA788" s="433"/>
      <c r="AB788" s="443"/>
      <c r="AC788" s="439" t="s">
        <v>166</v>
      </c>
      <c r="AD788" s="440"/>
      <c r="AE788" s="440"/>
      <c r="AF788" s="440"/>
      <c r="AG788" s="440"/>
      <c r="AH788" s="441" t="s">
        <v>167</v>
      </c>
      <c r="AI788" s="440"/>
      <c r="AJ788" s="440"/>
      <c r="AK788" s="440"/>
      <c r="AL788" s="440"/>
      <c r="AM788" s="440"/>
      <c r="AN788" s="440"/>
      <c r="AO788" s="440"/>
      <c r="AP788" s="440"/>
      <c r="AQ788" s="440"/>
      <c r="AR788" s="440"/>
      <c r="AS788" s="440"/>
      <c r="AT788" s="442"/>
      <c r="AU788" s="432" t="s">
        <v>168</v>
      </c>
      <c r="AV788" s="433"/>
      <c r="AW788" s="433"/>
      <c r="AX788" s="434"/>
    </row>
    <row r="789" spans="1:51" ht="24.75" hidden="1" customHeight="1">
      <c r="A789" s="552"/>
      <c r="B789" s="759"/>
      <c r="C789" s="759"/>
      <c r="D789" s="759"/>
      <c r="E789" s="759"/>
      <c r="F789" s="760"/>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hidden="1" customHeight="1" thickBot="1">
      <c r="A799" s="552"/>
      <c r="B799" s="759"/>
      <c r="C799" s="759"/>
      <c r="D799" s="759"/>
      <c r="E799" s="759"/>
      <c r="F799" s="760"/>
      <c r="G799" s="406" t="s">
        <v>31</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169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170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166</v>
      </c>
      <c r="H801" s="440"/>
      <c r="I801" s="440"/>
      <c r="J801" s="440"/>
      <c r="K801" s="440"/>
      <c r="L801" s="441" t="s">
        <v>167</v>
      </c>
      <c r="M801" s="440"/>
      <c r="N801" s="440"/>
      <c r="O801" s="440"/>
      <c r="P801" s="440"/>
      <c r="Q801" s="440"/>
      <c r="R801" s="440"/>
      <c r="S801" s="440"/>
      <c r="T801" s="440"/>
      <c r="U801" s="440"/>
      <c r="V801" s="440"/>
      <c r="W801" s="440"/>
      <c r="X801" s="442"/>
      <c r="Y801" s="432" t="s">
        <v>168</v>
      </c>
      <c r="Z801" s="433"/>
      <c r="AA801" s="433"/>
      <c r="AB801" s="443"/>
      <c r="AC801" s="439" t="s">
        <v>166</v>
      </c>
      <c r="AD801" s="440"/>
      <c r="AE801" s="440"/>
      <c r="AF801" s="440"/>
      <c r="AG801" s="440"/>
      <c r="AH801" s="441" t="s">
        <v>167</v>
      </c>
      <c r="AI801" s="440"/>
      <c r="AJ801" s="440"/>
      <c r="AK801" s="440"/>
      <c r="AL801" s="440"/>
      <c r="AM801" s="440"/>
      <c r="AN801" s="440"/>
      <c r="AO801" s="440"/>
      <c r="AP801" s="440"/>
      <c r="AQ801" s="440"/>
      <c r="AR801" s="440"/>
      <c r="AS801" s="440"/>
      <c r="AT801" s="442"/>
      <c r="AU801" s="432" t="s">
        <v>168</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171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172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166</v>
      </c>
      <c r="H814" s="440"/>
      <c r="I814" s="440"/>
      <c r="J814" s="440"/>
      <c r="K814" s="440"/>
      <c r="L814" s="441" t="s">
        <v>167</v>
      </c>
      <c r="M814" s="440"/>
      <c r="N814" s="440"/>
      <c r="O814" s="440"/>
      <c r="P814" s="440"/>
      <c r="Q814" s="440"/>
      <c r="R814" s="440"/>
      <c r="S814" s="440"/>
      <c r="T814" s="440"/>
      <c r="U814" s="440"/>
      <c r="V814" s="440"/>
      <c r="W814" s="440"/>
      <c r="X814" s="442"/>
      <c r="Y814" s="432" t="s">
        <v>168</v>
      </c>
      <c r="Z814" s="433"/>
      <c r="AA814" s="433"/>
      <c r="AB814" s="443"/>
      <c r="AC814" s="439" t="s">
        <v>166</v>
      </c>
      <c r="AD814" s="440"/>
      <c r="AE814" s="440"/>
      <c r="AF814" s="440"/>
      <c r="AG814" s="440"/>
      <c r="AH814" s="441" t="s">
        <v>167</v>
      </c>
      <c r="AI814" s="440"/>
      <c r="AJ814" s="440"/>
      <c r="AK814" s="440"/>
      <c r="AL814" s="440"/>
      <c r="AM814" s="440"/>
      <c r="AN814" s="440"/>
      <c r="AO814" s="440"/>
      <c r="AP814" s="440"/>
      <c r="AQ814" s="440"/>
      <c r="AR814" s="440"/>
      <c r="AS814" s="440"/>
      <c r="AT814" s="442"/>
      <c r="AU814" s="432" t="s">
        <v>168</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173</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174</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166</v>
      </c>
      <c r="H827" s="440"/>
      <c r="I827" s="440"/>
      <c r="J827" s="440"/>
      <c r="K827" s="440"/>
      <c r="L827" s="441" t="s">
        <v>167</v>
      </c>
      <c r="M827" s="440"/>
      <c r="N827" s="440"/>
      <c r="O827" s="440"/>
      <c r="P827" s="440"/>
      <c r="Q827" s="440"/>
      <c r="R827" s="440"/>
      <c r="S827" s="440"/>
      <c r="T827" s="440"/>
      <c r="U827" s="440"/>
      <c r="V827" s="440"/>
      <c r="W827" s="440"/>
      <c r="X827" s="442"/>
      <c r="Y827" s="432" t="s">
        <v>168</v>
      </c>
      <c r="Z827" s="433"/>
      <c r="AA827" s="433"/>
      <c r="AB827" s="443"/>
      <c r="AC827" s="439" t="s">
        <v>166</v>
      </c>
      <c r="AD827" s="440"/>
      <c r="AE827" s="440"/>
      <c r="AF827" s="440"/>
      <c r="AG827" s="440"/>
      <c r="AH827" s="441" t="s">
        <v>167</v>
      </c>
      <c r="AI827" s="440"/>
      <c r="AJ827" s="440"/>
      <c r="AK827" s="440"/>
      <c r="AL827" s="440"/>
      <c r="AM827" s="440"/>
      <c r="AN827" s="440"/>
      <c r="AO827" s="440"/>
      <c r="AP827" s="440"/>
      <c r="AQ827" s="440"/>
      <c r="AR827" s="440"/>
      <c r="AS827" s="440"/>
      <c r="AT827" s="442"/>
      <c r="AU827" s="432" t="s">
        <v>168</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c r="A839" s="429" t="s">
        <v>175</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66</v>
      </c>
      <c r="AM839" s="950"/>
      <c r="AN839" s="950"/>
      <c r="AO839" s="102" t="s">
        <v>176</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347"/>
      <c r="B844" s="347"/>
      <c r="C844" s="347" t="s">
        <v>178</v>
      </c>
      <c r="D844" s="347"/>
      <c r="E844" s="347"/>
      <c r="F844" s="347"/>
      <c r="G844" s="347"/>
      <c r="H844" s="347"/>
      <c r="I844" s="347"/>
      <c r="J844" s="277" t="s">
        <v>179</v>
      </c>
      <c r="K844" s="109"/>
      <c r="L844" s="109"/>
      <c r="M844" s="109"/>
      <c r="N844" s="109"/>
      <c r="O844" s="109"/>
      <c r="P844" s="335" t="s">
        <v>180</v>
      </c>
      <c r="Q844" s="335"/>
      <c r="R844" s="335"/>
      <c r="S844" s="335"/>
      <c r="T844" s="335"/>
      <c r="U844" s="335"/>
      <c r="V844" s="335"/>
      <c r="W844" s="335"/>
      <c r="X844" s="335"/>
      <c r="Y844" s="345" t="s">
        <v>181</v>
      </c>
      <c r="Z844" s="346"/>
      <c r="AA844" s="346"/>
      <c r="AB844" s="346"/>
      <c r="AC844" s="277" t="s">
        <v>182</v>
      </c>
      <c r="AD844" s="277"/>
      <c r="AE844" s="277"/>
      <c r="AF844" s="277"/>
      <c r="AG844" s="277"/>
      <c r="AH844" s="345" t="s">
        <v>183</v>
      </c>
      <c r="AI844" s="347"/>
      <c r="AJ844" s="347"/>
      <c r="AK844" s="347"/>
      <c r="AL844" s="347" t="s">
        <v>184</v>
      </c>
      <c r="AM844" s="347"/>
      <c r="AN844" s="347"/>
      <c r="AO844" s="422"/>
      <c r="AP844" s="423" t="s">
        <v>185</v>
      </c>
      <c r="AQ844" s="423"/>
      <c r="AR844" s="423"/>
      <c r="AS844" s="423"/>
      <c r="AT844" s="423"/>
      <c r="AU844" s="423"/>
      <c r="AV844" s="423"/>
      <c r="AW844" s="423"/>
      <c r="AX844" s="423"/>
    </row>
    <row r="845" spans="1:51" ht="30" hidden="1" customHeight="1">
      <c r="A845" s="401">
        <v>1</v>
      </c>
      <c r="B845" s="40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322"/>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178</v>
      </c>
      <c r="D877" s="347"/>
      <c r="E877" s="347"/>
      <c r="F877" s="347"/>
      <c r="G877" s="347"/>
      <c r="H877" s="347"/>
      <c r="I877" s="347"/>
      <c r="J877" s="277" t="s">
        <v>179</v>
      </c>
      <c r="K877" s="109"/>
      <c r="L877" s="109"/>
      <c r="M877" s="109"/>
      <c r="N877" s="109"/>
      <c r="O877" s="109"/>
      <c r="P877" s="335" t="s">
        <v>180</v>
      </c>
      <c r="Q877" s="335"/>
      <c r="R877" s="335"/>
      <c r="S877" s="335"/>
      <c r="T877" s="335"/>
      <c r="U877" s="335"/>
      <c r="V877" s="335"/>
      <c r="W877" s="335"/>
      <c r="X877" s="335"/>
      <c r="Y877" s="345" t="s">
        <v>181</v>
      </c>
      <c r="Z877" s="346"/>
      <c r="AA877" s="346"/>
      <c r="AB877" s="346"/>
      <c r="AC877" s="277" t="s">
        <v>182</v>
      </c>
      <c r="AD877" s="277"/>
      <c r="AE877" s="277"/>
      <c r="AF877" s="277"/>
      <c r="AG877" s="277"/>
      <c r="AH877" s="345" t="s">
        <v>183</v>
      </c>
      <c r="AI877" s="347"/>
      <c r="AJ877" s="347"/>
      <c r="AK877" s="347"/>
      <c r="AL877" s="347" t="s">
        <v>184</v>
      </c>
      <c r="AM877" s="347"/>
      <c r="AN877" s="347"/>
      <c r="AO877" s="422"/>
      <c r="AP877" s="423" t="s">
        <v>185</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178</v>
      </c>
      <c r="D910" s="347"/>
      <c r="E910" s="347"/>
      <c r="F910" s="347"/>
      <c r="G910" s="347"/>
      <c r="H910" s="347"/>
      <c r="I910" s="347"/>
      <c r="J910" s="277" t="s">
        <v>179</v>
      </c>
      <c r="K910" s="109"/>
      <c r="L910" s="109"/>
      <c r="M910" s="109"/>
      <c r="N910" s="109"/>
      <c r="O910" s="109"/>
      <c r="P910" s="335" t="s">
        <v>180</v>
      </c>
      <c r="Q910" s="335"/>
      <c r="R910" s="335"/>
      <c r="S910" s="335"/>
      <c r="T910" s="335"/>
      <c r="U910" s="335"/>
      <c r="V910" s="335"/>
      <c r="W910" s="335"/>
      <c r="X910" s="335"/>
      <c r="Y910" s="345" t="s">
        <v>181</v>
      </c>
      <c r="Z910" s="346"/>
      <c r="AA910" s="346"/>
      <c r="AB910" s="346"/>
      <c r="AC910" s="277" t="s">
        <v>182</v>
      </c>
      <c r="AD910" s="277"/>
      <c r="AE910" s="277"/>
      <c r="AF910" s="277"/>
      <c r="AG910" s="277"/>
      <c r="AH910" s="345" t="s">
        <v>183</v>
      </c>
      <c r="AI910" s="347"/>
      <c r="AJ910" s="347"/>
      <c r="AK910" s="347"/>
      <c r="AL910" s="347" t="s">
        <v>184</v>
      </c>
      <c r="AM910" s="347"/>
      <c r="AN910" s="347"/>
      <c r="AO910" s="422"/>
      <c r="AP910" s="423" t="s">
        <v>185</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178</v>
      </c>
      <c r="D943" s="347"/>
      <c r="E943" s="347"/>
      <c r="F943" s="347"/>
      <c r="G943" s="347"/>
      <c r="H943" s="347"/>
      <c r="I943" s="347"/>
      <c r="J943" s="277" t="s">
        <v>179</v>
      </c>
      <c r="K943" s="109"/>
      <c r="L943" s="109"/>
      <c r="M943" s="109"/>
      <c r="N943" s="109"/>
      <c r="O943" s="109"/>
      <c r="P943" s="335" t="s">
        <v>180</v>
      </c>
      <c r="Q943" s="335"/>
      <c r="R943" s="335"/>
      <c r="S943" s="335"/>
      <c r="T943" s="335"/>
      <c r="U943" s="335"/>
      <c r="V943" s="335"/>
      <c r="W943" s="335"/>
      <c r="X943" s="335"/>
      <c r="Y943" s="345" t="s">
        <v>181</v>
      </c>
      <c r="Z943" s="346"/>
      <c r="AA943" s="346"/>
      <c r="AB943" s="346"/>
      <c r="AC943" s="277" t="s">
        <v>182</v>
      </c>
      <c r="AD943" s="277"/>
      <c r="AE943" s="277"/>
      <c r="AF943" s="277"/>
      <c r="AG943" s="277"/>
      <c r="AH943" s="345" t="s">
        <v>183</v>
      </c>
      <c r="AI943" s="347"/>
      <c r="AJ943" s="347"/>
      <c r="AK943" s="347"/>
      <c r="AL943" s="347" t="s">
        <v>184</v>
      </c>
      <c r="AM943" s="347"/>
      <c r="AN943" s="347"/>
      <c r="AO943" s="422"/>
      <c r="AP943" s="423" t="s">
        <v>185</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178</v>
      </c>
      <c r="D976" s="347"/>
      <c r="E976" s="347"/>
      <c r="F976" s="347"/>
      <c r="G976" s="347"/>
      <c r="H976" s="347"/>
      <c r="I976" s="347"/>
      <c r="J976" s="277" t="s">
        <v>179</v>
      </c>
      <c r="K976" s="109"/>
      <c r="L976" s="109"/>
      <c r="M976" s="109"/>
      <c r="N976" s="109"/>
      <c r="O976" s="109"/>
      <c r="P976" s="335" t="s">
        <v>180</v>
      </c>
      <c r="Q976" s="335"/>
      <c r="R976" s="335"/>
      <c r="S976" s="335"/>
      <c r="T976" s="335"/>
      <c r="U976" s="335"/>
      <c r="V976" s="335"/>
      <c r="W976" s="335"/>
      <c r="X976" s="335"/>
      <c r="Y976" s="345" t="s">
        <v>181</v>
      </c>
      <c r="Z976" s="346"/>
      <c r="AA976" s="346"/>
      <c r="AB976" s="346"/>
      <c r="AC976" s="277" t="s">
        <v>182</v>
      </c>
      <c r="AD976" s="277"/>
      <c r="AE976" s="277"/>
      <c r="AF976" s="277"/>
      <c r="AG976" s="277"/>
      <c r="AH976" s="345" t="s">
        <v>183</v>
      </c>
      <c r="AI976" s="347"/>
      <c r="AJ976" s="347"/>
      <c r="AK976" s="347"/>
      <c r="AL976" s="347" t="s">
        <v>184</v>
      </c>
      <c r="AM976" s="347"/>
      <c r="AN976" s="347"/>
      <c r="AO976" s="422"/>
      <c r="AP976" s="423" t="s">
        <v>185</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178</v>
      </c>
      <c r="D1009" s="347"/>
      <c r="E1009" s="347"/>
      <c r="F1009" s="347"/>
      <c r="G1009" s="347"/>
      <c r="H1009" s="347"/>
      <c r="I1009" s="347"/>
      <c r="J1009" s="277" t="s">
        <v>179</v>
      </c>
      <c r="K1009" s="109"/>
      <c r="L1009" s="109"/>
      <c r="M1009" s="109"/>
      <c r="N1009" s="109"/>
      <c r="O1009" s="109"/>
      <c r="P1009" s="335" t="s">
        <v>180</v>
      </c>
      <c r="Q1009" s="335"/>
      <c r="R1009" s="335"/>
      <c r="S1009" s="335"/>
      <c r="T1009" s="335"/>
      <c r="U1009" s="335"/>
      <c r="V1009" s="335"/>
      <c r="W1009" s="335"/>
      <c r="X1009" s="335"/>
      <c r="Y1009" s="345" t="s">
        <v>181</v>
      </c>
      <c r="Z1009" s="346"/>
      <c r="AA1009" s="346"/>
      <c r="AB1009" s="346"/>
      <c r="AC1009" s="277" t="s">
        <v>182</v>
      </c>
      <c r="AD1009" s="277"/>
      <c r="AE1009" s="277"/>
      <c r="AF1009" s="277"/>
      <c r="AG1009" s="277"/>
      <c r="AH1009" s="345" t="s">
        <v>183</v>
      </c>
      <c r="AI1009" s="347"/>
      <c r="AJ1009" s="347"/>
      <c r="AK1009" s="347"/>
      <c r="AL1009" s="347" t="s">
        <v>184</v>
      </c>
      <c r="AM1009" s="347"/>
      <c r="AN1009" s="347"/>
      <c r="AO1009" s="422"/>
      <c r="AP1009" s="423" t="s">
        <v>185</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178</v>
      </c>
      <c r="D1042" s="347"/>
      <c r="E1042" s="347"/>
      <c r="F1042" s="347"/>
      <c r="G1042" s="347"/>
      <c r="H1042" s="347"/>
      <c r="I1042" s="347"/>
      <c r="J1042" s="277" t="s">
        <v>179</v>
      </c>
      <c r="K1042" s="109"/>
      <c r="L1042" s="109"/>
      <c r="M1042" s="109"/>
      <c r="N1042" s="109"/>
      <c r="O1042" s="109"/>
      <c r="P1042" s="335" t="s">
        <v>180</v>
      </c>
      <c r="Q1042" s="335"/>
      <c r="R1042" s="335"/>
      <c r="S1042" s="335"/>
      <c r="T1042" s="335"/>
      <c r="U1042" s="335"/>
      <c r="V1042" s="335"/>
      <c r="W1042" s="335"/>
      <c r="X1042" s="335"/>
      <c r="Y1042" s="345" t="s">
        <v>181</v>
      </c>
      <c r="Z1042" s="346"/>
      <c r="AA1042" s="346"/>
      <c r="AB1042" s="346"/>
      <c r="AC1042" s="277" t="s">
        <v>182</v>
      </c>
      <c r="AD1042" s="277"/>
      <c r="AE1042" s="277"/>
      <c r="AF1042" s="277"/>
      <c r="AG1042" s="277"/>
      <c r="AH1042" s="345" t="s">
        <v>183</v>
      </c>
      <c r="AI1042" s="347"/>
      <c r="AJ1042" s="347"/>
      <c r="AK1042" s="347"/>
      <c r="AL1042" s="347" t="s">
        <v>184</v>
      </c>
      <c r="AM1042" s="347"/>
      <c r="AN1042" s="347"/>
      <c r="AO1042" s="422"/>
      <c r="AP1042" s="423" t="s">
        <v>185</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178</v>
      </c>
      <c r="D1075" s="347"/>
      <c r="E1075" s="347"/>
      <c r="F1075" s="347"/>
      <c r="G1075" s="347"/>
      <c r="H1075" s="347"/>
      <c r="I1075" s="347"/>
      <c r="J1075" s="277" t="s">
        <v>179</v>
      </c>
      <c r="K1075" s="109"/>
      <c r="L1075" s="109"/>
      <c r="M1075" s="109"/>
      <c r="N1075" s="109"/>
      <c r="O1075" s="109"/>
      <c r="P1075" s="335" t="s">
        <v>180</v>
      </c>
      <c r="Q1075" s="335"/>
      <c r="R1075" s="335"/>
      <c r="S1075" s="335"/>
      <c r="T1075" s="335"/>
      <c r="U1075" s="335"/>
      <c r="V1075" s="335"/>
      <c r="W1075" s="335"/>
      <c r="X1075" s="335"/>
      <c r="Y1075" s="345" t="s">
        <v>181</v>
      </c>
      <c r="Z1075" s="346"/>
      <c r="AA1075" s="346"/>
      <c r="AB1075" s="346"/>
      <c r="AC1075" s="277" t="s">
        <v>182</v>
      </c>
      <c r="AD1075" s="277"/>
      <c r="AE1075" s="277"/>
      <c r="AF1075" s="277"/>
      <c r="AG1075" s="277"/>
      <c r="AH1075" s="345" t="s">
        <v>183</v>
      </c>
      <c r="AI1075" s="347"/>
      <c r="AJ1075" s="347"/>
      <c r="AK1075" s="347"/>
      <c r="AL1075" s="347" t="s">
        <v>184</v>
      </c>
      <c r="AM1075" s="347"/>
      <c r="AN1075" s="347"/>
      <c r="AO1075" s="422"/>
      <c r="AP1075" s="423" t="s">
        <v>185</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193</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66</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195</v>
      </c>
      <c r="D1109" s="885"/>
      <c r="E1109" s="277" t="s">
        <v>196</v>
      </c>
      <c r="F1109" s="885"/>
      <c r="G1109" s="885"/>
      <c r="H1109" s="885"/>
      <c r="I1109" s="885"/>
      <c r="J1109" s="277" t="s">
        <v>179</v>
      </c>
      <c r="K1109" s="277"/>
      <c r="L1109" s="277"/>
      <c r="M1109" s="277"/>
      <c r="N1109" s="277"/>
      <c r="O1109" s="277"/>
      <c r="P1109" s="345" t="s">
        <v>180</v>
      </c>
      <c r="Q1109" s="345"/>
      <c r="R1109" s="345"/>
      <c r="S1109" s="345"/>
      <c r="T1109" s="345"/>
      <c r="U1109" s="345"/>
      <c r="V1109" s="345"/>
      <c r="W1109" s="345"/>
      <c r="X1109" s="345"/>
      <c r="Y1109" s="277" t="s">
        <v>197</v>
      </c>
      <c r="Z1109" s="885"/>
      <c r="AA1109" s="885"/>
      <c r="AB1109" s="885"/>
      <c r="AC1109" s="277" t="s">
        <v>198</v>
      </c>
      <c r="AD1109" s="277"/>
      <c r="AE1109" s="277"/>
      <c r="AF1109" s="277"/>
      <c r="AG1109" s="277"/>
      <c r="AH1109" s="345" t="s">
        <v>199</v>
      </c>
      <c r="AI1109" s="346"/>
      <c r="AJ1109" s="346"/>
      <c r="AK1109" s="346"/>
      <c r="AL1109" s="346" t="s">
        <v>184</v>
      </c>
      <c r="AM1109" s="346"/>
      <c r="AN1109" s="346"/>
      <c r="AO1109" s="888"/>
      <c r="AP1109" s="423" t="s">
        <v>200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9" max="49" man="1"/>
    <brk id="725"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705</v>
      </c>
      <c r="R3" s="13" t="str">
        <f t="shared" ref="R3:R8" si="3">IF(Q3="","",P3)</f>
        <v>委託・請負</v>
      </c>
      <c r="S3" s="13" t="str">
        <f t="shared" ref="S3:S8" si="4">IF(R3="",S2,IF(S2&lt;&gt;"",CONCATENATE(S2,"、",R3),R3))</f>
        <v>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08" t="s">
        <v>41</v>
      </c>
      <c r="B2" s="509"/>
      <c r="C2" s="509"/>
      <c r="D2" s="509"/>
      <c r="E2" s="509"/>
      <c r="F2" s="510"/>
      <c r="G2" s="790" t="s">
        <v>42</v>
      </c>
      <c r="H2" s="775"/>
      <c r="I2" s="775"/>
      <c r="J2" s="775"/>
      <c r="K2" s="775"/>
      <c r="L2" s="775"/>
      <c r="M2" s="775"/>
      <c r="N2" s="775"/>
      <c r="O2" s="776"/>
      <c r="P2" s="774" t="s">
        <v>43</v>
      </c>
      <c r="Q2" s="775"/>
      <c r="R2" s="775"/>
      <c r="S2" s="775"/>
      <c r="T2" s="775"/>
      <c r="U2" s="775"/>
      <c r="V2" s="775"/>
      <c r="W2" s="775"/>
      <c r="X2" s="776"/>
      <c r="Y2" s="998"/>
      <c r="Z2" s="409"/>
      <c r="AA2" s="410"/>
      <c r="AB2" s="1002" t="s">
        <v>44</v>
      </c>
      <c r="AC2" s="1003"/>
      <c r="AD2" s="1004"/>
      <c r="AE2" s="990" t="s">
        <v>20</v>
      </c>
      <c r="AF2" s="990"/>
      <c r="AG2" s="990"/>
      <c r="AH2" s="990"/>
      <c r="AI2" s="990" t="s">
        <v>21</v>
      </c>
      <c r="AJ2" s="990"/>
      <c r="AK2" s="990"/>
      <c r="AL2" s="454"/>
      <c r="AM2" s="990" t="s">
        <v>45</v>
      </c>
      <c r="AN2" s="990"/>
      <c r="AO2" s="990"/>
      <c r="AP2" s="454"/>
      <c r="AQ2" s="215" t="s">
        <v>46</v>
      </c>
      <c r="AR2" s="199"/>
      <c r="AS2" s="199"/>
      <c r="AT2" s="200"/>
      <c r="AU2" s="369" t="s">
        <v>47</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50</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51</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52</v>
      </c>
      <c r="Z6" s="991"/>
      <c r="AA6" s="992"/>
      <c r="AB6" s="457" t="s">
        <v>53</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54</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41</v>
      </c>
      <c r="B9" s="509"/>
      <c r="C9" s="509"/>
      <c r="D9" s="509"/>
      <c r="E9" s="509"/>
      <c r="F9" s="510"/>
      <c r="G9" s="790" t="s">
        <v>42</v>
      </c>
      <c r="H9" s="775"/>
      <c r="I9" s="775"/>
      <c r="J9" s="775"/>
      <c r="K9" s="775"/>
      <c r="L9" s="775"/>
      <c r="M9" s="775"/>
      <c r="N9" s="775"/>
      <c r="O9" s="776"/>
      <c r="P9" s="774" t="s">
        <v>43</v>
      </c>
      <c r="Q9" s="775"/>
      <c r="R9" s="775"/>
      <c r="S9" s="775"/>
      <c r="T9" s="775"/>
      <c r="U9" s="775"/>
      <c r="V9" s="775"/>
      <c r="W9" s="775"/>
      <c r="X9" s="776"/>
      <c r="Y9" s="998"/>
      <c r="Z9" s="409"/>
      <c r="AA9" s="410"/>
      <c r="AB9" s="1002" t="s">
        <v>44</v>
      </c>
      <c r="AC9" s="1003"/>
      <c r="AD9" s="1004"/>
      <c r="AE9" s="990" t="s">
        <v>20</v>
      </c>
      <c r="AF9" s="990"/>
      <c r="AG9" s="990"/>
      <c r="AH9" s="990"/>
      <c r="AI9" s="990" t="s">
        <v>21</v>
      </c>
      <c r="AJ9" s="990"/>
      <c r="AK9" s="990"/>
      <c r="AL9" s="454"/>
      <c r="AM9" s="990" t="s">
        <v>45</v>
      </c>
      <c r="AN9" s="990"/>
      <c r="AO9" s="990"/>
      <c r="AP9" s="454"/>
      <c r="AQ9" s="215" t="s">
        <v>46</v>
      </c>
      <c r="AR9" s="199"/>
      <c r="AS9" s="199"/>
      <c r="AT9" s="200"/>
      <c r="AU9" s="369" t="s">
        <v>47</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50</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51</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52</v>
      </c>
      <c r="Z13" s="991"/>
      <c r="AA13" s="992"/>
      <c r="AB13" s="457" t="s">
        <v>53</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54</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41</v>
      </c>
      <c r="B16" s="509"/>
      <c r="C16" s="509"/>
      <c r="D16" s="509"/>
      <c r="E16" s="509"/>
      <c r="F16" s="510"/>
      <c r="G16" s="790" t="s">
        <v>42</v>
      </c>
      <c r="H16" s="775"/>
      <c r="I16" s="775"/>
      <c r="J16" s="775"/>
      <c r="K16" s="775"/>
      <c r="L16" s="775"/>
      <c r="M16" s="775"/>
      <c r="N16" s="775"/>
      <c r="O16" s="776"/>
      <c r="P16" s="774" t="s">
        <v>43</v>
      </c>
      <c r="Q16" s="775"/>
      <c r="R16" s="775"/>
      <c r="S16" s="775"/>
      <c r="T16" s="775"/>
      <c r="U16" s="775"/>
      <c r="V16" s="775"/>
      <c r="W16" s="775"/>
      <c r="X16" s="776"/>
      <c r="Y16" s="998"/>
      <c r="Z16" s="409"/>
      <c r="AA16" s="410"/>
      <c r="AB16" s="1002" t="s">
        <v>44</v>
      </c>
      <c r="AC16" s="1003"/>
      <c r="AD16" s="1004"/>
      <c r="AE16" s="990" t="s">
        <v>20</v>
      </c>
      <c r="AF16" s="990"/>
      <c r="AG16" s="990"/>
      <c r="AH16" s="990"/>
      <c r="AI16" s="990" t="s">
        <v>21</v>
      </c>
      <c r="AJ16" s="990"/>
      <c r="AK16" s="990"/>
      <c r="AL16" s="454"/>
      <c r="AM16" s="990" t="s">
        <v>45</v>
      </c>
      <c r="AN16" s="990"/>
      <c r="AO16" s="990"/>
      <c r="AP16" s="454"/>
      <c r="AQ16" s="215" t="s">
        <v>46</v>
      </c>
      <c r="AR16" s="199"/>
      <c r="AS16" s="199"/>
      <c r="AT16" s="200"/>
      <c r="AU16" s="369" t="s">
        <v>47</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50</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51</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52</v>
      </c>
      <c r="Z20" s="991"/>
      <c r="AA20" s="992"/>
      <c r="AB20" s="457" t="s">
        <v>53</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54</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41</v>
      </c>
      <c r="B23" s="509"/>
      <c r="C23" s="509"/>
      <c r="D23" s="509"/>
      <c r="E23" s="509"/>
      <c r="F23" s="510"/>
      <c r="G23" s="790" t="s">
        <v>42</v>
      </c>
      <c r="H23" s="775"/>
      <c r="I23" s="775"/>
      <c r="J23" s="775"/>
      <c r="K23" s="775"/>
      <c r="L23" s="775"/>
      <c r="M23" s="775"/>
      <c r="N23" s="775"/>
      <c r="O23" s="776"/>
      <c r="P23" s="774" t="s">
        <v>43</v>
      </c>
      <c r="Q23" s="775"/>
      <c r="R23" s="775"/>
      <c r="S23" s="775"/>
      <c r="T23" s="775"/>
      <c r="U23" s="775"/>
      <c r="V23" s="775"/>
      <c r="W23" s="775"/>
      <c r="X23" s="776"/>
      <c r="Y23" s="998"/>
      <c r="Z23" s="409"/>
      <c r="AA23" s="410"/>
      <c r="AB23" s="1002" t="s">
        <v>44</v>
      </c>
      <c r="AC23" s="1003"/>
      <c r="AD23" s="1004"/>
      <c r="AE23" s="990" t="s">
        <v>20</v>
      </c>
      <c r="AF23" s="990"/>
      <c r="AG23" s="990"/>
      <c r="AH23" s="990"/>
      <c r="AI23" s="990" t="s">
        <v>21</v>
      </c>
      <c r="AJ23" s="990"/>
      <c r="AK23" s="990"/>
      <c r="AL23" s="454"/>
      <c r="AM23" s="990" t="s">
        <v>45</v>
      </c>
      <c r="AN23" s="990"/>
      <c r="AO23" s="990"/>
      <c r="AP23" s="454"/>
      <c r="AQ23" s="215" t="s">
        <v>46</v>
      </c>
      <c r="AR23" s="199"/>
      <c r="AS23" s="199"/>
      <c r="AT23" s="200"/>
      <c r="AU23" s="369" t="s">
        <v>47</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50</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51</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52</v>
      </c>
      <c r="Z27" s="991"/>
      <c r="AA27" s="992"/>
      <c r="AB27" s="457" t="s">
        <v>53</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54</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41</v>
      </c>
      <c r="B30" s="509"/>
      <c r="C30" s="509"/>
      <c r="D30" s="509"/>
      <c r="E30" s="509"/>
      <c r="F30" s="510"/>
      <c r="G30" s="790" t="s">
        <v>42</v>
      </c>
      <c r="H30" s="775"/>
      <c r="I30" s="775"/>
      <c r="J30" s="775"/>
      <c r="K30" s="775"/>
      <c r="L30" s="775"/>
      <c r="M30" s="775"/>
      <c r="N30" s="775"/>
      <c r="O30" s="776"/>
      <c r="P30" s="774" t="s">
        <v>43</v>
      </c>
      <c r="Q30" s="775"/>
      <c r="R30" s="775"/>
      <c r="S30" s="775"/>
      <c r="T30" s="775"/>
      <c r="U30" s="775"/>
      <c r="V30" s="775"/>
      <c r="W30" s="775"/>
      <c r="X30" s="776"/>
      <c r="Y30" s="998"/>
      <c r="Z30" s="409"/>
      <c r="AA30" s="410"/>
      <c r="AB30" s="1002" t="s">
        <v>44</v>
      </c>
      <c r="AC30" s="1003"/>
      <c r="AD30" s="1004"/>
      <c r="AE30" s="990" t="s">
        <v>20</v>
      </c>
      <c r="AF30" s="990"/>
      <c r="AG30" s="990"/>
      <c r="AH30" s="990"/>
      <c r="AI30" s="990" t="s">
        <v>21</v>
      </c>
      <c r="AJ30" s="990"/>
      <c r="AK30" s="990"/>
      <c r="AL30" s="454"/>
      <c r="AM30" s="990" t="s">
        <v>45</v>
      </c>
      <c r="AN30" s="990"/>
      <c r="AO30" s="990"/>
      <c r="AP30" s="454"/>
      <c r="AQ30" s="215" t="s">
        <v>46</v>
      </c>
      <c r="AR30" s="199"/>
      <c r="AS30" s="199"/>
      <c r="AT30" s="200"/>
      <c r="AU30" s="369" t="s">
        <v>47</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50</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51</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52</v>
      </c>
      <c r="Z34" s="991"/>
      <c r="AA34" s="992"/>
      <c r="AB34" s="457" t="s">
        <v>53</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54</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41</v>
      </c>
      <c r="B37" s="509"/>
      <c r="C37" s="509"/>
      <c r="D37" s="509"/>
      <c r="E37" s="509"/>
      <c r="F37" s="510"/>
      <c r="G37" s="790" t="s">
        <v>42</v>
      </c>
      <c r="H37" s="775"/>
      <c r="I37" s="775"/>
      <c r="J37" s="775"/>
      <c r="K37" s="775"/>
      <c r="L37" s="775"/>
      <c r="M37" s="775"/>
      <c r="N37" s="775"/>
      <c r="O37" s="776"/>
      <c r="P37" s="774" t="s">
        <v>43</v>
      </c>
      <c r="Q37" s="775"/>
      <c r="R37" s="775"/>
      <c r="S37" s="775"/>
      <c r="T37" s="775"/>
      <c r="U37" s="775"/>
      <c r="V37" s="775"/>
      <c r="W37" s="775"/>
      <c r="X37" s="776"/>
      <c r="Y37" s="998"/>
      <c r="Z37" s="409"/>
      <c r="AA37" s="410"/>
      <c r="AB37" s="1002" t="s">
        <v>44</v>
      </c>
      <c r="AC37" s="1003"/>
      <c r="AD37" s="1004"/>
      <c r="AE37" s="990" t="s">
        <v>20</v>
      </c>
      <c r="AF37" s="990"/>
      <c r="AG37" s="990"/>
      <c r="AH37" s="990"/>
      <c r="AI37" s="990" t="s">
        <v>21</v>
      </c>
      <c r="AJ37" s="990"/>
      <c r="AK37" s="990"/>
      <c r="AL37" s="454"/>
      <c r="AM37" s="990" t="s">
        <v>45</v>
      </c>
      <c r="AN37" s="990"/>
      <c r="AO37" s="990"/>
      <c r="AP37" s="454"/>
      <c r="AQ37" s="215" t="s">
        <v>46</v>
      </c>
      <c r="AR37" s="199"/>
      <c r="AS37" s="199"/>
      <c r="AT37" s="200"/>
      <c r="AU37" s="369" t="s">
        <v>47</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50</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51</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52</v>
      </c>
      <c r="Z41" s="991"/>
      <c r="AA41" s="992"/>
      <c r="AB41" s="457" t="s">
        <v>53</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54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41</v>
      </c>
      <c r="B44" s="509"/>
      <c r="C44" s="509"/>
      <c r="D44" s="509"/>
      <c r="E44" s="509"/>
      <c r="F44" s="510"/>
      <c r="G44" s="790" t="s">
        <v>42</v>
      </c>
      <c r="H44" s="775"/>
      <c r="I44" s="775"/>
      <c r="J44" s="775"/>
      <c r="K44" s="775"/>
      <c r="L44" s="775"/>
      <c r="M44" s="775"/>
      <c r="N44" s="775"/>
      <c r="O44" s="776"/>
      <c r="P44" s="774" t="s">
        <v>43</v>
      </c>
      <c r="Q44" s="775"/>
      <c r="R44" s="775"/>
      <c r="S44" s="775"/>
      <c r="T44" s="775"/>
      <c r="U44" s="775"/>
      <c r="V44" s="775"/>
      <c r="W44" s="775"/>
      <c r="X44" s="776"/>
      <c r="Y44" s="998"/>
      <c r="Z44" s="409"/>
      <c r="AA44" s="410"/>
      <c r="AB44" s="1002" t="s">
        <v>44</v>
      </c>
      <c r="AC44" s="1003"/>
      <c r="AD44" s="1004"/>
      <c r="AE44" s="990" t="s">
        <v>20</v>
      </c>
      <c r="AF44" s="990"/>
      <c r="AG44" s="990"/>
      <c r="AH44" s="990"/>
      <c r="AI44" s="990" t="s">
        <v>21</v>
      </c>
      <c r="AJ44" s="990"/>
      <c r="AK44" s="990"/>
      <c r="AL44" s="454"/>
      <c r="AM44" s="990" t="s">
        <v>45</v>
      </c>
      <c r="AN44" s="990"/>
      <c r="AO44" s="990"/>
      <c r="AP44" s="454"/>
      <c r="AQ44" s="215" t="s">
        <v>46</v>
      </c>
      <c r="AR44" s="199"/>
      <c r="AS44" s="199"/>
      <c r="AT44" s="200"/>
      <c r="AU44" s="369" t="s">
        <v>47</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50</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51</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52</v>
      </c>
      <c r="Z48" s="991"/>
      <c r="AA48" s="992"/>
      <c r="AB48" s="457" t="s">
        <v>53</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54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41</v>
      </c>
      <c r="B51" s="509"/>
      <c r="C51" s="509"/>
      <c r="D51" s="509"/>
      <c r="E51" s="509"/>
      <c r="F51" s="510"/>
      <c r="G51" s="790" t="s">
        <v>42</v>
      </c>
      <c r="H51" s="775"/>
      <c r="I51" s="775"/>
      <c r="J51" s="775"/>
      <c r="K51" s="775"/>
      <c r="L51" s="775"/>
      <c r="M51" s="775"/>
      <c r="N51" s="775"/>
      <c r="O51" s="776"/>
      <c r="P51" s="774" t="s">
        <v>43</v>
      </c>
      <c r="Q51" s="775"/>
      <c r="R51" s="775"/>
      <c r="S51" s="775"/>
      <c r="T51" s="775"/>
      <c r="U51" s="775"/>
      <c r="V51" s="775"/>
      <c r="W51" s="775"/>
      <c r="X51" s="776"/>
      <c r="Y51" s="998"/>
      <c r="Z51" s="409"/>
      <c r="AA51" s="410"/>
      <c r="AB51" s="454" t="s">
        <v>44</v>
      </c>
      <c r="AC51" s="1003"/>
      <c r="AD51" s="1004"/>
      <c r="AE51" s="990" t="s">
        <v>20</v>
      </c>
      <c r="AF51" s="990"/>
      <c r="AG51" s="990"/>
      <c r="AH51" s="990"/>
      <c r="AI51" s="990" t="s">
        <v>21</v>
      </c>
      <c r="AJ51" s="990"/>
      <c r="AK51" s="990"/>
      <c r="AL51" s="454"/>
      <c r="AM51" s="990" t="s">
        <v>45</v>
      </c>
      <c r="AN51" s="990"/>
      <c r="AO51" s="990"/>
      <c r="AP51" s="454"/>
      <c r="AQ51" s="215" t="s">
        <v>46</v>
      </c>
      <c r="AR51" s="199"/>
      <c r="AS51" s="199"/>
      <c r="AT51" s="200"/>
      <c r="AU51" s="369" t="s">
        <v>47</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50</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51</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52</v>
      </c>
      <c r="Z55" s="991"/>
      <c r="AA55" s="992"/>
      <c r="AB55" s="457" t="s">
        <v>53</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54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41</v>
      </c>
      <c r="B58" s="509"/>
      <c r="C58" s="509"/>
      <c r="D58" s="509"/>
      <c r="E58" s="509"/>
      <c r="F58" s="510"/>
      <c r="G58" s="790" t="s">
        <v>42</v>
      </c>
      <c r="H58" s="775"/>
      <c r="I58" s="775"/>
      <c r="J58" s="775"/>
      <c r="K58" s="775"/>
      <c r="L58" s="775"/>
      <c r="M58" s="775"/>
      <c r="N58" s="775"/>
      <c r="O58" s="776"/>
      <c r="P58" s="774" t="s">
        <v>43</v>
      </c>
      <c r="Q58" s="775"/>
      <c r="R58" s="775"/>
      <c r="S58" s="775"/>
      <c r="T58" s="775"/>
      <c r="U58" s="775"/>
      <c r="V58" s="775"/>
      <c r="W58" s="775"/>
      <c r="X58" s="776"/>
      <c r="Y58" s="998"/>
      <c r="Z58" s="409"/>
      <c r="AA58" s="410"/>
      <c r="AB58" s="1002" t="s">
        <v>44</v>
      </c>
      <c r="AC58" s="1003"/>
      <c r="AD58" s="1004"/>
      <c r="AE58" s="990" t="s">
        <v>20</v>
      </c>
      <c r="AF58" s="990"/>
      <c r="AG58" s="990"/>
      <c r="AH58" s="990"/>
      <c r="AI58" s="990" t="s">
        <v>21</v>
      </c>
      <c r="AJ58" s="990"/>
      <c r="AK58" s="990"/>
      <c r="AL58" s="454"/>
      <c r="AM58" s="990" t="s">
        <v>45</v>
      </c>
      <c r="AN58" s="990"/>
      <c r="AO58" s="990"/>
      <c r="AP58" s="454"/>
      <c r="AQ58" s="215" t="s">
        <v>46</v>
      </c>
      <c r="AR58" s="199"/>
      <c r="AS58" s="199"/>
      <c r="AT58" s="200"/>
      <c r="AU58" s="369" t="s">
        <v>47</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50</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51</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52</v>
      </c>
      <c r="Z62" s="991"/>
      <c r="AA62" s="992"/>
      <c r="AB62" s="457" t="s">
        <v>53</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54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41</v>
      </c>
      <c r="B65" s="509"/>
      <c r="C65" s="509"/>
      <c r="D65" s="509"/>
      <c r="E65" s="509"/>
      <c r="F65" s="510"/>
      <c r="G65" s="790" t="s">
        <v>42</v>
      </c>
      <c r="H65" s="775"/>
      <c r="I65" s="775"/>
      <c r="J65" s="775"/>
      <c r="K65" s="775"/>
      <c r="L65" s="775"/>
      <c r="M65" s="775"/>
      <c r="N65" s="775"/>
      <c r="O65" s="776"/>
      <c r="P65" s="774" t="s">
        <v>43</v>
      </c>
      <c r="Q65" s="775"/>
      <c r="R65" s="775"/>
      <c r="S65" s="775"/>
      <c r="T65" s="775"/>
      <c r="U65" s="775"/>
      <c r="V65" s="775"/>
      <c r="W65" s="775"/>
      <c r="X65" s="776"/>
      <c r="Y65" s="998"/>
      <c r="Z65" s="409"/>
      <c r="AA65" s="410"/>
      <c r="AB65" s="1002" t="s">
        <v>44</v>
      </c>
      <c r="AC65" s="1003"/>
      <c r="AD65" s="1004"/>
      <c r="AE65" s="990" t="s">
        <v>20</v>
      </c>
      <c r="AF65" s="990"/>
      <c r="AG65" s="990"/>
      <c r="AH65" s="990"/>
      <c r="AI65" s="990" t="s">
        <v>21</v>
      </c>
      <c r="AJ65" s="990"/>
      <c r="AK65" s="990"/>
      <c r="AL65" s="454"/>
      <c r="AM65" s="990" t="s">
        <v>45</v>
      </c>
      <c r="AN65" s="990"/>
      <c r="AO65" s="990"/>
      <c r="AP65" s="454"/>
      <c r="AQ65" s="215" t="s">
        <v>46</v>
      </c>
      <c r="AR65" s="199"/>
      <c r="AS65" s="199"/>
      <c r="AT65" s="200"/>
      <c r="AU65" s="369" t="s">
        <v>47</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50</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51</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52</v>
      </c>
      <c r="Z69" s="991"/>
      <c r="AA69" s="992"/>
      <c r="AB69" s="493"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54</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27" t="s">
        <v>620</v>
      </c>
      <c r="B2" s="1028"/>
      <c r="C2" s="1028"/>
      <c r="D2" s="1028"/>
      <c r="E2" s="1028"/>
      <c r="F2" s="1029"/>
      <c r="G2" s="435" t="s">
        <v>621</v>
      </c>
      <c r="H2" s="436"/>
      <c r="I2" s="436"/>
      <c r="J2" s="436"/>
      <c r="K2" s="436"/>
      <c r="L2" s="436"/>
      <c r="M2" s="436"/>
      <c r="N2" s="436"/>
      <c r="O2" s="436"/>
      <c r="P2" s="436"/>
      <c r="Q2" s="436"/>
      <c r="R2" s="436"/>
      <c r="S2" s="436"/>
      <c r="T2" s="436"/>
      <c r="U2" s="436"/>
      <c r="V2" s="436"/>
      <c r="W2" s="436"/>
      <c r="X2" s="436"/>
      <c r="Y2" s="436"/>
      <c r="Z2" s="436"/>
      <c r="AA2" s="436"/>
      <c r="AB2" s="437"/>
      <c r="AC2" s="435" t="s">
        <v>622</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166</v>
      </c>
      <c r="H3" s="440"/>
      <c r="I3" s="440"/>
      <c r="J3" s="440"/>
      <c r="K3" s="440"/>
      <c r="L3" s="441" t="s">
        <v>167</v>
      </c>
      <c r="M3" s="440"/>
      <c r="N3" s="440"/>
      <c r="O3" s="440"/>
      <c r="P3" s="440"/>
      <c r="Q3" s="440"/>
      <c r="R3" s="440"/>
      <c r="S3" s="440"/>
      <c r="T3" s="440"/>
      <c r="U3" s="440"/>
      <c r="V3" s="440"/>
      <c r="W3" s="440"/>
      <c r="X3" s="442"/>
      <c r="Y3" s="432" t="s">
        <v>168</v>
      </c>
      <c r="Z3" s="433"/>
      <c r="AA3" s="433"/>
      <c r="AB3" s="443"/>
      <c r="AC3" s="439" t="s">
        <v>166</v>
      </c>
      <c r="AD3" s="440"/>
      <c r="AE3" s="440"/>
      <c r="AF3" s="440"/>
      <c r="AG3" s="440"/>
      <c r="AH3" s="441" t="s">
        <v>167</v>
      </c>
      <c r="AI3" s="440"/>
      <c r="AJ3" s="440"/>
      <c r="AK3" s="440"/>
      <c r="AL3" s="440"/>
      <c r="AM3" s="440"/>
      <c r="AN3" s="440"/>
      <c r="AO3" s="440"/>
      <c r="AP3" s="440"/>
      <c r="AQ3" s="440"/>
      <c r="AR3" s="440"/>
      <c r="AS3" s="440"/>
      <c r="AT3" s="442"/>
      <c r="AU3" s="432" t="s">
        <v>168</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623</v>
      </c>
      <c r="H15" s="436"/>
      <c r="I15" s="436"/>
      <c r="J15" s="436"/>
      <c r="K15" s="436"/>
      <c r="L15" s="436"/>
      <c r="M15" s="436"/>
      <c r="N15" s="436"/>
      <c r="O15" s="436"/>
      <c r="P15" s="436"/>
      <c r="Q15" s="436"/>
      <c r="R15" s="436"/>
      <c r="S15" s="436"/>
      <c r="T15" s="436"/>
      <c r="U15" s="436"/>
      <c r="V15" s="436"/>
      <c r="W15" s="436"/>
      <c r="X15" s="436"/>
      <c r="Y15" s="436"/>
      <c r="Z15" s="436"/>
      <c r="AA15" s="436"/>
      <c r="AB15" s="437"/>
      <c r="AC15" s="435" t="s">
        <v>624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166</v>
      </c>
      <c r="H16" s="440"/>
      <c r="I16" s="440"/>
      <c r="J16" s="440"/>
      <c r="K16" s="440"/>
      <c r="L16" s="441" t="s">
        <v>167</v>
      </c>
      <c r="M16" s="440"/>
      <c r="N16" s="440"/>
      <c r="O16" s="440"/>
      <c r="P16" s="440"/>
      <c r="Q16" s="440"/>
      <c r="R16" s="440"/>
      <c r="S16" s="440"/>
      <c r="T16" s="440"/>
      <c r="U16" s="440"/>
      <c r="V16" s="440"/>
      <c r="W16" s="440"/>
      <c r="X16" s="442"/>
      <c r="Y16" s="432" t="s">
        <v>168</v>
      </c>
      <c r="Z16" s="433"/>
      <c r="AA16" s="433"/>
      <c r="AB16" s="443"/>
      <c r="AC16" s="439" t="s">
        <v>166</v>
      </c>
      <c r="AD16" s="440"/>
      <c r="AE16" s="440"/>
      <c r="AF16" s="440"/>
      <c r="AG16" s="440"/>
      <c r="AH16" s="441" t="s">
        <v>167</v>
      </c>
      <c r="AI16" s="440"/>
      <c r="AJ16" s="440"/>
      <c r="AK16" s="440"/>
      <c r="AL16" s="440"/>
      <c r="AM16" s="440"/>
      <c r="AN16" s="440"/>
      <c r="AO16" s="440"/>
      <c r="AP16" s="440"/>
      <c r="AQ16" s="440"/>
      <c r="AR16" s="440"/>
      <c r="AS16" s="440"/>
      <c r="AT16" s="442"/>
      <c r="AU16" s="432" t="s">
        <v>168</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625</v>
      </c>
      <c r="H28" s="436"/>
      <c r="I28" s="436"/>
      <c r="J28" s="436"/>
      <c r="K28" s="436"/>
      <c r="L28" s="436"/>
      <c r="M28" s="436"/>
      <c r="N28" s="436"/>
      <c r="O28" s="436"/>
      <c r="P28" s="436"/>
      <c r="Q28" s="436"/>
      <c r="R28" s="436"/>
      <c r="S28" s="436"/>
      <c r="T28" s="436"/>
      <c r="U28" s="436"/>
      <c r="V28" s="436"/>
      <c r="W28" s="436"/>
      <c r="X28" s="436"/>
      <c r="Y28" s="436"/>
      <c r="Z28" s="436"/>
      <c r="AA28" s="436"/>
      <c r="AB28" s="437"/>
      <c r="AC28" s="435" t="s">
        <v>626</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166</v>
      </c>
      <c r="H29" s="440"/>
      <c r="I29" s="440"/>
      <c r="J29" s="440"/>
      <c r="K29" s="440"/>
      <c r="L29" s="441" t="s">
        <v>167</v>
      </c>
      <c r="M29" s="440"/>
      <c r="N29" s="440"/>
      <c r="O29" s="440"/>
      <c r="P29" s="440"/>
      <c r="Q29" s="440"/>
      <c r="R29" s="440"/>
      <c r="S29" s="440"/>
      <c r="T29" s="440"/>
      <c r="U29" s="440"/>
      <c r="V29" s="440"/>
      <c r="W29" s="440"/>
      <c r="X29" s="442"/>
      <c r="Y29" s="432" t="s">
        <v>168</v>
      </c>
      <c r="Z29" s="433"/>
      <c r="AA29" s="433"/>
      <c r="AB29" s="443"/>
      <c r="AC29" s="439" t="s">
        <v>166</v>
      </c>
      <c r="AD29" s="440"/>
      <c r="AE29" s="440"/>
      <c r="AF29" s="440"/>
      <c r="AG29" s="440"/>
      <c r="AH29" s="441" t="s">
        <v>167</v>
      </c>
      <c r="AI29" s="440"/>
      <c r="AJ29" s="440"/>
      <c r="AK29" s="440"/>
      <c r="AL29" s="440"/>
      <c r="AM29" s="440"/>
      <c r="AN29" s="440"/>
      <c r="AO29" s="440"/>
      <c r="AP29" s="440"/>
      <c r="AQ29" s="440"/>
      <c r="AR29" s="440"/>
      <c r="AS29" s="440"/>
      <c r="AT29" s="442"/>
      <c r="AU29" s="432" t="s">
        <v>168</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627</v>
      </c>
      <c r="H41" s="436"/>
      <c r="I41" s="436"/>
      <c r="J41" s="436"/>
      <c r="K41" s="436"/>
      <c r="L41" s="436"/>
      <c r="M41" s="436"/>
      <c r="N41" s="436"/>
      <c r="O41" s="436"/>
      <c r="P41" s="436"/>
      <c r="Q41" s="436"/>
      <c r="R41" s="436"/>
      <c r="S41" s="436"/>
      <c r="T41" s="436"/>
      <c r="U41" s="436"/>
      <c r="V41" s="436"/>
      <c r="W41" s="436"/>
      <c r="X41" s="436"/>
      <c r="Y41" s="436"/>
      <c r="Z41" s="436"/>
      <c r="AA41" s="436"/>
      <c r="AB41" s="437"/>
      <c r="AC41" s="435" t="s">
        <v>628</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166</v>
      </c>
      <c r="H42" s="440"/>
      <c r="I42" s="440"/>
      <c r="J42" s="440"/>
      <c r="K42" s="440"/>
      <c r="L42" s="441" t="s">
        <v>167</v>
      </c>
      <c r="M42" s="440"/>
      <c r="N42" s="440"/>
      <c r="O42" s="440"/>
      <c r="P42" s="440"/>
      <c r="Q42" s="440"/>
      <c r="R42" s="440"/>
      <c r="S42" s="440"/>
      <c r="T42" s="440"/>
      <c r="U42" s="440"/>
      <c r="V42" s="440"/>
      <c r="W42" s="440"/>
      <c r="X42" s="442"/>
      <c r="Y42" s="432" t="s">
        <v>168</v>
      </c>
      <c r="Z42" s="433"/>
      <c r="AA42" s="433"/>
      <c r="AB42" s="443"/>
      <c r="AC42" s="439" t="s">
        <v>166</v>
      </c>
      <c r="AD42" s="440"/>
      <c r="AE42" s="440"/>
      <c r="AF42" s="440"/>
      <c r="AG42" s="440"/>
      <c r="AH42" s="441" t="s">
        <v>167</v>
      </c>
      <c r="AI42" s="440"/>
      <c r="AJ42" s="440"/>
      <c r="AK42" s="440"/>
      <c r="AL42" s="440"/>
      <c r="AM42" s="440"/>
      <c r="AN42" s="440"/>
      <c r="AO42" s="440"/>
      <c r="AP42" s="440"/>
      <c r="AQ42" s="440"/>
      <c r="AR42" s="440"/>
      <c r="AS42" s="440"/>
      <c r="AT42" s="442"/>
      <c r="AU42" s="432" t="s">
        <v>168</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31</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31</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620</v>
      </c>
      <c r="B55" s="1028"/>
      <c r="C55" s="1028"/>
      <c r="D55" s="1028"/>
      <c r="E55" s="1028"/>
      <c r="F55" s="1029"/>
      <c r="G55" s="435" t="s">
        <v>629</v>
      </c>
      <c r="H55" s="436"/>
      <c r="I55" s="436"/>
      <c r="J55" s="436"/>
      <c r="K55" s="436"/>
      <c r="L55" s="436"/>
      <c r="M55" s="436"/>
      <c r="N55" s="436"/>
      <c r="O55" s="436"/>
      <c r="P55" s="436"/>
      <c r="Q55" s="436"/>
      <c r="R55" s="436"/>
      <c r="S55" s="436"/>
      <c r="T55" s="436"/>
      <c r="U55" s="436"/>
      <c r="V55" s="436"/>
      <c r="W55" s="436"/>
      <c r="X55" s="436"/>
      <c r="Y55" s="436"/>
      <c r="Z55" s="436"/>
      <c r="AA55" s="436"/>
      <c r="AB55" s="437"/>
      <c r="AC55" s="435" t="s">
        <v>630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166</v>
      </c>
      <c r="H56" s="440"/>
      <c r="I56" s="440"/>
      <c r="J56" s="440"/>
      <c r="K56" s="440"/>
      <c r="L56" s="441" t="s">
        <v>167</v>
      </c>
      <c r="M56" s="440"/>
      <c r="N56" s="440"/>
      <c r="O56" s="440"/>
      <c r="P56" s="440"/>
      <c r="Q56" s="440"/>
      <c r="R56" s="440"/>
      <c r="S56" s="440"/>
      <c r="T56" s="440"/>
      <c r="U56" s="440"/>
      <c r="V56" s="440"/>
      <c r="W56" s="440"/>
      <c r="X56" s="442"/>
      <c r="Y56" s="432" t="s">
        <v>168</v>
      </c>
      <c r="Z56" s="433"/>
      <c r="AA56" s="433"/>
      <c r="AB56" s="443"/>
      <c r="AC56" s="439" t="s">
        <v>166</v>
      </c>
      <c r="AD56" s="440"/>
      <c r="AE56" s="440"/>
      <c r="AF56" s="440"/>
      <c r="AG56" s="440"/>
      <c r="AH56" s="441" t="s">
        <v>167</v>
      </c>
      <c r="AI56" s="440"/>
      <c r="AJ56" s="440"/>
      <c r="AK56" s="440"/>
      <c r="AL56" s="440"/>
      <c r="AM56" s="440"/>
      <c r="AN56" s="440"/>
      <c r="AO56" s="440"/>
      <c r="AP56" s="440"/>
      <c r="AQ56" s="440"/>
      <c r="AR56" s="440"/>
      <c r="AS56" s="440"/>
      <c r="AT56" s="442"/>
      <c r="AU56" s="432" t="s">
        <v>168</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631</v>
      </c>
      <c r="H68" s="436"/>
      <c r="I68" s="436"/>
      <c r="J68" s="436"/>
      <c r="K68" s="436"/>
      <c r="L68" s="436"/>
      <c r="M68" s="436"/>
      <c r="N68" s="436"/>
      <c r="O68" s="436"/>
      <c r="P68" s="436"/>
      <c r="Q68" s="436"/>
      <c r="R68" s="436"/>
      <c r="S68" s="436"/>
      <c r="T68" s="436"/>
      <c r="U68" s="436"/>
      <c r="V68" s="436"/>
      <c r="W68" s="436"/>
      <c r="X68" s="436"/>
      <c r="Y68" s="436"/>
      <c r="Z68" s="436"/>
      <c r="AA68" s="436"/>
      <c r="AB68" s="437"/>
      <c r="AC68" s="435" t="s">
        <v>632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166</v>
      </c>
      <c r="H69" s="440"/>
      <c r="I69" s="440"/>
      <c r="J69" s="440"/>
      <c r="K69" s="440"/>
      <c r="L69" s="441" t="s">
        <v>167</v>
      </c>
      <c r="M69" s="440"/>
      <c r="N69" s="440"/>
      <c r="O69" s="440"/>
      <c r="P69" s="440"/>
      <c r="Q69" s="440"/>
      <c r="R69" s="440"/>
      <c r="S69" s="440"/>
      <c r="T69" s="440"/>
      <c r="U69" s="440"/>
      <c r="V69" s="440"/>
      <c r="W69" s="440"/>
      <c r="X69" s="442"/>
      <c r="Y69" s="432" t="s">
        <v>168</v>
      </c>
      <c r="Z69" s="433"/>
      <c r="AA69" s="433"/>
      <c r="AB69" s="443"/>
      <c r="AC69" s="439" t="s">
        <v>166</v>
      </c>
      <c r="AD69" s="440"/>
      <c r="AE69" s="440"/>
      <c r="AF69" s="440"/>
      <c r="AG69" s="440"/>
      <c r="AH69" s="441" t="s">
        <v>167</v>
      </c>
      <c r="AI69" s="440"/>
      <c r="AJ69" s="440"/>
      <c r="AK69" s="440"/>
      <c r="AL69" s="440"/>
      <c r="AM69" s="440"/>
      <c r="AN69" s="440"/>
      <c r="AO69" s="440"/>
      <c r="AP69" s="440"/>
      <c r="AQ69" s="440"/>
      <c r="AR69" s="440"/>
      <c r="AS69" s="440"/>
      <c r="AT69" s="442"/>
      <c r="AU69" s="432" t="s">
        <v>168</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633</v>
      </c>
      <c r="H81" s="436"/>
      <c r="I81" s="436"/>
      <c r="J81" s="436"/>
      <c r="K81" s="436"/>
      <c r="L81" s="436"/>
      <c r="M81" s="436"/>
      <c r="N81" s="436"/>
      <c r="O81" s="436"/>
      <c r="P81" s="436"/>
      <c r="Q81" s="436"/>
      <c r="R81" s="436"/>
      <c r="S81" s="436"/>
      <c r="T81" s="436"/>
      <c r="U81" s="436"/>
      <c r="V81" s="436"/>
      <c r="W81" s="436"/>
      <c r="X81" s="436"/>
      <c r="Y81" s="436"/>
      <c r="Z81" s="436"/>
      <c r="AA81" s="436"/>
      <c r="AB81" s="437"/>
      <c r="AC81" s="435" t="s">
        <v>634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166</v>
      </c>
      <c r="H82" s="440"/>
      <c r="I82" s="440"/>
      <c r="J82" s="440"/>
      <c r="K82" s="440"/>
      <c r="L82" s="441" t="s">
        <v>167</v>
      </c>
      <c r="M82" s="440"/>
      <c r="N82" s="440"/>
      <c r="O82" s="440"/>
      <c r="P82" s="440"/>
      <c r="Q82" s="440"/>
      <c r="R82" s="440"/>
      <c r="S82" s="440"/>
      <c r="T82" s="440"/>
      <c r="U82" s="440"/>
      <c r="V82" s="440"/>
      <c r="W82" s="440"/>
      <c r="X82" s="442"/>
      <c r="Y82" s="432" t="s">
        <v>168</v>
      </c>
      <c r="Z82" s="433"/>
      <c r="AA82" s="433"/>
      <c r="AB82" s="443"/>
      <c r="AC82" s="439" t="s">
        <v>166</v>
      </c>
      <c r="AD82" s="440"/>
      <c r="AE82" s="440"/>
      <c r="AF82" s="440"/>
      <c r="AG82" s="440"/>
      <c r="AH82" s="441" t="s">
        <v>167</v>
      </c>
      <c r="AI82" s="440"/>
      <c r="AJ82" s="440"/>
      <c r="AK82" s="440"/>
      <c r="AL82" s="440"/>
      <c r="AM82" s="440"/>
      <c r="AN82" s="440"/>
      <c r="AO82" s="440"/>
      <c r="AP82" s="440"/>
      <c r="AQ82" s="440"/>
      <c r="AR82" s="440"/>
      <c r="AS82" s="440"/>
      <c r="AT82" s="442"/>
      <c r="AU82" s="432" t="s">
        <v>168</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635</v>
      </c>
      <c r="H94" s="436"/>
      <c r="I94" s="436"/>
      <c r="J94" s="436"/>
      <c r="K94" s="436"/>
      <c r="L94" s="436"/>
      <c r="M94" s="436"/>
      <c r="N94" s="436"/>
      <c r="O94" s="436"/>
      <c r="P94" s="436"/>
      <c r="Q94" s="436"/>
      <c r="R94" s="436"/>
      <c r="S94" s="436"/>
      <c r="T94" s="436"/>
      <c r="U94" s="436"/>
      <c r="V94" s="436"/>
      <c r="W94" s="436"/>
      <c r="X94" s="436"/>
      <c r="Y94" s="436"/>
      <c r="Z94" s="436"/>
      <c r="AA94" s="436"/>
      <c r="AB94" s="437"/>
      <c r="AC94" s="435" t="s">
        <v>636</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166</v>
      </c>
      <c r="H95" s="440"/>
      <c r="I95" s="440"/>
      <c r="J95" s="440"/>
      <c r="K95" s="440"/>
      <c r="L95" s="441" t="s">
        <v>167</v>
      </c>
      <c r="M95" s="440"/>
      <c r="N95" s="440"/>
      <c r="O95" s="440"/>
      <c r="P95" s="440"/>
      <c r="Q95" s="440"/>
      <c r="R95" s="440"/>
      <c r="S95" s="440"/>
      <c r="T95" s="440"/>
      <c r="U95" s="440"/>
      <c r="V95" s="440"/>
      <c r="W95" s="440"/>
      <c r="X95" s="442"/>
      <c r="Y95" s="432" t="s">
        <v>168</v>
      </c>
      <c r="Z95" s="433"/>
      <c r="AA95" s="433"/>
      <c r="AB95" s="443"/>
      <c r="AC95" s="439" t="s">
        <v>166</v>
      </c>
      <c r="AD95" s="440"/>
      <c r="AE95" s="440"/>
      <c r="AF95" s="440"/>
      <c r="AG95" s="440"/>
      <c r="AH95" s="441" t="s">
        <v>167</v>
      </c>
      <c r="AI95" s="440"/>
      <c r="AJ95" s="440"/>
      <c r="AK95" s="440"/>
      <c r="AL95" s="440"/>
      <c r="AM95" s="440"/>
      <c r="AN95" s="440"/>
      <c r="AO95" s="440"/>
      <c r="AP95" s="440"/>
      <c r="AQ95" s="440"/>
      <c r="AR95" s="440"/>
      <c r="AS95" s="440"/>
      <c r="AT95" s="442"/>
      <c r="AU95" s="432" t="s">
        <v>168</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31</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31</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620</v>
      </c>
      <c r="B108" s="1028"/>
      <c r="C108" s="1028"/>
      <c r="D108" s="1028"/>
      <c r="E108" s="1028"/>
      <c r="F108" s="1029"/>
      <c r="G108" s="435" t="s">
        <v>637</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638</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166</v>
      </c>
      <c r="H109" s="440"/>
      <c r="I109" s="440"/>
      <c r="J109" s="440"/>
      <c r="K109" s="440"/>
      <c r="L109" s="441" t="s">
        <v>167</v>
      </c>
      <c r="M109" s="440"/>
      <c r="N109" s="440"/>
      <c r="O109" s="440"/>
      <c r="P109" s="440"/>
      <c r="Q109" s="440"/>
      <c r="R109" s="440"/>
      <c r="S109" s="440"/>
      <c r="T109" s="440"/>
      <c r="U109" s="440"/>
      <c r="V109" s="440"/>
      <c r="W109" s="440"/>
      <c r="X109" s="442"/>
      <c r="Y109" s="432" t="s">
        <v>168</v>
      </c>
      <c r="Z109" s="433"/>
      <c r="AA109" s="433"/>
      <c r="AB109" s="443"/>
      <c r="AC109" s="439" t="s">
        <v>166</v>
      </c>
      <c r="AD109" s="440"/>
      <c r="AE109" s="440"/>
      <c r="AF109" s="440"/>
      <c r="AG109" s="440"/>
      <c r="AH109" s="441" t="s">
        <v>167</v>
      </c>
      <c r="AI109" s="440"/>
      <c r="AJ109" s="440"/>
      <c r="AK109" s="440"/>
      <c r="AL109" s="440"/>
      <c r="AM109" s="440"/>
      <c r="AN109" s="440"/>
      <c r="AO109" s="440"/>
      <c r="AP109" s="440"/>
      <c r="AQ109" s="440"/>
      <c r="AR109" s="440"/>
      <c r="AS109" s="440"/>
      <c r="AT109" s="442"/>
      <c r="AU109" s="432" t="s">
        <v>168</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639</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640</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166</v>
      </c>
      <c r="H122" s="440"/>
      <c r="I122" s="440"/>
      <c r="J122" s="440"/>
      <c r="K122" s="440"/>
      <c r="L122" s="441" t="s">
        <v>167</v>
      </c>
      <c r="M122" s="440"/>
      <c r="N122" s="440"/>
      <c r="O122" s="440"/>
      <c r="P122" s="440"/>
      <c r="Q122" s="440"/>
      <c r="R122" s="440"/>
      <c r="S122" s="440"/>
      <c r="T122" s="440"/>
      <c r="U122" s="440"/>
      <c r="V122" s="440"/>
      <c r="W122" s="440"/>
      <c r="X122" s="442"/>
      <c r="Y122" s="432" t="s">
        <v>168</v>
      </c>
      <c r="Z122" s="433"/>
      <c r="AA122" s="433"/>
      <c r="AB122" s="443"/>
      <c r="AC122" s="439" t="s">
        <v>166</v>
      </c>
      <c r="AD122" s="440"/>
      <c r="AE122" s="440"/>
      <c r="AF122" s="440"/>
      <c r="AG122" s="440"/>
      <c r="AH122" s="441" t="s">
        <v>167</v>
      </c>
      <c r="AI122" s="440"/>
      <c r="AJ122" s="440"/>
      <c r="AK122" s="440"/>
      <c r="AL122" s="440"/>
      <c r="AM122" s="440"/>
      <c r="AN122" s="440"/>
      <c r="AO122" s="440"/>
      <c r="AP122" s="440"/>
      <c r="AQ122" s="440"/>
      <c r="AR122" s="440"/>
      <c r="AS122" s="440"/>
      <c r="AT122" s="442"/>
      <c r="AU122" s="432" t="s">
        <v>168</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641</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642</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166</v>
      </c>
      <c r="H135" s="440"/>
      <c r="I135" s="440"/>
      <c r="J135" s="440"/>
      <c r="K135" s="440"/>
      <c r="L135" s="441" t="s">
        <v>167</v>
      </c>
      <c r="M135" s="440"/>
      <c r="N135" s="440"/>
      <c r="O135" s="440"/>
      <c r="P135" s="440"/>
      <c r="Q135" s="440"/>
      <c r="R135" s="440"/>
      <c r="S135" s="440"/>
      <c r="T135" s="440"/>
      <c r="U135" s="440"/>
      <c r="V135" s="440"/>
      <c r="W135" s="440"/>
      <c r="X135" s="442"/>
      <c r="Y135" s="432" t="s">
        <v>168</v>
      </c>
      <c r="Z135" s="433"/>
      <c r="AA135" s="433"/>
      <c r="AB135" s="443"/>
      <c r="AC135" s="439" t="s">
        <v>166</v>
      </c>
      <c r="AD135" s="440"/>
      <c r="AE135" s="440"/>
      <c r="AF135" s="440"/>
      <c r="AG135" s="440"/>
      <c r="AH135" s="441" t="s">
        <v>167</v>
      </c>
      <c r="AI135" s="440"/>
      <c r="AJ135" s="440"/>
      <c r="AK135" s="440"/>
      <c r="AL135" s="440"/>
      <c r="AM135" s="440"/>
      <c r="AN135" s="440"/>
      <c r="AO135" s="440"/>
      <c r="AP135" s="440"/>
      <c r="AQ135" s="440"/>
      <c r="AR135" s="440"/>
      <c r="AS135" s="440"/>
      <c r="AT135" s="442"/>
      <c r="AU135" s="432" t="s">
        <v>168</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643</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644</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166</v>
      </c>
      <c r="H148" s="440"/>
      <c r="I148" s="440"/>
      <c r="J148" s="440"/>
      <c r="K148" s="440"/>
      <c r="L148" s="441" t="s">
        <v>167</v>
      </c>
      <c r="M148" s="440"/>
      <c r="N148" s="440"/>
      <c r="O148" s="440"/>
      <c r="P148" s="440"/>
      <c r="Q148" s="440"/>
      <c r="R148" s="440"/>
      <c r="S148" s="440"/>
      <c r="T148" s="440"/>
      <c r="U148" s="440"/>
      <c r="V148" s="440"/>
      <c r="W148" s="440"/>
      <c r="X148" s="442"/>
      <c r="Y148" s="432" t="s">
        <v>168</v>
      </c>
      <c r="Z148" s="433"/>
      <c r="AA148" s="433"/>
      <c r="AB148" s="443"/>
      <c r="AC148" s="439" t="s">
        <v>166</v>
      </c>
      <c r="AD148" s="440"/>
      <c r="AE148" s="440"/>
      <c r="AF148" s="440"/>
      <c r="AG148" s="440"/>
      <c r="AH148" s="441" t="s">
        <v>167</v>
      </c>
      <c r="AI148" s="440"/>
      <c r="AJ148" s="440"/>
      <c r="AK148" s="440"/>
      <c r="AL148" s="440"/>
      <c r="AM148" s="440"/>
      <c r="AN148" s="440"/>
      <c r="AO148" s="440"/>
      <c r="AP148" s="440"/>
      <c r="AQ148" s="440"/>
      <c r="AR148" s="440"/>
      <c r="AS148" s="440"/>
      <c r="AT148" s="442"/>
      <c r="AU148" s="432" t="s">
        <v>168</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31</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31</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620</v>
      </c>
      <c r="B161" s="1028"/>
      <c r="C161" s="1028"/>
      <c r="D161" s="1028"/>
      <c r="E161" s="1028"/>
      <c r="F161" s="1029"/>
      <c r="G161" s="435" t="s">
        <v>645</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646</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166</v>
      </c>
      <c r="H162" s="440"/>
      <c r="I162" s="440"/>
      <c r="J162" s="440"/>
      <c r="K162" s="440"/>
      <c r="L162" s="441" t="s">
        <v>167</v>
      </c>
      <c r="M162" s="440"/>
      <c r="N162" s="440"/>
      <c r="O162" s="440"/>
      <c r="P162" s="440"/>
      <c r="Q162" s="440"/>
      <c r="R162" s="440"/>
      <c r="S162" s="440"/>
      <c r="T162" s="440"/>
      <c r="U162" s="440"/>
      <c r="V162" s="440"/>
      <c r="W162" s="440"/>
      <c r="X162" s="442"/>
      <c r="Y162" s="432" t="s">
        <v>168</v>
      </c>
      <c r="Z162" s="433"/>
      <c r="AA162" s="433"/>
      <c r="AB162" s="443"/>
      <c r="AC162" s="439" t="s">
        <v>166</v>
      </c>
      <c r="AD162" s="440"/>
      <c r="AE162" s="440"/>
      <c r="AF162" s="440"/>
      <c r="AG162" s="440"/>
      <c r="AH162" s="441" t="s">
        <v>167</v>
      </c>
      <c r="AI162" s="440"/>
      <c r="AJ162" s="440"/>
      <c r="AK162" s="440"/>
      <c r="AL162" s="440"/>
      <c r="AM162" s="440"/>
      <c r="AN162" s="440"/>
      <c r="AO162" s="440"/>
      <c r="AP162" s="440"/>
      <c r="AQ162" s="440"/>
      <c r="AR162" s="440"/>
      <c r="AS162" s="440"/>
      <c r="AT162" s="442"/>
      <c r="AU162" s="432" t="s">
        <v>168</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647</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648</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166</v>
      </c>
      <c r="H175" s="440"/>
      <c r="I175" s="440"/>
      <c r="J175" s="440"/>
      <c r="K175" s="440"/>
      <c r="L175" s="441" t="s">
        <v>167</v>
      </c>
      <c r="M175" s="440"/>
      <c r="N175" s="440"/>
      <c r="O175" s="440"/>
      <c r="P175" s="440"/>
      <c r="Q175" s="440"/>
      <c r="R175" s="440"/>
      <c r="S175" s="440"/>
      <c r="T175" s="440"/>
      <c r="U175" s="440"/>
      <c r="V175" s="440"/>
      <c r="W175" s="440"/>
      <c r="X175" s="442"/>
      <c r="Y175" s="432" t="s">
        <v>168</v>
      </c>
      <c r="Z175" s="433"/>
      <c r="AA175" s="433"/>
      <c r="AB175" s="443"/>
      <c r="AC175" s="439" t="s">
        <v>166</v>
      </c>
      <c r="AD175" s="440"/>
      <c r="AE175" s="440"/>
      <c r="AF175" s="440"/>
      <c r="AG175" s="440"/>
      <c r="AH175" s="441" t="s">
        <v>167</v>
      </c>
      <c r="AI175" s="440"/>
      <c r="AJ175" s="440"/>
      <c r="AK175" s="440"/>
      <c r="AL175" s="440"/>
      <c r="AM175" s="440"/>
      <c r="AN175" s="440"/>
      <c r="AO175" s="440"/>
      <c r="AP175" s="440"/>
      <c r="AQ175" s="440"/>
      <c r="AR175" s="440"/>
      <c r="AS175" s="440"/>
      <c r="AT175" s="442"/>
      <c r="AU175" s="432" t="s">
        <v>168</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649</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650</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166</v>
      </c>
      <c r="H188" s="440"/>
      <c r="I188" s="440"/>
      <c r="J188" s="440"/>
      <c r="K188" s="440"/>
      <c r="L188" s="441" t="s">
        <v>167</v>
      </c>
      <c r="M188" s="440"/>
      <c r="N188" s="440"/>
      <c r="O188" s="440"/>
      <c r="P188" s="440"/>
      <c r="Q188" s="440"/>
      <c r="R188" s="440"/>
      <c r="S188" s="440"/>
      <c r="T188" s="440"/>
      <c r="U188" s="440"/>
      <c r="V188" s="440"/>
      <c r="W188" s="440"/>
      <c r="X188" s="442"/>
      <c r="Y188" s="432" t="s">
        <v>168</v>
      </c>
      <c r="Z188" s="433"/>
      <c r="AA188" s="433"/>
      <c r="AB188" s="443"/>
      <c r="AC188" s="439" t="s">
        <v>166</v>
      </c>
      <c r="AD188" s="440"/>
      <c r="AE188" s="440"/>
      <c r="AF188" s="440"/>
      <c r="AG188" s="440"/>
      <c r="AH188" s="441" t="s">
        <v>167</v>
      </c>
      <c r="AI188" s="440"/>
      <c r="AJ188" s="440"/>
      <c r="AK188" s="440"/>
      <c r="AL188" s="440"/>
      <c r="AM188" s="440"/>
      <c r="AN188" s="440"/>
      <c r="AO188" s="440"/>
      <c r="AP188" s="440"/>
      <c r="AQ188" s="440"/>
      <c r="AR188" s="440"/>
      <c r="AS188" s="440"/>
      <c r="AT188" s="442"/>
      <c r="AU188" s="432" t="s">
        <v>168</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651</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652</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166</v>
      </c>
      <c r="H201" s="440"/>
      <c r="I201" s="440"/>
      <c r="J201" s="440"/>
      <c r="K201" s="440"/>
      <c r="L201" s="441" t="s">
        <v>167</v>
      </c>
      <c r="M201" s="440"/>
      <c r="N201" s="440"/>
      <c r="O201" s="440"/>
      <c r="P201" s="440"/>
      <c r="Q201" s="440"/>
      <c r="R201" s="440"/>
      <c r="S201" s="440"/>
      <c r="T201" s="440"/>
      <c r="U201" s="440"/>
      <c r="V201" s="440"/>
      <c r="W201" s="440"/>
      <c r="X201" s="442"/>
      <c r="Y201" s="432" t="s">
        <v>168</v>
      </c>
      <c r="Z201" s="433"/>
      <c r="AA201" s="433"/>
      <c r="AB201" s="443"/>
      <c r="AC201" s="439" t="s">
        <v>166</v>
      </c>
      <c r="AD201" s="440"/>
      <c r="AE201" s="440"/>
      <c r="AF201" s="440"/>
      <c r="AG201" s="440"/>
      <c r="AH201" s="441" t="s">
        <v>167</v>
      </c>
      <c r="AI201" s="440"/>
      <c r="AJ201" s="440"/>
      <c r="AK201" s="440"/>
      <c r="AL201" s="440"/>
      <c r="AM201" s="440"/>
      <c r="AN201" s="440"/>
      <c r="AO201" s="440"/>
      <c r="AP201" s="440"/>
      <c r="AQ201" s="440"/>
      <c r="AR201" s="440"/>
      <c r="AS201" s="440"/>
      <c r="AT201" s="442"/>
      <c r="AU201" s="432" t="s">
        <v>168</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31</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31</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620</v>
      </c>
      <c r="B214" s="1048"/>
      <c r="C214" s="1048"/>
      <c r="D214" s="1048"/>
      <c r="E214" s="1048"/>
      <c r="F214" s="1049"/>
      <c r="G214" s="435" t="s">
        <v>653</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654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166</v>
      </c>
      <c r="H215" s="440"/>
      <c r="I215" s="440"/>
      <c r="J215" s="440"/>
      <c r="K215" s="440"/>
      <c r="L215" s="441" t="s">
        <v>167</v>
      </c>
      <c r="M215" s="440"/>
      <c r="N215" s="440"/>
      <c r="O215" s="440"/>
      <c r="P215" s="440"/>
      <c r="Q215" s="440"/>
      <c r="R215" s="440"/>
      <c r="S215" s="440"/>
      <c r="T215" s="440"/>
      <c r="U215" s="440"/>
      <c r="V215" s="440"/>
      <c r="W215" s="440"/>
      <c r="X215" s="442"/>
      <c r="Y215" s="432" t="s">
        <v>168</v>
      </c>
      <c r="Z215" s="433"/>
      <c r="AA215" s="433"/>
      <c r="AB215" s="443"/>
      <c r="AC215" s="439" t="s">
        <v>166</v>
      </c>
      <c r="AD215" s="440"/>
      <c r="AE215" s="440"/>
      <c r="AF215" s="440"/>
      <c r="AG215" s="440"/>
      <c r="AH215" s="441" t="s">
        <v>167</v>
      </c>
      <c r="AI215" s="440"/>
      <c r="AJ215" s="440"/>
      <c r="AK215" s="440"/>
      <c r="AL215" s="440"/>
      <c r="AM215" s="440"/>
      <c r="AN215" s="440"/>
      <c r="AO215" s="440"/>
      <c r="AP215" s="440"/>
      <c r="AQ215" s="440"/>
      <c r="AR215" s="440"/>
      <c r="AS215" s="440"/>
      <c r="AT215" s="442"/>
      <c r="AU215" s="432" t="s">
        <v>168</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655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656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166</v>
      </c>
      <c r="H228" s="440"/>
      <c r="I228" s="440"/>
      <c r="J228" s="440"/>
      <c r="K228" s="440"/>
      <c r="L228" s="441" t="s">
        <v>167</v>
      </c>
      <c r="M228" s="440"/>
      <c r="N228" s="440"/>
      <c r="O228" s="440"/>
      <c r="P228" s="440"/>
      <c r="Q228" s="440"/>
      <c r="R228" s="440"/>
      <c r="S228" s="440"/>
      <c r="T228" s="440"/>
      <c r="U228" s="440"/>
      <c r="V228" s="440"/>
      <c r="W228" s="440"/>
      <c r="X228" s="442"/>
      <c r="Y228" s="432" t="s">
        <v>168</v>
      </c>
      <c r="Z228" s="433"/>
      <c r="AA228" s="433"/>
      <c r="AB228" s="443"/>
      <c r="AC228" s="439" t="s">
        <v>166</v>
      </c>
      <c r="AD228" s="440"/>
      <c r="AE228" s="440"/>
      <c r="AF228" s="440"/>
      <c r="AG228" s="440"/>
      <c r="AH228" s="441" t="s">
        <v>167</v>
      </c>
      <c r="AI228" s="440"/>
      <c r="AJ228" s="440"/>
      <c r="AK228" s="440"/>
      <c r="AL228" s="440"/>
      <c r="AM228" s="440"/>
      <c r="AN228" s="440"/>
      <c r="AO228" s="440"/>
      <c r="AP228" s="440"/>
      <c r="AQ228" s="440"/>
      <c r="AR228" s="440"/>
      <c r="AS228" s="440"/>
      <c r="AT228" s="442"/>
      <c r="AU228" s="432" t="s">
        <v>168</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657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658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166</v>
      </c>
      <c r="H241" s="440"/>
      <c r="I241" s="440"/>
      <c r="J241" s="440"/>
      <c r="K241" s="440"/>
      <c r="L241" s="441" t="s">
        <v>167</v>
      </c>
      <c r="M241" s="440"/>
      <c r="N241" s="440"/>
      <c r="O241" s="440"/>
      <c r="P241" s="440"/>
      <c r="Q241" s="440"/>
      <c r="R241" s="440"/>
      <c r="S241" s="440"/>
      <c r="T241" s="440"/>
      <c r="U241" s="440"/>
      <c r="V241" s="440"/>
      <c r="W241" s="440"/>
      <c r="X241" s="442"/>
      <c r="Y241" s="432" t="s">
        <v>168</v>
      </c>
      <c r="Z241" s="433"/>
      <c r="AA241" s="433"/>
      <c r="AB241" s="443"/>
      <c r="AC241" s="439" t="s">
        <v>166</v>
      </c>
      <c r="AD241" s="440"/>
      <c r="AE241" s="440"/>
      <c r="AF241" s="440"/>
      <c r="AG241" s="440"/>
      <c r="AH241" s="441" t="s">
        <v>167</v>
      </c>
      <c r="AI241" s="440"/>
      <c r="AJ241" s="440"/>
      <c r="AK241" s="440"/>
      <c r="AL241" s="440"/>
      <c r="AM241" s="440"/>
      <c r="AN241" s="440"/>
      <c r="AO241" s="440"/>
      <c r="AP241" s="440"/>
      <c r="AQ241" s="440"/>
      <c r="AR241" s="440"/>
      <c r="AS241" s="440"/>
      <c r="AT241" s="442"/>
      <c r="AU241" s="432" t="s">
        <v>168</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659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660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166</v>
      </c>
      <c r="H254" s="440"/>
      <c r="I254" s="440"/>
      <c r="J254" s="440"/>
      <c r="K254" s="440"/>
      <c r="L254" s="441" t="s">
        <v>167</v>
      </c>
      <c r="M254" s="440"/>
      <c r="N254" s="440"/>
      <c r="O254" s="440"/>
      <c r="P254" s="440"/>
      <c r="Q254" s="440"/>
      <c r="R254" s="440"/>
      <c r="S254" s="440"/>
      <c r="T254" s="440"/>
      <c r="U254" s="440"/>
      <c r="V254" s="440"/>
      <c r="W254" s="440"/>
      <c r="X254" s="442"/>
      <c r="Y254" s="432" t="s">
        <v>168</v>
      </c>
      <c r="Z254" s="433"/>
      <c r="AA254" s="433"/>
      <c r="AB254" s="443"/>
      <c r="AC254" s="439" t="s">
        <v>166</v>
      </c>
      <c r="AD254" s="440"/>
      <c r="AE254" s="440"/>
      <c r="AF254" s="440"/>
      <c r="AG254" s="440"/>
      <c r="AH254" s="441" t="s">
        <v>167</v>
      </c>
      <c r="AI254" s="440"/>
      <c r="AJ254" s="440"/>
      <c r="AK254" s="440"/>
      <c r="AL254" s="440"/>
      <c r="AM254" s="440"/>
      <c r="AN254" s="440"/>
      <c r="AO254" s="440"/>
      <c r="AP254" s="440"/>
      <c r="AQ254" s="440"/>
      <c r="AR254" s="440"/>
      <c r="AS254" s="440"/>
      <c r="AT254" s="442"/>
      <c r="AU254" s="432" t="s">
        <v>168</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31</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31</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178</v>
      </c>
      <c r="D3" s="347"/>
      <c r="E3" s="347"/>
      <c r="F3" s="347"/>
      <c r="G3" s="347"/>
      <c r="H3" s="347"/>
      <c r="I3" s="347"/>
      <c r="J3" s="277" t="s">
        <v>179</v>
      </c>
      <c r="K3" s="109"/>
      <c r="L3" s="109"/>
      <c r="M3" s="109"/>
      <c r="N3" s="109"/>
      <c r="O3" s="109"/>
      <c r="P3" s="335" t="s">
        <v>180</v>
      </c>
      <c r="Q3" s="335"/>
      <c r="R3" s="335"/>
      <c r="S3" s="335"/>
      <c r="T3" s="335"/>
      <c r="U3" s="335"/>
      <c r="V3" s="335"/>
      <c r="W3" s="335"/>
      <c r="X3" s="335"/>
      <c r="Y3" s="345" t="s">
        <v>181</v>
      </c>
      <c r="Z3" s="346"/>
      <c r="AA3" s="346"/>
      <c r="AB3" s="346"/>
      <c r="AC3" s="277" t="s">
        <v>182</v>
      </c>
      <c r="AD3" s="277"/>
      <c r="AE3" s="277"/>
      <c r="AF3" s="277"/>
      <c r="AG3" s="277"/>
      <c r="AH3" s="345" t="s">
        <v>199</v>
      </c>
      <c r="AI3" s="347"/>
      <c r="AJ3" s="347"/>
      <c r="AK3" s="347"/>
      <c r="AL3" s="347" t="s">
        <v>184</v>
      </c>
      <c r="AM3" s="347"/>
      <c r="AN3" s="347"/>
      <c r="AO3" s="422"/>
      <c r="AP3" s="423" t="s">
        <v>185</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178</v>
      </c>
      <c r="D36" s="347"/>
      <c r="E36" s="347"/>
      <c r="F36" s="347"/>
      <c r="G36" s="347"/>
      <c r="H36" s="347"/>
      <c r="I36" s="347"/>
      <c r="J36" s="277" t="s">
        <v>179</v>
      </c>
      <c r="K36" s="109"/>
      <c r="L36" s="109"/>
      <c r="M36" s="109"/>
      <c r="N36" s="109"/>
      <c r="O36" s="109"/>
      <c r="P36" s="335" t="s">
        <v>180</v>
      </c>
      <c r="Q36" s="335"/>
      <c r="R36" s="335"/>
      <c r="S36" s="335"/>
      <c r="T36" s="335"/>
      <c r="U36" s="335"/>
      <c r="V36" s="335"/>
      <c r="W36" s="335"/>
      <c r="X36" s="335"/>
      <c r="Y36" s="345" t="s">
        <v>181</v>
      </c>
      <c r="Z36" s="346"/>
      <c r="AA36" s="346"/>
      <c r="AB36" s="346"/>
      <c r="AC36" s="277" t="s">
        <v>182</v>
      </c>
      <c r="AD36" s="277"/>
      <c r="AE36" s="277"/>
      <c r="AF36" s="277"/>
      <c r="AG36" s="277"/>
      <c r="AH36" s="345" t="s">
        <v>199</v>
      </c>
      <c r="AI36" s="347"/>
      <c r="AJ36" s="347"/>
      <c r="AK36" s="347"/>
      <c r="AL36" s="347" t="s">
        <v>184</v>
      </c>
      <c r="AM36" s="347"/>
      <c r="AN36" s="347"/>
      <c r="AO36" s="422"/>
      <c r="AP36" s="423" t="s">
        <v>185</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178</v>
      </c>
      <c r="D69" s="347"/>
      <c r="E69" s="347"/>
      <c r="F69" s="347"/>
      <c r="G69" s="347"/>
      <c r="H69" s="347"/>
      <c r="I69" s="347"/>
      <c r="J69" s="277" t="s">
        <v>179</v>
      </c>
      <c r="K69" s="109"/>
      <c r="L69" s="109"/>
      <c r="M69" s="109"/>
      <c r="N69" s="109"/>
      <c r="O69" s="109"/>
      <c r="P69" s="335" t="s">
        <v>180</v>
      </c>
      <c r="Q69" s="335"/>
      <c r="R69" s="335"/>
      <c r="S69" s="335"/>
      <c r="T69" s="335"/>
      <c r="U69" s="335"/>
      <c r="V69" s="335"/>
      <c r="W69" s="335"/>
      <c r="X69" s="335"/>
      <c r="Y69" s="345" t="s">
        <v>181</v>
      </c>
      <c r="Z69" s="346"/>
      <c r="AA69" s="346"/>
      <c r="AB69" s="346"/>
      <c r="AC69" s="277" t="s">
        <v>182</v>
      </c>
      <c r="AD69" s="277"/>
      <c r="AE69" s="277"/>
      <c r="AF69" s="277"/>
      <c r="AG69" s="277"/>
      <c r="AH69" s="345" t="s">
        <v>199</v>
      </c>
      <c r="AI69" s="347"/>
      <c r="AJ69" s="347"/>
      <c r="AK69" s="347"/>
      <c r="AL69" s="347" t="s">
        <v>184</v>
      </c>
      <c r="AM69" s="347"/>
      <c r="AN69" s="347"/>
      <c r="AO69" s="422"/>
      <c r="AP69" s="423" t="s">
        <v>185</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178</v>
      </c>
      <c r="D102" s="347"/>
      <c r="E102" s="347"/>
      <c r="F102" s="347"/>
      <c r="G102" s="347"/>
      <c r="H102" s="347"/>
      <c r="I102" s="347"/>
      <c r="J102" s="277" t="s">
        <v>179</v>
      </c>
      <c r="K102" s="109"/>
      <c r="L102" s="109"/>
      <c r="M102" s="109"/>
      <c r="N102" s="109"/>
      <c r="O102" s="109"/>
      <c r="P102" s="335" t="s">
        <v>180</v>
      </c>
      <c r="Q102" s="335"/>
      <c r="R102" s="335"/>
      <c r="S102" s="335"/>
      <c r="T102" s="335"/>
      <c r="U102" s="335"/>
      <c r="V102" s="335"/>
      <c r="W102" s="335"/>
      <c r="X102" s="335"/>
      <c r="Y102" s="345" t="s">
        <v>181</v>
      </c>
      <c r="Z102" s="346"/>
      <c r="AA102" s="346"/>
      <c r="AB102" s="346"/>
      <c r="AC102" s="277" t="s">
        <v>182</v>
      </c>
      <c r="AD102" s="277"/>
      <c r="AE102" s="277"/>
      <c r="AF102" s="277"/>
      <c r="AG102" s="277"/>
      <c r="AH102" s="345" t="s">
        <v>199</v>
      </c>
      <c r="AI102" s="347"/>
      <c r="AJ102" s="347"/>
      <c r="AK102" s="347"/>
      <c r="AL102" s="347" t="s">
        <v>184</v>
      </c>
      <c r="AM102" s="347"/>
      <c r="AN102" s="347"/>
      <c r="AO102" s="422"/>
      <c r="AP102" s="423" t="s">
        <v>185</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178</v>
      </c>
      <c r="D135" s="347"/>
      <c r="E135" s="347"/>
      <c r="F135" s="347"/>
      <c r="G135" s="347"/>
      <c r="H135" s="347"/>
      <c r="I135" s="347"/>
      <c r="J135" s="277" t="s">
        <v>179</v>
      </c>
      <c r="K135" s="109"/>
      <c r="L135" s="109"/>
      <c r="M135" s="109"/>
      <c r="N135" s="109"/>
      <c r="O135" s="109"/>
      <c r="P135" s="335" t="s">
        <v>180</v>
      </c>
      <c r="Q135" s="335"/>
      <c r="R135" s="335"/>
      <c r="S135" s="335"/>
      <c r="T135" s="335"/>
      <c r="U135" s="335"/>
      <c r="V135" s="335"/>
      <c r="W135" s="335"/>
      <c r="X135" s="335"/>
      <c r="Y135" s="345" t="s">
        <v>181</v>
      </c>
      <c r="Z135" s="346"/>
      <c r="AA135" s="346"/>
      <c r="AB135" s="346"/>
      <c r="AC135" s="277" t="s">
        <v>182</v>
      </c>
      <c r="AD135" s="277"/>
      <c r="AE135" s="277"/>
      <c r="AF135" s="277"/>
      <c r="AG135" s="277"/>
      <c r="AH135" s="345" t="s">
        <v>199</v>
      </c>
      <c r="AI135" s="347"/>
      <c r="AJ135" s="347"/>
      <c r="AK135" s="347"/>
      <c r="AL135" s="347" t="s">
        <v>184</v>
      </c>
      <c r="AM135" s="347"/>
      <c r="AN135" s="347"/>
      <c r="AO135" s="422"/>
      <c r="AP135" s="423" t="s">
        <v>185</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178</v>
      </c>
      <c r="D168" s="347"/>
      <c r="E168" s="347"/>
      <c r="F168" s="347"/>
      <c r="G168" s="347"/>
      <c r="H168" s="347"/>
      <c r="I168" s="347"/>
      <c r="J168" s="277" t="s">
        <v>179</v>
      </c>
      <c r="K168" s="109"/>
      <c r="L168" s="109"/>
      <c r="M168" s="109"/>
      <c r="N168" s="109"/>
      <c r="O168" s="109"/>
      <c r="P168" s="335" t="s">
        <v>180</v>
      </c>
      <c r="Q168" s="335"/>
      <c r="R168" s="335"/>
      <c r="S168" s="335"/>
      <c r="T168" s="335"/>
      <c r="U168" s="335"/>
      <c r="V168" s="335"/>
      <c r="W168" s="335"/>
      <c r="X168" s="335"/>
      <c r="Y168" s="345" t="s">
        <v>181</v>
      </c>
      <c r="Z168" s="346"/>
      <c r="AA168" s="346"/>
      <c r="AB168" s="346"/>
      <c r="AC168" s="277" t="s">
        <v>182</v>
      </c>
      <c r="AD168" s="277"/>
      <c r="AE168" s="277"/>
      <c r="AF168" s="277"/>
      <c r="AG168" s="277"/>
      <c r="AH168" s="345" t="s">
        <v>199</v>
      </c>
      <c r="AI168" s="347"/>
      <c r="AJ168" s="347"/>
      <c r="AK168" s="347"/>
      <c r="AL168" s="347" t="s">
        <v>184</v>
      </c>
      <c r="AM168" s="347"/>
      <c r="AN168" s="347"/>
      <c r="AO168" s="422"/>
      <c r="AP168" s="423" t="s">
        <v>185</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178</v>
      </c>
      <c r="D201" s="347"/>
      <c r="E201" s="347"/>
      <c r="F201" s="347"/>
      <c r="G201" s="347"/>
      <c r="H201" s="347"/>
      <c r="I201" s="347"/>
      <c r="J201" s="277" t="s">
        <v>179</v>
      </c>
      <c r="K201" s="109"/>
      <c r="L201" s="109"/>
      <c r="M201" s="109"/>
      <c r="N201" s="109"/>
      <c r="O201" s="109"/>
      <c r="P201" s="335" t="s">
        <v>180</v>
      </c>
      <c r="Q201" s="335"/>
      <c r="R201" s="335"/>
      <c r="S201" s="335"/>
      <c r="T201" s="335"/>
      <c r="U201" s="335"/>
      <c r="V201" s="335"/>
      <c r="W201" s="335"/>
      <c r="X201" s="335"/>
      <c r="Y201" s="345" t="s">
        <v>181</v>
      </c>
      <c r="Z201" s="346"/>
      <c r="AA201" s="346"/>
      <c r="AB201" s="346"/>
      <c r="AC201" s="277" t="s">
        <v>182</v>
      </c>
      <c r="AD201" s="277"/>
      <c r="AE201" s="277"/>
      <c r="AF201" s="277"/>
      <c r="AG201" s="277"/>
      <c r="AH201" s="345" t="s">
        <v>199</v>
      </c>
      <c r="AI201" s="347"/>
      <c r="AJ201" s="347"/>
      <c r="AK201" s="347"/>
      <c r="AL201" s="347" t="s">
        <v>184</v>
      </c>
      <c r="AM201" s="347"/>
      <c r="AN201" s="347"/>
      <c r="AO201" s="422"/>
      <c r="AP201" s="423" t="s">
        <v>185</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178</v>
      </c>
      <c r="D234" s="347"/>
      <c r="E234" s="347"/>
      <c r="F234" s="347"/>
      <c r="G234" s="347"/>
      <c r="H234" s="347"/>
      <c r="I234" s="347"/>
      <c r="J234" s="277" t="s">
        <v>179</v>
      </c>
      <c r="K234" s="109"/>
      <c r="L234" s="109"/>
      <c r="M234" s="109"/>
      <c r="N234" s="109"/>
      <c r="O234" s="109"/>
      <c r="P234" s="335" t="s">
        <v>180</v>
      </c>
      <c r="Q234" s="335"/>
      <c r="R234" s="335"/>
      <c r="S234" s="335"/>
      <c r="T234" s="335"/>
      <c r="U234" s="335"/>
      <c r="V234" s="335"/>
      <c r="W234" s="335"/>
      <c r="X234" s="335"/>
      <c r="Y234" s="345" t="s">
        <v>181</v>
      </c>
      <c r="Z234" s="346"/>
      <c r="AA234" s="346"/>
      <c r="AB234" s="346"/>
      <c r="AC234" s="277" t="s">
        <v>182</v>
      </c>
      <c r="AD234" s="277"/>
      <c r="AE234" s="277"/>
      <c r="AF234" s="277"/>
      <c r="AG234" s="277"/>
      <c r="AH234" s="345" t="s">
        <v>199</v>
      </c>
      <c r="AI234" s="347"/>
      <c r="AJ234" s="347"/>
      <c r="AK234" s="347"/>
      <c r="AL234" s="347" t="s">
        <v>184</v>
      </c>
      <c r="AM234" s="347"/>
      <c r="AN234" s="347"/>
      <c r="AO234" s="422"/>
      <c r="AP234" s="423" t="s">
        <v>185</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178</v>
      </c>
      <c r="D267" s="347"/>
      <c r="E267" s="347"/>
      <c r="F267" s="347"/>
      <c r="G267" s="347"/>
      <c r="H267" s="347"/>
      <c r="I267" s="347"/>
      <c r="J267" s="277" t="s">
        <v>179</v>
      </c>
      <c r="K267" s="109"/>
      <c r="L267" s="109"/>
      <c r="M267" s="109"/>
      <c r="N267" s="109"/>
      <c r="O267" s="109"/>
      <c r="P267" s="335" t="s">
        <v>180</v>
      </c>
      <c r="Q267" s="335"/>
      <c r="R267" s="335"/>
      <c r="S267" s="335"/>
      <c r="T267" s="335"/>
      <c r="U267" s="335"/>
      <c r="V267" s="335"/>
      <c r="W267" s="335"/>
      <c r="X267" s="335"/>
      <c r="Y267" s="345" t="s">
        <v>181</v>
      </c>
      <c r="Z267" s="346"/>
      <c r="AA267" s="346"/>
      <c r="AB267" s="346"/>
      <c r="AC267" s="277" t="s">
        <v>182</v>
      </c>
      <c r="AD267" s="277"/>
      <c r="AE267" s="277"/>
      <c r="AF267" s="277"/>
      <c r="AG267" s="277"/>
      <c r="AH267" s="345" t="s">
        <v>199</v>
      </c>
      <c r="AI267" s="347"/>
      <c r="AJ267" s="347"/>
      <c r="AK267" s="347"/>
      <c r="AL267" s="347" t="s">
        <v>184</v>
      </c>
      <c r="AM267" s="347"/>
      <c r="AN267" s="347"/>
      <c r="AO267" s="422"/>
      <c r="AP267" s="423" t="s">
        <v>185</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178</v>
      </c>
      <c r="D300" s="347"/>
      <c r="E300" s="347"/>
      <c r="F300" s="347"/>
      <c r="G300" s="347"/>
      <c r="H300" s="347"/>
      <c r="I300" s="347"/>
      <c r="J300" s="277" t="s">
        <v>179</v>
      </c>
      <c r="K300" s="109"/>
      <c r="L300" s="109"/>
      <c r="M300" s="109"/>
      <c r="N300" s="109"/>
      <c r="O300" s="109"/>
      <c r="P300" s="335" t="s">
        <v>180</v>
      </c>
      <c r="Q300" s="335"/>
      <c r="R300" s="335"/>
      <c r="S300" s="335"/>
      <c r="T300" s="335"/>
      <c r="U300" s="335"/>
      <c r="V300" s="335"/>
      <c r="W300" s="335"/>
      <c r="X300" s="335"/>
      <c r="Y300" s="345" t="s">
        <v>181</v>
      </c>
      <c r="Z300" s="346"/>
      <c r="AA300" s="346"/>
      <c r="AB300" s="346"/>
      <c r="AC300" s="277" t="s">
        <v>182</v>
      </c>
      <c r="AD300" s="277"/>
      <c r="AE300" s="277"/>
      <c r="AF300" s="277"/>
      <c r="AG300" s="277"/>
      <c r="AH300" s="345" t="s">
        <v>199</v>
      </c>
      <c r="AI300" s="347"/>
      <c r="AJ300" s="347"/>
      <c r="AK300" s="347"/>
      <c r="AL300" s="347" t="s">
        <v>184</v>
      </c>
      <c r="AM300" s="347"/>
      <c r="AN300" s="347"/>
      <c r="AO300" s="422"/>
      <c r="AP300" s="423" t="s">
        <v>185</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178</v>
      </c>
      <c r="D333" s="347"/>
      <c r="E333" s="347"/>
      <c r="F333" s="347"/>
      <c r="G333" s="347"/>
      <c r="H333" s="347"/>
      <c r="I333" s="347"/>
      <c r="J333" s="277" t="s">
        <v>179</v>
      </c>
      <c r="K333" s="109"/>
      <c r="L333" s="109"/>
      <c r="M333" s="109"/>
      <c r="N333" s="109"/>
      <c r="O333" s="109"/>
      <c r="P333" s="335" t="s">
        <v>180</v>
      </c>
      <c r="Q333" s="335"/>
      <c r="R333" s="335"/>
      <c r="S333" s="335"/>
      <c r="T333" s="335"/>
      <c r="U333" s="335"/>
      <c r="V333" s="335"/>
      <c r="W333" s="335"/>
      <c r="X333" s="335"/>
      <c r="Y333" s="345" t="s">
        <v>181</v>
      </c>
      <c r="Z333" s="346"/>
      <c r="AA333" s="346"/>
      <c r="AB333" s="346"/>
      <c r="AC333" s="277" t="s">
        <v>182</v>
      </c>
      <c r="AD333" s="277"/>
      <c r="AE333" s="277"/>
      <c r="AF333" s="277"/>
      <c r="AG333" s="277"/>
      <c r="AH333" s="345" t="s">
        <v>199</v>
      </c>
      <c r="AI333" s="347"/>
      <c r="AJ333" s="347"/>
      <c r="AK333" s="347"/>
      <c r="AL333" s="347" t="s">
        <v>184</v>
      </c>
      <c r="AM333" s="347"/>
      <c r="AN333" s="347"/>
      <c r="AO333" s="422"/>
      <c r="AP333" s="423" t="s">
        <v>185</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178</v>
      </c>
      <c r="D366" s="347"/>
      <c r="E366" s="347"/>
      <c r="F366" s="347"/>
      <c r="G366" s="347"/>
      <c r="H366" s="347"/>
      <c r="I366" s="347"/>
      <c r="J366" s="277" t="s">
        <v>179</v>
      </c>
      <c r="K366" s="109"/>
      <c r="L366" s="109"/>
      <c r="M366" s="109"/>
      <c r="N366" s="109"/>
      <c r="O366" s="109"/>
      <c r="P366" s="335" t="s">
        <v>180</v>
      </c>
      <c r="Q366" s="335"/>
      <c r="R366" s="335"/>
      <c r="S366" s="335"/>
      <c r="T366" s="335"/>
      <c r="U366" s="335"/>
      <c r="V366" s="335"/>
      <c r="W366" s="335"/>
      <c r="X366" s="335"/>
      <c r="Y366" s="345" t="s">
        <v>181</v>
      </c>
      <c r="Z366" s="346"/>
      <c r="AA366" s="346"/>
      <c r="AB366" s="346"/>
      <c r="AC366" s="277" t="s">
        <v>182</v>
      </c>
      <c r="AD366" s="277"/>
      <c r="AE366" s="277"/>
      <c r="AF366" s="277"/>
      <c r="AG366" s="277"/>
      <c r="AH366" s="345" t="s">
        <v>199</v>
      </c>
      <c r="AI366" s="347"/>
      <c r="AJ366" s="347"/>
      <c r="AK366" s="347"/>
      <c r="AL366" s="347" t="s">
        <v>184</v>
      </c>
      <c r="AM366" s="347"/>
      <c r="AN366" s="347"/>
      <c r="AO366" s="422"/>
      <c r="AP366" s="423" t="s">
        <v>185</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178</v>
      </c>
      <c r="D399" s="347"/>
      <c r="E399" s="347"/>
      <c r="F399" s="347"/>
      <c r="G399" s="347"/>
      <c r="H399" s="347"/>
      <c r="I399" s="347"/>
      <c r="J399" s="277" t="s">
        <v>179</v>
      </c>
      <c r="K399" s="109"/>
      <c r="L399" s="109"/>
      <c r="M399" s="109"/>
      <c r="N399" s="109"/>
      <c r="O399" s="109"/>
      <c r="P399" s="335" t="s">
        <v>180</v>
      </c>
      <c r="Q399" s="335"/>
      <c r="R399" s="335"/>
      <c r="S399" s="335"/>
      <c r="T399" s="335"/>
      <c r="U399" s="335"/>
      <c r="V399" s="335"/>
      <c r="W399" s="335"/>
      <c r="X399" s="335"/>
      <c r="Y399" s="345" t="s">
        <v>181</v>
      </c>
      <c r="Z399" s="346"/>
      <c r="AA399" s="346"/>
      <c r="AB399" s="346"/>
      <c r="AC399" s="277" t="s">
        <v>182</v>
      </c>
      <c r="AD399" s="277"/>
      <c r="AE399" s="277"/>
      <c r="AF399" s="277"/>
      <c r="AG399" s="277"/>
      <c r="AH399" s="345" t="s">
        <v>199</v>
      </c>
      <c r="AI399" s="347"/>
      <c r="AJ399" s="347"/>
      <c r="AK399" s="347"/>
      <c r="AL399" s="347" t="s">
        <v>184</v>
      </c>
      <c r="AM399" s="347"/>
      <c r="AN399" s="347"/>
      <c r="AO399" s="422"/>
      <c r="AP399" s="423" t="s">
        <v>185</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178</v>
      </c>
      <c r="D432" s="347"/>
      <c r="E432" s="347"/>
      <c r="F432" s="347"/>
      <c r="G432" s="347"/>
      <c r="H432" s="347"/>
      <c r="I432" s="347"/>
      <c r="J432" s="277" t="s">
        <v>179</v>
      </c>
      <c r="K432" s="109"/>
      <c r="L432" s="109"/>
      <c r="M432" s="109"/>
      <c r="N432" s="109"/>
      <c r="O432" s="109"/>
      <c r="P432" s="335" t="s">
        <v>180</v>
      </c>
      <c r="Q432" s="335"/>
      <c r="R432" s="335"/>
      <c r="S432" s="335"/>
      <c r="T432" s="335"/>
      <c r="U432" s="335"/>
      <c r="V432" s="335"/>
      <c r="W432" s="335"/>
      <c r="X432" s="335"/>
      <c r="Y432" s="345" t="s">
        <v>181</v>
      </c>
      <c r="Z432" s="346"/>
      <c r="AA432" s="346"/>
      <c r="AB432" s="346"/>
      <c r="AC432" s="277" t="s">
        <v>182</v>
      </c>
      <c r="AD432" s="277"/>
      <c r="AE432" s="277"/>
      <c r="AF432" s="277"/>
      <c r="AG432" s="277"/>
      <c r="AH432" s="345" t="s">
        <v>199</v>
      </c>
      <c r="AI432" s="347"/>
      <c r="AJ432" s="347"/>
      <c r="AK432" s="347"/>
      <c r="AL432" s="347" t="s">
        <v>184</v>
      </c>
      <c r="AM432" s="347"/>
      <c r="AN432" s="347"/>
      <c r="AO432" s="422"/>
      <c r="AP432" s="423" t="s">
        <v>185</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178</v>
      </c>
      <c r="D465" s="347"/>
      <c r="E465" s="347"/>
      <c r="F465" s="347"/>
      <c r="G465" s="347"/>
      <c r="H465" s="347"/>
      <c r="I465" s="347"/>
      <c r="J465" s="277" t="s">
        <v>179</v>
      </c>
      <c r="K465" s="109"/>
      <c r="L465" s="109"/>
      <c r="M465" s="109"/>
      <c r="N465" s="109"/>
      <c r="O465" s="109"/>
      <c r="P465" s="335" t="s">
        <v>180</v>
      </c>
      <c r="Q465" s="335"/>
      <c r="R465" s="335"/>
      <c r="S465" s="335"/>
      <c r="T465" s="335"/>
      <c r="U465" s="335"/>
      <c r="V465" s="335"/>
      <c r="W465" s="335"/>
      <c r="X465" s="335"/>
      <c r="Y465" s="345" t="s">
        <v>181</v>
      </c>
      <c r="Z465" s="346"/>
      <c r="AA465" s="346"/>
      <c r="AB465" s="346"/>
      <c r="AC465" s="277" t="s">
        <v>182</v>
      </c>
      <c r="AD465" s="277"/>
      <c r="AE465" s="277"/>
      <c r="AF465" s="277"/>
      <c r="AG465" s="277"/>
      <c r="AH465" s="345" t="s">
        <v>199</v>
      </c>
      <c r="AI465" s="347"/>
      <c r="AJ465" s="347"/>
      <c r="AK465" s="347"/>
      <c r="AL465" s="347" t="s">
        <v>184</v>
      </c>
      <c r="AM465" s="347"/>
      <c r="AN465" s="347"/>
      <c r="AO465" s="422"/>
      <c r="AP465" s="423" t="s">
        <v>185</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178</v>
      </c>
      <c r="D498" s="347"/>
      <c r="E498" s="347"/>
      <c r="F498" s="347"/>
      <c r="G498" s="347"/>
      <c r="H498" s="347"/>
      <c r="I498" s="347"/>
      <c r="J498" s="277" t="s">
        <v>179</v>
      </c>
      <c r="K498" s="109"/>
      <c r="L498" s="109"/>
      <c r="M498" s="109"/>
      <c r="N498" s="109"/>
      <c r="O498" s="109"/>
      <c r="P498" s="335" t="s">
        <v>180</v>
      </c>
      <c r="Q498" s="335"/>
      <c r="R498" s="335"/>
      <c r="S498" s="335"/>
      <c r="T498" s="335"/>
      <c r="U498" s="335"/>
      <c r="V498" s="335"/>
      <c r="W498" s="335"/>
      <c r="X498" s="335"/>
      <c r="Y498" s="345" t="s">
        <v>181</v>
      </c>
      <c r="Z498" s="346"/>
      <c r="AA498" s="346"/>
      <c r="AB498" s="346"/>
      <c r="AC498" s="277" t="s">
        <v>182</v>
      </c>
      <c r="AD498" s="277"/>
      <c r="AE498" s="277"/>
      <c r="AF498" s="277"/>
      <c r="AG498" s="277"/>
      <c r="AH498" s="345" t="s">
        <v>199</v>
      </c>
      <c r="AI498" s="347"/>
      <c r="AJ498" s="347"/>
      <c r="AK498" s="347"/>
      <c r="AL498" s="347" t="s">
        <v>184</v>
      </c>
      <c r="AM498" s="347"/>
      <c r="AN498" s="347"/>
      <c r="AO498" s="422"/>
      <c r="AP498" s="423" t="s">
        <v>185</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178</v>
      </c>
      <c r="D531" s="347"/>
      <c r="E531" s="347"/>
      <c r="F531" s="347"/>
      <c r="G531" s="347"/>
      <c r="H531" s="347"/>
      <c r="I531" s="347"/>
      <c r="J531" s="277" t="s">
        <v>179</v>
      </c>
      <c r="K531" s="109"/>
      <c r="L531" s="109"/>
      <c r="M531" s="109"/>
      <c r="N531" s="109"/>
      <c r="O531" s="109"/>
      <c r="P531" s="335" t="s">
        <v>180</v>
      </c>
      <c r="Q531" s="335"/>
      <c r="R531" s="335"/>
      <c r="S531" s="335"/>
      <c r="T531" s="335"/>
      <c r="U531" s="335"/>
      <c r="V531" s="335"/>
      <c r="W531" s="335"/>
      <c r="X531" s="335"/>
      <c r="Y531" s="345" t="s">
        <v>181</v>
      </c>
      <c r="Z531" s="346"/>
      <c r="AA531" s="346"/>
      <c r="AB531" s="346"/>
      <c r="AC531" s="277" t="s">
        <v>182</v>
      </c>
      <c r="AD531" s="277"/>
      <c r="AE531" s="277"/>
      <c r="AF531" s="277"/>
      <c r="AG531" s="277"/>
      <c r="AH531" s="345" t="s">
        <v>199</v>
      </c>
      <c r="AI531" s="347"/>
      <c r="AJ531" s="347"/>
      <c r="AK531" s="347"/>
      <c r="AL531" s="347" t="s">
        <v>184</v>
      </c>
      <c r="AM531" s="347"/>
      <c r="AN531" s="347"/>
      <c r="AO531" s="422"/>
      <c r="AP531" s="423" t="s">
        <v>185</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178</v>
      </c>
      <c r="D564" s="347"/>
      <c r="E564" s="347"/>
      <c r="F564" s="347"/>
      <c r="G564" s="347"/>
      <c r="H564" s="347"/>
      <c r="I564" s="347"/>
      <c r="J564" s="277" t="s">
        <v>179</v>
      </c>
      <c r="K564" s="109"/>
      <c r="L564" s="109"/>
      <c r="M564" s="109"/>
      <c r="N564" s="109"/>
      <c r="O564" s="109"/>
      <c r="P564" s="335" t="s">
        <v>180</v>
      </c>
      <c r="Q564" s="335"/>
      <c r="R564" s="335"/>
      <c r="S564" s="335"/>
      <c r="T564" s="335"/>
      <c r="U564" s="335"/>
      <c r="V564" s="335"/>
      <c r="W564" s="335"/>
      <c r="X564" s="335"/>
      <c r="Y564" s="345" t="s">
        <v>181</v>
      </c>
      <c r="Z564" s="346"/>
      <c r="AA564" s="346"/>
      <c r="AB564" s="346"/>
      <c r="AC564" s="277" t="s">
        <v>182</v>
      </c>
      <c r="AD564" s="277"/>
      <c r="AE564" s="277"/>
      <c r="AF564" s="277"/>
      <c r="AG564" s="277"/>
      <c r="AH564" s="345" t="s">
        <v>199</v>
      </c>
      <c r="AI564" s="347"/>
      <c r="AJ564" s="347"/>
      <c r="AK564" s="347"/>
      <c r="AL564" s="347" t="s">
        <v>184</v>
      </c>
      <c r="AM564" s="347"/>
      <c r="AN564" s="347"/>
      <c r="AO564" s="422"/>
      <c r="AP564" s="423" t="s">
        <v>185</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178</v>
      </c>
      <c r="D597" s="347"/>
      <c r="E597" s="347"/>
      <c r="F597" s="347"/>
      <c r="G597" s="347"/>
      <c r="H597" s="347"/>
      <c r="I597" s="347"/>
      <c r="J597" s="277" t="s">
        <v>179</v>
      </c>
      <c r="K597" s="109"/>
      <c r="L597" s="109"/>
      <c r="M597" s="109"/>
      <c r="N597" s="109"/>
      <c r="O597" s="109"/>
      <c r="P597" s="335" t="s">
        <v>180</v>
      </c>
      <c r="Q597" s="335"/>
      <c r="R597" s="335"/>
      <c r="S597" s="335"/>
      <c r="T597" s="335"/>
      <c r="U597" s="335"/>
      <c r="V597" s="335"/>
      <c r="W597" s="335"/>
      <c r="X597" s="335"/>
      <c r="Y597" s="345" t="s">
        <v>181</v>
      </c>
      <c r="Z597" s="346"/>
      <c r="AA597" s="346"/>
      <c r="AB597" s="346"/>
      <c r="AC597" s="277" t="s">
        <v>182</v>
      </c>
      <c r="AD597" s="277"/>
      <c r="AE597" s="277"/>
      <c r="AF597" s="277"/>
      <c r="AG597" s="277"/>
      <c r="AH597" s="345" t="s">
        <v>199</v>
      </c>
      <c r="AI597" s="347"/>
      <c r="AJ597" s="347"/>
      <c r="AK597" s="347"/>
      <c r="AL597" s="347" t="s">
        <v>184</v>
      </c>
      <c r="AM597" s="347"/>
      <c r="AN597" s="347"/>
      <c r="AO597" s="422"/>
      <c r="AP597" s="423" t="s">
        <v>185</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178</v>
      </c>
      <c r="D630" s="347"/>
      <c r="E630" s="347"/>
      <c r="F630" s="347"/>
      <c r="G630" s="347"/>
      <c r="H630" s="347"/>
      <c r="I630" s="347"/>
      <c r="J630" s="277" t="s">
        <v>179</v>
      </c>
      <c r="K630" s="109"/>
      <c r="L630" s="109"/>
      <c r="M630" s="109"/>
      <c r="N630" s="109"/>
      <c r="O630" s="109"/>
      <c r="P630" s="335" t="s">
        <v>180</v>
      </c>
      <c r="Q630" s="335"/>
      <c r="R630" s="335"/>
      <c r="S630" s="335"/>
      <c r="T630" s="335"/>
      <c r="U630" s="335"/>
      <c r="V630" s="335"/>
      <c r="W630" s="335"/>
      <c r="X630" s="335"/>
      <c r="Y630" s="345" t="s">
        <v>181</v>
      </c>
      <c r="Z630" s="346"/>
      <c r="AA630" s="346"/>
      <c r="AB630" s="346"/>
      <c r="AC630" s="277" t="s">
        <v>182</v>
      </c>
      <c r="AD630" s="277"/>
      <c r="AE630" s="277"/>
      <c r="AF630" s="277"/>
      <c r="AG630" s="277"/>
      <c r="AH630" s="345" t="s">
        <v>199</v>
      </c>
      <c r="AI630" s="347"/>
      <c r="AJ630" s="347"/>
      <c r="AK630" s="347"/>
      <c r="AL630" s="347" t="s">
        <v>184</v>
      </c>
      <c r="AM630" s="347"/>
      <c r="AN630" s="347"/>
      <c r="AO630" s="422"/>
      <c r="AP630" s="423" t="s">
        <v>185</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178</v>
      </c>
      <c r="D663" s="347"/>
      <c r="E663" s="347"/>
      <c r="F663" s="347"/>
      <c r="G663" s="347"/>
      <c r="H663" s="347"/>
      <c r="I663" s="347"/>
      <c r="J663" s="277" t="s">
        <v>179</v>
      </c>
      <c r="K663" s="109"/>
      <c r="L663" s="109"/>
      <c r="M663" s="109"/>
      <c r="N663" s="109"/>
      <c r="O663" s="109"/>
      <c r="P663" s="335" t="s">
        <v>180</v>
      </c>
      <c r="Q663" s="335"/>
      <c r="R663" s="335"/>
      <c r="S663" s="335"/>
      <c r="T663" s="335"/>
      <c r="U663" s="335"/>
      <c r="V663" s="335"/>
      <c r="W663" s="335"/>
      <c r="X663" s="335"/>
      <c r="Y663" s="345" t="s">
        <v>181</v>
      </c>
      <c r="Z663" s="346"/>
      <c r="AA663" s="346"/>
      <c r="AB663" s="346"/>
      <c r="AC663" s="277" t="s">
        <v>182</v>
      </c>
      <c r="AD663" s="277"/>
      <c r="AE663" s="277"/>
      <c r="AF663" s="277"/>
      <c r="AG663" s="277"/>
      <c r="AH663" s="345" t="s">
        <v>199</v>
      </c>
      <c r="AI663" s="347"/>
      <c r="AJ663" s="347"/>
      <c r="AK663" s="347"/>
      <c r="AL663" s="347" t="s">
        <v>184</v>
      </c>
      <c r="AM663" s="347"/>
      <c r="AN663" s="347"/>
      <c r="AO663" s="422"/>
      <c r="AP663" s="423" t="s">
        <v>185</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178</v>
      </c>
      <c r="D696" s="347"/>
      <c r="E696" s="347"/>
      <c r="F696" s="347"/>
      <c r="G696" s="347"/>
      <c r="H696" s="347"/>
      <c r="I696" s="347"/>
      <c r="J696" s="277" t="s">
        <v>179</v>
      </c>
      <c r="K696" s="109"/>
      <c r="L696" s="109"/>
      <c r="M696" s="109"/>
      <c r="N696" s="109"/>
      <c r="O696" s="109"/>
      <c r="P696" s="335" t="s">
        <v>180</v>
      </c>
      <c r="Q696" s="335"/>
      <c r="R696" s="335"/>
      <c r="S696" s="335"/>
      <c r="T696" s="335"/>
      <c r="U696" s="335"/>
      <c r="V696" s="335"/>
      <c r="W696" s="335"/>
      <c r="X696" s="335"/>
      <c r="Y696" s="345" t="s">
        <v>181</v>
      </c>
      <c r="Z696" s="346"/>
      <c r="AA696" s="346"/>
      <c r="AB696" s="346"/>
      <c r="AC696" s="277" t="s">
        <v>182</v>
      </c>
      <c r="AD696" s="277"/>
      <c r="AE696" s="277"/>
      <c r="AF696" s="277"/>
      <c r="AG696" s="277"/>
      <c r="AH696" s="345" t="s">
        <v>199</v>
      </c>
      <c r="AI696" s="347"/>
      <c r="AJ696" s="347"/>
      <c r="AK696" s="347"/>
      <c r="AL696" s="347" t="s">
        <v>184</v>
      </c>
      <c r="AM696" s="347"/>
      <c r="AN696" s="347"/>
      <c r="AO696" s="422"/>
      <c r="AP696" s="423" t="s">
        <v>185</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178</v>
      </c>
      <c r="D729" s="347"/>
      <c r="E729" s="347"/>
      <c r="F729" s="347"/>
      <c r="G729" s="347"/>
      <c r="H729" s="347"/>
      <c r="I729" s="347"/>
      <c r="J729" s="277" t="s">
        <v>179</v>
      </c>
      <c r="K729" s="109"/>
      <c r="L729" s="109"/>
      <c r="M729" s="109"/>
      <c r="N729" s="109"/>
      <c r="O729" s="109"/>
      <c r="P729" s="335" t="s">
        <v>180</v>
      </c>
      <c r="Q729" s="335"/>
      <c r="R729" s="335"/>
      <c r="S729" s="335"/>
      <c r="T729" s="335"/>
      <c r="U729" s="335"/>
      <c r="V729" s="335"/>
      <c r="W729" s="335"/>
      <c r="X729" s="335"/>
      <c r="Y729" s="345" t="s">
        <v>181</v>
      </c>
      <c r="Z729" s="346"/>
      <c r="AA729" s="346"/>
      <c r="AB729" s="346"/>
      <c r="AC729" s="277" t="s">
        <v>182</v>
      </c>
      <c r="AD729" s="277"/>
      <c r="AE729" s="277"/>
      <c r="AF729" s="277"/>
      <c r="AG729" s="277"/>
      <c r="AH729" s="345" t="s">
        <v>199</v>
      </c>
      <c r="AI729" s="347"/>
      <c r="AJ729" s="347"/>
      <c r="AK729" s="347"/>
      <c r="AL729" s="347" t="s">
        <v>184</v>
      </c>
      <c r="AM729" s="347"/>
      <c r="AN729" s="347"/>
      <c r="AO729" s="422"/>
      <c r="AP729" s="423" t="s">
        <v>185</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178</v>
      </c>
      <c r="D762" s="347"/>
      <c r="E762" s="347"/>
      <c r="F762" s="347"/>
      <c r="G762" s="347"/>
      <c r="H762" s="347"/>
      <c r="I762" s="347"/>
      <c r="J762" s="277" t="s">
        <v>179</v>
      </c>
      <c r="K762" s="109"/>
      <c r="L762" s="109"/>
      <c r="M762" s="109"/>
      <c r="N762" s="109"/>
      <c r="O762" s="109"/>
      <c r="P762" s="335" t="s">
        <v>180</v>
      </c>
      <c r="Q762" s="335"/>
      <c r="R762" s="335"/>
      <c r="S762" s="335"/>
      <c r="T762" s="335"/>
      <c r="U762" s="335"/>
      <c r="V762" s="335"/>
      <c r="W762" s="335"/>
      <c r="X762" s="335"/>
      <c r="Y762" s="345" t="s">
        <v>181</v>
      </c>
      <c r="Z762" s="346"/>
      <c r="AA762" s="346"/>
      <c r="AB762" s="346"/>
      <c r="AC762" s="277" t="s">
        <v>182</v>
      </c>
      <c r="AD762" s="277"/>
      <c r="AE762" s="277"/>
      <c r="AF762" s="277"/>
      <c r="AG762" s="277"/>
      <c r="AH762" s="345" t="s">
        <v>199</v>
      </c>
      <c r="AI762" s="347"/>
      <c r="AJ762" s="347"/>
      <c r="AK762" s="347"/>
      <c r="AL762" s="347" t="s">
        <v>184</v>
      </c>
      <c r="AM762" s="347"/>
      <c r="AN762" s="347"/>
      <c r="AO762" s="422"/>
      <c r="AP762" s="423" t="s">
        <v>185</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178</v>
      </c>
      <c r="D795" s="347"/>
      <c r="E795" s="347"/>
      <c r="F795" s="347"/>
      <c r="G795" s="347"/>
      <c r="H795" s="347"/>
      <c r="I795" s="347"/>
      <c r="J795" s="277" t="s">
        <v>179</v>
      </c>
      <c r="K795" s="109"/>
      <c r="L795" s="109"/>
      <c r="M795" s="109"/>
      <c r="N795" s="109"/>
      <c r="O795" s="109"/>
      <c r="P795" s="335" t="s">
        <v>180</v>
      </c>
      <c r="Q795" s="335"/>
      <c r="R795" s="335"/>
      <c r="S795" s="335"/>
      <c r="T795" s="335"/>
      <c r="U795" s="335"/>
      <c r="V795" s="335"/>
      <c r="W795" s="335"/>
      <c r="X795" s="335"/>
      <c r="Y795" s="345" t="s">
        <v>181</v>
      </c>
      <c r="Z795" s="346"/>
      <c r="AA795" s="346"/>
      <c r="AB795" s="346"/>
      <c r="AC795" s="277" t="s">
        <v>182</v>
      </c>
      <c r="AD795" s="277"/>
      <c r="AE795" s="277"/>
      <c r="AF795" s="277"/>
      <c r="AG795" s="277"/>
      <c r="AH795" s="345" t="s">
        <v>199</v>
      </c>
      <c r="AI795" s="347"/>
      <c r="AJ795" s="347"/>
      <c r="AK795" s="347"/>
      <c r="AL795" s="347" t="s">
        <v>184</v>
      </c>
      <c r="AM795" s="347"/>
      <c r="AN795" s="347"/>
      <c r="AO795" s="422"/>
      <c r="AP795" s="423" t="s">
        <v>185</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178</v>
      </c>
      <c r="D828" s="347"/>
      <c r="E828" s="347"/>
      <c r="F828" s="347"/>
      <c r="G828" s="347"/>
      <c r="H828" s="347"/>
      <c r="I828" s="347"/>
      <c r="J828" s="277" t="s">
        <v>179</v>
      </c>
      <c r="K828" s="109"/>
      <c r="L828" s="109"/>
      <c r="M828" s="109"/>
      <c r="N828" s="109"/>
      <c r="O828" s="109"/>
      <c r="P828" s="335" t="s">
        <v>180</v>
      </c>
      <c r="Q828" s="335"/>
      <c r="R828" s="335"/>
      <c r="S828" s="335"/>
      <c r="T828" s="335"/>
      <c r="U828" s="335"/>
      <c r="V828" s="335"/>
      <c r="W828" s="335"/>
      <c r="X828" s="335"/>
      <c r="Y828" s="345" t="s">
        <v>181</v>
      </c>
      <c r="Z828" s="346"/>
      <c r="AA828" s="346"/>
      <c r="AB828" s="346"/>
      <c r="AC828" s="277" t="s">
        <v>182</v>
      </c>
      <c r="AD828" s="277"/>
      <c r="AE828" s="277"/>
      <c r="AF828" s="277"/>
      <c r="AG828" s="277"/>
      <c r="AH828" s="345" t="s">
        <v>199</v>
      </c>
      <c r="AI828" s="347"/>
      <c r="AJ828" s="347"/>
      <c r="AK828" s="347"/>
      <c r="AL828" s="347" t="s">
        <v>184</v>
      </c>
      <c r="AM828" s="347"/>
      <c r="AN828" s="347"/>
      <c r="AO828" s="422"/>
      <c r="AP828" s="423" t="s">
        <v>185</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178</v>
      </c>
      <c r="D861" s="347"/>
      <c r="E861" s="347"/>
      <c r="F861" s="347"/>
      <c r="G861" s="347"/>
      <c r="H861" s="347"/>
      <c r="I861" s="347"/>
      <c r="J861" s="277" t="s">
        <v>179</v>
      </c>
      <c r="K861" s="109"/>
      <c r="L861" s="109"/>
      <c r="M861" s="109"/>
      <c r="N861" s="109"/>
      <c r="O861" s="109"/>
      <c r="P861" s="335" t="s">
        <v>180</v>
      </c>
      <c r="Q861" s="335"/>
      <c r="R861" s="335"/>
      <c r="S861" s="335"/>
      <c r="T861" s="335"/>
      <c r="U861" s="335"/>
      <c r="V861" s="335"/>
      <c r="W861" s="335"/>
      <c r="X861" s="335"/>
      <c r="Y861" s="345" t="s">
        <v>181</v>
      </c>
      <c r="Z861" s="346"/>
      <c r="AA861" s="346"/>
      <c r="AB861" s="346"/>
      <c r="AC861" s="277" t="s">
        <v>182</v>
      </c>
      <c r="AD861" s="277"/>
      <c r="AE861" s="277"/>
      <c r="AF861" s="277"/>
      <c r="AG861" s="277"/>
      <c r="AH861" s="345" t="s">
        <v>199</v>
      </c>
      <c r="AI861" s="347"/>
      <c r="AJ861" s="347"/>
      <c r="AK861" s="347"/>
      <c r="AL861" s="347" t="s">
        <v>184</v>
      </c>
      <c r="AM861" s="347"/>
      <c r="AN861" s="347"/>
      <c r="AO861" s="422"/>
      <c r="AP861" s="423" t="s">
        <v>185</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178</v>
      </c>
      <c r="D894" s="347"/>
      <c r="E894" s="347"/>
      <c r="F894" s="347"/>
      <c r="G894" s="347"/>
      <c r="H894" s="347"/>
      <c r="I894" s="347"/>
      <c r="J894" s="277" t="s">
        <v>179</v>
      </c>
      <c r="K894" s="109"/>
      <c r="L894" s="109"/>
      <c r="M894" s="109"/>
      <c r="N894" s="109"/>
      <c r="O894" s="109"/>
      <c r="P894" s="335" t="s">
        <v>180</v>
      </c>
      <c r="Q894" s="335"/>
      <c r="R894" s="335"/>
      <c r="S894" s="335"/>
      <c r="T894" s="335"/>
      <c r="U894" s="335"/>
      <c r="V894" s="335"/>
      <c r="W894" s="335"/>
      <c r="X894" s="335"/>
      <c r="Y894" s="345" t="s">
        <v>181</v>
      </c>
      <c r="Z894" s="346"/>
      <c r="AA894" s="346"/>
      <c r="AB894" s="346"/>
      <c r="AC894" s="277" t="s">
        <v>182</v>
      </c>
      <c r="AD894" s="277"/>
      <c r="AE894" s="277"/>
      <c r="AF894" s="277"/>
      <c r="AG894" s="277"/>
      <c r="AH894" s="345" t="s">
        <v>199</v>
      </c>
      <c r="AI894" s="347"/>
      <c r="AJ894" s="347"/>
      <c r="AK894" s="347"/>
      <c r="AL894" s="347" t="s">
        <v>184</v>
      </c>
      <c r="AM894" s="347"/>
      <c r="AN894" s="347"/>
      <c r="AO894" s="422"/>
      <c r="AP894" s="423" t="s">
        <v>185</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178</v>
      </c>
      <c r="D927" s="347"/>
      <c r="E927" s="347"/>
      <c r="F927" s="347"/>
      <c r="G927" s="347"/>
      <c r="H927" s="347"/>
      <c r="I927" s="347"/>
      <c r="J927" s="277" t="s">
        <v>179</v>
      </c>
      <c r="K927" s="109"/>
      <c r="L927" s="109"/>
      <c r="M927" s="109"/>
      <c r="N927" s="109"/>
      <c r="O927" s="109"/>
      <c r="P927" s="335" t="s">
        <v>180</v>
      </c>
      <c r="Q927" s="335"/>
      <c r="R927" s="335"/>
      <c r="S927" s="335"/>
      <c r="T927" s="335"/>
      <c r="U927" s="335"/>
      <c r="V927" s="335"/>
      <c r="W927" s="335"/>
      <c r="X927" s="335"/>
      <c r="Y927" s="345" t="s">
        <v>181</v>
      </c>
      <c r="Z927" s="346"/>
      <c r="AA927" s="346"/>
      <c r="AB927" s="346"/>
      <c r="AC927" s="277" t="s">
        <v>182</v>
      </c>
      <c r="AD927" s="277"/>
      <c r="AE927" s="277"/>
      <c r="AF927" s="277"/>
      <c r="AG927" s="277"/>
      <c r="AH927" s="345" t="s">
        <v>199</v>
      </c>
      <c r="AI927" s="347"/>
      <c r="AJ927" s="347"/>
      <c r="AK927" s="347"/>
      <c r="AL927" s="347" t="s">
        <v>184</v>
      </c>
      <c r="AM927" s="347"/>
      <c r="AN927" s="347"/>
      <c r="AO927" s="422"/>
      <c r="AP927" s="423" t="s">
        <v>185</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178</v>
      </c>
      <c r="D960" s="347"/>
      <c r="E960" s="347"/>
      <c r="F960" s="347"/>
      <c r="G960" s="347"/>
      <c r="H960" s="347"/>
      <c r="I960" s="347"/>
      <c r="J960" s="277" t="s">
        <v>179</v>
      </c>
      <c r="K960" s="109"/>
      <c r="L960" s="109"/>
      <c r="M960" s="109"/>
      <c r="N960" s="109"/>
      <c r="O960" s="109"/>
      <c r="P960" s="335" t="s">
        <v>180</v>
      </c>
      <c r="Q960" s="335"/>
      <c r="R960" s="335"/>
      <c r="S960" s="335"/>
      <c r="T960" s="335"/>
      <c r="U960" s="335"/>
      <c r="V960" s="335"/>
      <c r="W960" s="335"/>
      <c r="X960" s="335"/>
      <c r="Y960" s="345" t="s">
        <v>181</v>
      </c>
      <c r="Z960" s="346"/>
      <c r="AA960" s="346"/>
      <c r="AB960" s="346"/>
      <c r="AC960" s="277" t="s">
        <v>182</v>
      </c>
      <c r="AD960" s="277"/>
      <c r="AE960" s="277"/>
      <c r="AF960" s="277"/>
      <c r="AG960" s="277"/>
      <c r="AH960" s="345" t="s">
        <v>199</v>
      </c>
      <c r="AI960" s="347"/>
      <c r="AJ960" s="347"/>
      <c r="AK960" s="347"/>
      <c r="AL960" s="347" t="s">
        <v>184</v>
      </c>
      <c r="AM960" s="347"/>
      <c r="AN960" s="347"/>
      <c r="AO960" s="422"/>
      <c r="AP960" s="423" t="s">
        <v>185</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178</v>
      </c>
      <c r="D993" s="347"/>
      <c r="E993" s="347"/>
      <c r="F993" s="347"/>
      <c r="G993" s="347"/>
      <c r="H993" s="347"/>
      <c r="I993" s="347"/>
      <c r="J993" s="277" t="s">
        <v>179</v>
      </c>
      <c r="K993" s="109"/>
      <c r="L993" s="109"/>
      <c r="M993" s="109"/>
      <c r="N993" s="109"/>
      <c r="O993" s="109"/>
      <c r="P993" s="335" t="s">
        <v>180</v>
      </c>
      <c r="Q993" s="335"/>
      <c r="R993" s="335"/>
      <c r="S993" s="335"/>
      <c r="T993" s="335"/>
      <c r="U993" s="335"/>
      <c r="V993" s="335"/>
      <c r="W993" s="335"/>
      <c r="X993" s="335"/>
      <c r="Y993" s="345" t="s">
        <v>181</v>
      </c>
      <c r="Z993" s="346"/>
      <c r="AA993" s="346"/>
      <c r="AB993" s="346"/>
      <c r="AC993" s="277" t="s">
        <v>182</v>
      </c>
      <c r="AD993" s="277"/>
      <c r="AE993" s="277"/>
      <c r="AF993" s="277"/>
      <c r="AG993" s="277"/>
      <c r="AH993" s="345" t="s">
        <v>199</v>
      </c>
      <c r="AI993" s="347"/>
      <c r="AJ993" s="347"/>
      <c r="AK993" s="347"/>
      <c r="AL993" s="347" t="s">
        <v>184</v>
      </c>
      <c r="AM993" s="347"/>
      <c r="AN993" s="347"/>
      <c r="AO993" s="422"/>
      <c r="AP993" s="423" t="s">
        <v>185</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178</v>
      </c>
      <c r="D1026" s="347"/>
      <c r="E1026" s="347"/>
      <c r="F1026" s="347"/>
      <c r="G1026" s="347"/>
      <c r="H1026" s="347"/>
      <c r="I1026" s="347"/>
      <c r="J1026" s="277" t="s">
        <v>179</v>
      </c>
      <c r="K1026" s="109"/>
      <c r="L1026" s="109"/>
      <c r="M1026" s="109"/>
      <c r="N1026" s="109"/>
      <c r="O1026" s="109"/>
      <c r="P1026" s="335" t="s">
        <v>180</v>
      </c>
      <c r="Q1026" s="335"/>
      <c r="R1026" s="335"/>
      <c r="S1026" s="335"/>
      <c r="T1026" s="335"/>
      <c r="U1026" s="335"/>
      <c r="V1026" s="335"/>
      <c r="W1026" s="335"/>
      <c r="X1026" s="335"/>
      <c r="Y1026" s="345" t="s">
        <v>181</v>
      </c>
      <c r="Z1026" s="346"/>
      <c r="AA1026" s="346"/>
      <c r="AB1026" s="346"/>
      <c r="AC1026" s="277" t="s">
        <v>182</v>
      </c>
      <c r="AD1026" s="277"/>
      <c r="AE1026" s="277"/>
      <c r="AF1026" s="277"/>
      <c r="AG1026" s="277"/>
      <c r="AH1026" s="345" t="s">
        <v>199</v>
      </c>
      <c r="AI1026" s="347"/>
      <c r="AJ1026" s="347"/>
      <c r="AK1026" s="347"/>
      <c r="AL1026" s="347" t="s">
        <v>184</v>
      </c>
      <c r="AM1026" s="347"/>
      <c r="AN1026" s="347"/>
      <c r="AO1026" s="422"/>
      <c r="AP1026" s="423" t="s">
        <v>185</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178</v>
      </c>
      <c r="D1059" s="347"/>
      <c r="E1059" s="347"/>
      <c r="F1059" s="347"/>
      <c r="G1059" s="347"/>
      <c r="H1059" s="347"/>
      <c r="I1059" s="347"/>
      <c r="J1059" s="277" t="s">
        <v>179</v>
      </c>
      <c r="K1059" s="109"/>
      <c r="L1059" s="109"/>
      <c r="M1059" s="109"/>
      <c r="N1059" s="109"/>
      <c r="O1059" s="109"/>
      <c r="P1059" s="335" t="s">
        <v>180</v>
      </c>
      <c r="Q1059" s="335"/>
      <c r="R1059" s="335"/>
      <c r="S1059" s="335"/>
      <c r="T1059" s="335"/>
      <c r="U1059" s="335"/>
      <c r="V1059" s="335"/>
      <c r="W1059" s="335"/>
      <c r="X1059" s="335"/>
      <c r="Y1059" s="345" t="s">
        <v>181</v>
      </c>
      <c r="Z1059" s="346"/>
      <c r="AA1059" s="346"/>
      <c r="AB1059" s="346"/>
      <c r="AC1059" s="277" t="s">
        <v>182</v>
      </c>
      <c r="AD1059" s="277"/>
      <c r="AE1059" s="277"/>
      <c r="AF1059" s="277"/>
      <c r="AG1059" s="277"/>
      <c r="AH1059" s="345" t="s">
        <v>199</v>
      </c>
      <c r="AI1059" s="347"/>
      <c r="AJ1059" s="347"/>
      <c r="AK1059" s="347"/>
      <c r="AL1059" s="347" t="s">
        <v>184</v>
      </c>
      <c r="AM1059" s="347"/>
      <c r="AN1059" s="347"/>
      <c r="AO1059" s="422"/>
      <c r="AP1059" s="423" t="s">
        <v>185</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178</v>
      </c>
      <c r="D1092" s="347"/>
      <c r="E1092" s="347"/>
      <c r="F1092" s="347"/>
      <c r="G1092" s="347"/>
      <c r="H1092" s="347"/>
      <c r="I1092" s="347"/>
      <c r="J1092" s="277" t="s">
        <v>179</v>
      </c>
      <c r="K1092" s="109"/>
      <c r="L1092" s="109"/>
      <c r="M1092" s="109"/>
      <c r="N1092" s="109"/>
      <c r="O1092" s="109"/>
      <c r="P1092" s="335" t="s">
        <v>180</v>
      </c>
      <c r="Q1092" s="335"/>
      <c r="R1092" s="335"/>
      <c r="S1092" s="335"/>
      <c r="T1092" s="335"/>
      <c r="U1092" s="335"/>
      <c r="V1092" s="335"/>
      <c r="W1092" s="335"/>
      <c r="X1092" s="335"/>
      <c r="Y1092" s="345" t="s">
        <v>181</v>
      </c>
      <c r="Z1092" s="346"/>
      <c r="AA1092" s="346"/>
      <c r="AB1092" s="346"/>
      <c r="AC1092" s="277" t="s">
        <v>182</v>
      </c>
      <c r="AD1092" s="277"/>
      <c r="AE1092" s="277"/>
      <c r="AF1092" s="277"/>
      <c r="AG1092" s="277"/>
      <c r="AH1092" s="345" t="s">
        <v>199</v>
      </c>
      <c r="AI1092" s="347"/>
      <c r="AJ1092" s="347"/>
      <c r="AK1092" s="347"/>
      <c r="AL1092" s="347" t="s">
        <v>184</v>
      </c>
      <c r="AM1092" s="347"/>
      <c r="AN1092" s="347"/>
      <c r="AO1092" s="422"/>
      <c r="AP1092" s="423" t="s">
        <v>185</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178</v>
      </c>
      <c r="D1125" s="347"/>
      <c r="E1125" s="347"/>
      <c r="F1125" s="347"/>
      <c r="G1125" s="347"/>
      <c r="H1125" s="347"/>
      <c r="I1125" s="347"/>
      <c r="J1125" s="277" t="s">
        <v>179</v>
      </c>
      <c r="K1125" s="109"/>
      <c r="L1125" s="109"/>
      <c r="M1125" s="109"/>
      <c r="N1125" s="109"/>
      <c r="O1125" s="109"/>
      <c r="P1125" s="335" t="s">
        <v>180</v>
      </c>
      <c r="Q1125" s="335"/>
      <c r="R1125" s="335"/>
      <c r="S1125" s="335"/>
      <c r="T1125" s="335"/>
      <c r="U1125" s="335"/>
      <c r="V1125" s="335"/>
      <c r="W1125" s="335"/>
      <c r="X1125" s="335"/>
      <c r="Y1125" s="345" t="s">
        <v>181</v>
      </c>
      <c r="Z1125" s="346"/>
      <c r="AA1125" s="346"/>
      <c r="AB1125" s="346"/>
      <c r="AC1125" s="277" t="s">
        <v>182</v>
      </c>
      <c r="AD1125" s="277"/>
      <c r="AE1125" s="277"/>
      <c r="AF1125" s="277"/>
      <c r="AG1125" s="277"/>
      <c r="AH1125" s="345" t="s">
        <v>199</v>
      </c>
      <c r="AI1125" s="347"/>
      <c r="AJ1125" s="347"/>
      <c r="AK1125" s="347"/>
      <c r="AL1125" s="347" t="s">
        <v>184</v>
      </c>
      <c r="AM1125" s="347"/>
      <c r="AN1125" s="347"/>
      <c r="AO1125" s="422"/>
      <c r="AP1125" s="423" t="s">
        <v>185</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178</v>
      </c>
      <c r="D1158" s="347"/>
      <c r="E1158" s="347"/>
      <c r="F1158" s="347"/>
      <c r="G1158" s="347"/>
      <c r="H1158" s="347"/>
      <c r="I1158" s="347"/>
      <c r="J1158" s="277" t="s">
        <v>179</v>
      </c>
      <c r="K1158" s="109"/>
      <c r="L1158" s="109"/>
      <c r="M1158" s="109"/>
      <c r="N1158" s="109"/>
      <c r="O1158" s="109"/>
      <c r="P1158" s="335" t="s">
        <v>180</v>
      </c>
      <c r="Q1158" s="335"/>
      <c r="R1158" s="335"/>
      <c r="S1158" s="335"/>
      <c r="T1158" s="335"/>
      <c r="U1158" s="335"/>
      <c r="V1158" s="335"/>
      <c r="W1158" s="335"/>
      <c r="X1158" s="335"/>
      <c r="Y1158" s="345" t="s">
        <v>181</v>
      </c>
      <c r="Z1158" s="346"/>
      <c r="AA1158" s="346"/>
      <c r="AB1158" s="346"/>
      <c r="AC1158" s="277" t="s">
        <v>182</v>
      </c>
      <c r="AD1158" s="277"/>
      <c r="AE1158" s="277"/>
      <c r="AF1158" s="277"/>
      <c r="AG1158" s="277"/>
      <c r="AH1158" s="345" t="s">
        <v>199</v>
      </c>
      <c r="AI1158" s="347"/>
      <c r="AJ1158" s="347"/>
      <c r="AK1158" s="347"/>
      <c r="AL1158" s="347" t="s">
        <v>184</v>
      </c>
      <c r="AM1158" s="347"/>
      <c r="AN1158" s="347"/>
      <c r="AO1158" s="422"/>
      <c r="AP1158" s="423" t="s">
        <v>185</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178</v>
      </c>
      <c r="D1191" s="347"/>
      <c r="E1191" s="347"/>
      <c r="F1191" s="347"/>
      <c r="G1191" s="347"/>
      <c r="H1191" s="347"/>
      <c r="I1191" s="347"/>
      <c r="J1191" s="277" t="s">
        <v>179</v>
      </c>
      <c r="K1191" s="109"/>
      <c r="L1191" s="109"/>
      <c r="M1191" s="109"/>
      <c r="N1191" s="109"/>
      <c r="O1191" s="109"/>
      <c r="P1191" s="335" t="s">
        <v>180</v>
      </c>
      <c r="Q1191" s="335"/>
      <c r="R1191" s="335"/>
      <c r="S1191" s="335"/>
      <c r="T1191" s="335"/>
      <c r="U1191" s="335"/>
      <c r="V1191" s="335"/>
      <c r="W1191" s="335"/>
      <c r="X1191" s="335"/>
      <c r="Y1191" s="345" t="s">
        <v>181</v>
      </c>
      <c r="Z1191" s="346"/>
      <c r="AA1191" s="346"/>
      <c r="AB1191" s="346"/>
      <c r="AC1191" s="277" t="s">
        <v>182</v>
      </c>
      <c r="AD1191" s="277"/>
      <c r="AE1191" s="277"/>
      <c r="AF1191" s="277"/>
      <c r="AG1191" s="277"/>
      <c r="AH1191" s="345" t="s">
        <v>199</v>
      </c>
      <c r="AI1191" s="347"/>
      <c r="AJ1191" s="347"/>
      <c r="AK1191" s="347"/>
      <c r="AL1191" s="347" t="s">
        <v>184</v>
      </c>
      <c r="AM1191" s="347"/>
      <c r="AN1191" s="347"/>
      <c r="AO1191" s="422"/>
      <c r="AP1191" s="423" t="s">
        <v>185</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178</v>
      </c>
      <c r="D1224" s="347"/>
      <c r="E1224" s="347"/>
      <c r="F1224" s="347"/>
      <c r="G1224" s="347"/>
      <c r="H1224" s="347"/>
      <c r="I1224" s="347"/>
      <c r="J1224" s="277" t="s">
        <v>179</v>
      </c>
      <c r="K1224" s="109"/>
      <c r="L1224" s="109"/>
      <c r="M1224" s="109"/>
      <c r="N1224" s="109"/>
      <c r="O1224" s="109"/>
      <c r="P1224" s="335" t="s">
        <v>180</v>
      </c>
      <c r="Q1224" s="335"/>
      <c r="R1224" s="335"/>
      <c r="S1224" s="335"/>
      <c r="T1224" s="335"/>
      <c r="U1224" s="335"/>
      <c r="V1224" s="335"/>
      <c r="W1224" s="335"/>
      <c r="X1224" s="335"/>
      <c r="Y1224" s="345" t="s">
        <v>181</v>
      </c>
      <c r="Z1224" s="346"/>
      <c r="AA1224" s="346"/>
      <c r="AB1224" s="346"/>
      <c r="AC1224" s="277" t="s">
        <v>182</v>
      </c>
      <c r="AD1224" s="277"/>
      <c r="AE1224" s="277"/>
      <c r="AF1224" s="277"/>
      <c r="AG1224" s="277"/>
      <c r="AH1224" s="345" t="s">
        <v>199</v>
      </c>
      <c r="AI1224" s="347"/>
      <c r="AJ1224" s="347"/>
      <c r="AK1224" s="347"/>
      <c r="AL1224" s="347" t="s">
        <v>184</v>
      </c>
      <c r="AM1224" s="347"/>
      <c r="AN1224" s="347"/>
      <c r="AO1224" s="422"/>
      <c r="AP1224" s="423" t="s">
        <v>185</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178</v>
      </c>
      <c r="D1257" s="347"/>
      <c r="E1257" s="347"/>
      <c r="F1257" s="347"/>
      <c r="G1257" s="347"/>
      <c r="H1257" s="347"/>
      <c r="I1257" s="347"/>
      <c r="J1257" s="277" t="s">
        <v>179</v>
      </c>
      <c r="K1257" s="109"/>
      <c r="L1257" s="109"/>
      <c r="M1257" s="109"/>
      <c r="N1257" s="109"/>
      <c r="O1257" s="109"/>
      <c r="P1257" s="335" t="s">
        <v>180</v>
      </c>
      <c r="Q1257" s="335"/>
      <c r="R1257" s="335"/>
      <c r="S1257" s="335"/>
      <c r="T1257" s="335"/>
      <c r="U1257" s="335"/>
      <c r="V1257" s="335"/>
      <c r="W1257" s="335"/>
      <c r="X1257" s="335"/>
      <c r="Y1257" s="345" t="s">
        <v>181</v>
      </c>
      <c r="Z1257" s="346"/>
      <c r="AA1257" s="346"/>
      <c r="AB1257" s="346"/>
      <c r="AC1257" s="277" t="s">
        <v>182</v>
      </c>
      <c r="AD1257" s="277"/>
      <c r="AE1257" s="277"/>
      <c r="AF1257" s="277"/>
      <c r="AG1257" s="277"/>
      <c r="AH1257" s="345" t="s">
        <v>199</v>
      </c>
      <c r="AI1257" s="347"/>
      <c r="AJ1257" s="347"/>
      <c r="AK1257" s="347"/>
      <c r="AL1257" s="347" t="s">
        <v>184</v>
      </c>
      <c r="AM1257" s="347"/>
      <c r="AN1257" s="347"/>
      <c r="AO1257" s="422"/>
      <c r="AP1257" s="423" t="s">
        <v>185</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178</v>
      </c>
      <c r="D1290" s="347"/>
      <c r="E1290" s="347"/>
      <c r="F1290" s="347"/>
      <c r="G1290" s="347"/>
      <c r="H1290" s="347"/>
      <c r="I1290" s="347"/>
      <c r="J1290" s="277" t="s">
        <v>179</v>
      </c>
      <c r="K1290" s="109"/>
      <c r="L1290" s="109"/>
      <c r="M1290" s="109"/>
      <c r="N1290" s="109"/>
      <c r="O1290" s="109"/>
      <c r="P1290" s="335" t="s">
        <v>180</v>
      </c>
      <c r="Q1290" s="335"/>
      <c r="R1290" s="335"/>
      <c r="S1290" s="335"/>
      <c r="T1290" s="335"/>
      <c r="U1290" s="335"/>
      <c r="V1290" s="335"/>
      <c r="W1290" s="335"/>
      <c r="X1290" s="335"/>
      <c r="Y1290" s="345" t="s">
        <v>181</v>
      </c>
      <c r="Z1290" s="346"/>
      <c r="AA1290" s="346"/>
      <c r="AB1290" s="346"/>
      <c r="AC1290" s="277" t="s">
        <v>182</v>
      </c>
      <c r="AD1290" s="277"/>
      <c r="AE1290" s="277"/>
      <c r="AF1290" s="277"/>
      <c r="AG1290" s="277"/>
      <c r="AH1290" s="345" t="s">
        <v>199</v>
      </c>
      <c r="AI1290" s="347"/>
      <c r="AJ1290" s="347"/>
      <c r="AK1290" s="347"/>
      <c r="AL1290" s="347" t="s">
        <v>184</v>
      </c>
      <c r="AM1290" s="347"/>
      <c r="AN1290" s="347"/>
      <c r="AO1290" s="422"/>
      <c r="AP1290" s="423" t="s">
        <v>185</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2021-08-31T07:27:38Z</cp:lastPrinted>
  <dcterms:created xsi:type="dcterms:W3CDTF">2012-03-13T00:50:25Z</dcterms:created>
  <dcterms:modified xsi:type="dcterms:W3CDTF">2021-09-27T01:23:01Z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