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<sst xmlns="http://schemas.openxmlformats.org/spreadsheetml/2006/main" count="2971" uniqueCount="753">
  <si>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</si>
  <si>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</si>
  <si>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</si>
  <si>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</si>
  <si>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</si>
  <si>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</si>
  <si>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</si>
  <si>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</si>
  <si>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</si>
  <si>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</si>
  <si>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</si>
  <si>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</si>
  <si>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</si>
  <si>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</si>
  <si>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</si>
  <si>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</si>
  <si>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</si>
  <si>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</si>
  <si>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</si>
  <si>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</si>
  <si>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</si>
  <si>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</si>
  <si>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</si>
  <si>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</si>
  <si>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</si>
  <si>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</si>
  <si>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</si>
  <si>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</si>
  <si>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</si>
  <si>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</si>
  <si>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</si>
  <si>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</si>
  <si>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</si>
  <si>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</si>
  <si>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</si>
  <si>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</si>
  <si>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</si>
  <si>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</si>
  <si>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</si>
  <si>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</si>
  <si>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</si>
  <si>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</si>
  <si>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</si>
  <si>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</si>
  <si>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</si>
  <si>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</si>
  <si>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</si>
  <si>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</si>
  <si>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</si>
  <si>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</si>
  <si>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</si>
  <si>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</si>
  <si>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</si>
  <si>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</si>
  <si>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</si>
  <si>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</si>
  <si>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</si>
  <si>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</si>
  <si>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</si>
  <si>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</si>
  <si>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</si>
  <si>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</si>
  <si>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</si>
  <si>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</si>
  <si>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</si>
  <si>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</si>
  <si>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</si>
  <si>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</si>
  <si>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</si>
  <si>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</si>
  <si>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</si>
  <si>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</si>
  <si>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</si>
  <si>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</si>
  <si>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</si>
  <si>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</si>
  <si>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</si>
  <si>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</si>
  <si>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</si>
  <si>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</si>
  <si>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</si>
  <si>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</si>
  <si>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</si>
  <si>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</si>
  <si>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</si>
  <si>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</si>
  <si>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</si>
  <si>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</si>
  <si>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</si>
  <si>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</si>
  <si>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</si>
  <si>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</si>
  <si>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</si>
  <si>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</si>
  <si>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</si>
  <si>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</si>
  <si>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</si>
  <si>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</si>
  <si>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</si>
  <si>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</si>
  <si>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</si>
  <si>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</si>
  <si>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</si>
  <si>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</si>
  <si>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</si>
  <si>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</si>
  <si>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</si>
  <si>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</si>
  <si>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</si>
  <si>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</si>
  <si>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</si>
  <si>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</si>
  <si>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</si>
  <si>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</si>
  <si>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</si>
  <si>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</si>
  <si>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</si>
  <si>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</si>
  <si>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</si>
  <si>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</si>
  <si>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</si>
  <si>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</si>
  <si>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</si>
  <si>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</si>
  <si>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</si>
  <si>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</si>
  <si>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</si>
  <si>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</si>
  <si>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</si>
  <si>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</si>
  <si>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</si>
  <si>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</si>
  <si>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</si>
  <si>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</si>
  <si>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</si>
  <si>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</si>
  <si>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</si>
  <si>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</si>
  <si>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</si>
  <si>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</si>
  <si>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</si>
  <si>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</si>
  <si>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</si>
  <si>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</si>
  <si>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</si>
  <si>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</si>
  <si>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</si>
  <si>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</si>
  <si>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</si>
  <si>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</si>
  <si>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</si>
  <si>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</si>
  <si>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</si>
  <si>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</si>
  <si>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</si>
  <si>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</si>
  <si>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</si>
  <si>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</si>
  <si>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</si>
  <si>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</si>
  <si>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</si>
  <si>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</si>
  <si>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</si>
  <si>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</si>
  <si>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</si>
  <si>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</si>
  <si>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</si>
  <si>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</si>
  <si>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</si>
  <si>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</si>
  <si>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</si>
  <si>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</si>
  <si>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</si>
  <si>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</si>
  <si>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</si>
  <si>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</si>
  <si>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</si>
  <si>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</si>
  <si>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</si>
  <si>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</si>
  <si>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</si>
  <si>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</si>
  <si>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</si>
  <si>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</si>
  <si>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</si>
  <si>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</si>
  <si>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</si>
  <si>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</si>
  <si>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</si>
  <si>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</si>
  <si>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</si>
  <si>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</si>
  <si>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</si>
  <si>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</si>
  <si>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</si>
  <si>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</si>
  <si>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</si>
  <si>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</si>
  <si>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</si>
  <si>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</si>
  <si>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</si>
  <si>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</si>
  <si>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</si>
  <si>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</si>
  <si>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</si>
  <si>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</si>
  <si>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</si>
  <si>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</si>
  <si>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</si>
  <si>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</si>
  <si>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</si>
  <si>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</si>
  <si>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</si>
  <si>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</si>
  <si>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</si>
  <si>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</si>
  <si>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</si>
  <si>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</si>
  <si>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</si>
  <si>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</si>
  <si>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</si>
  <si>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</si>
  <si>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</si>
  <si>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</si>
  <si>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</si>
  <si>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</si>
  <si>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</si>
  <si>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</si>
  <si>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</si>
  <si>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</si>
  <si>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</si>
  <si>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</si>
  <si>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</si>
  <si>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</si>
  <si>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</si>
  <si>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</si>
  <si>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</si>
  <si>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</si>
  <si>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</si>
  <si>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</si>
  <si>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</si>
  <si>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</si>
  <si>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</si>
  <si>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</si>
  <si>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</si>
  <si>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</si>
  <si>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</si>
  <si>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</si>
  <si>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</si>
  <si>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</si>
  <si>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</si>
  <si>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</si>
  <si>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</si>
  <si>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</si>
  <si>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</si>
  <si>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</si>
  <si>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</si>
  <si>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</si>
  <si>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</si>
  <si>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</si>
  <si>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</si>
  <si>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</si>
  <si>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</si>
  <si>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</si>
  <si>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</si>
  <si>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</si>
  <si>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</si>
  <si>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</si>
  <si>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</si>
  <si>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</si>
  <si>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</si>
  <si>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</si>
  <si>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</si>
  <si>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</si>
  <si>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</si>
  <si>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</si>
  <si>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</si>
  <si>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</si>
  <si>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</si>
  <si>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</si>
  <si>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</si>
  <si>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</si>
  <si>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</si>
  <si>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</si>
  <si>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</si>
  <si>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</si>
  <si>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</si>
  <si>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</si>
  <si>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</si>
  <si>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</si>
  <si>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</si>
  <si>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</si>
  <si>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</si>
  <si>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</si>
  <si>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</si>
  <si>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</si>
  <si>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</si>
  <si>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</si>
  <si>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</si>
  <si>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</si>
  <si>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</si>
  <si>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</si>
  <si>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</si>
  <si>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</si>
  <si>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</si>
  <si>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</si>
  <si>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</si>
  <si>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</si>
  <si>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</si>
  <si>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</si>
  <si>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</si>
  <si>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</si>
  <si>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</si>
  <si>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</si>
  <si>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</si>
  <si>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</si>
  <si>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</si>
  <si>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</si>
  <si>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</si>
  <si>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</si>
  <si>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</si>
  <si>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</si>
  <si>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</si>
  <si>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</si>
  <si>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</si>
  <si>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</si>
  <si>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</si>
  <si>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</si>
  <si>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</si>
  <si>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</si>
  <si>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</si>
  <si>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</si>
  <si>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</si>
  <si>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</si>
  <si>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</si>
  <si>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</si>
  <si>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</si>
  <si>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</si>
  <si>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</si>
  <si>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</si>
  <si>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</si>
  <si>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</si>
  <si>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</si>
  <si>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</si>
  <si>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</si>
  <si>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</si>
  <si>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</si>
  <si>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</si>
  <si>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</si>
  <si>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</si>
  <si>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</si>
  <si>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</si>
  <si>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</si>
  <si>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</si>
  <si>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</si>
  <si>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</si>
  <si>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</si>
  <si>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</si>
  <si>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</si>
  <si>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</si>
  <si>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</si>
  <si>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</si>
  <si>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</si>
  <si>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</si>
  <si>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</si>
  <si>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</si>
  <si>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</si>
  <si>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</si>
  <si>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</si>
  <si>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</si>
  <si>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</si>
  <si>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</si>
  <si>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</si>
  <si>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</si>
  <si>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</si>
  <si>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</si>
  <si>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</si>
  <si>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</si>
  <si>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</si>
  <si>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</si>
  <si>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</si>
  <si>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</si>
  <si>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</si>
  <si>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</si>
  <si>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</si>
  <si>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</si>
  <si>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</si>
  <si>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</si>
  <si>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</si>
  <si>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</si>
  <si>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</si>
  <si>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</si>
  <si>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</si>
  <si>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</si>
  <si>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</si>
  <si>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</si>
  <si>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</si>
  <si>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</si>
  <si>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</si>
  <si>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</si>
  <si>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</si>
  <si>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</si>
  <si>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</si>
  <si>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</si>
  <si>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</si>
  <si>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</si>
  <si>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</si>
  <si>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</si>
  <si>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</si>
  <si>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</si>
  <si>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</si>
  <si>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</si>
  <si>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</si>
  <si>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</si>
  <si>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</si>
  <si>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</si>
  <si>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</si>
  <si>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</si>
  <si>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</si>
  <si>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</si>
  <si>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</si>
  <si>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</si>
  <si>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</si>
  <si>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</si>
  <si>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</si>
  <si>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</si>
  <si>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</si>
  <si>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</si>
  <si>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</si>
  <si>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</si>
  <si>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</si>
  <si>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</si>
  <si>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</si>
  <si>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</si>
  <si>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</si>
  <si>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</si>
  <si>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</si>
  <si>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</si>
  <si>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</si>
  <si>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</si>
  <si>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</si>
  <si>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</si>
  <si>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</si>
  <si>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</si>
  <si>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</si>
  <si>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</si>
  <si>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</si>
  <si>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</si>
  <si>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</si>
  <si>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</si>
  <si>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</si>
  <si>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</si>
  <si>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</si>
  <si>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</si>
  <si>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</si>
  <si>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</si>
  <si>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</si>
  <si>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</si>
  <si>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</si>
  <si>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</si>
  <si>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</si>
  <si>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</si>
  <si>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</si>
  <si>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</si>
  <si>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</si>
  <si>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</si>
  <si>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</si>
  <si>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</si>
  <si>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</si>
  <si>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</si>
  <si>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</si>
  <si>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</si>
  <si>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</si>
  <si>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</si>
  <si>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</si>
  <si>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</si>
  <si>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</si>
  <si>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</si>
  <si>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</si>
  <si>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</si>
  <si>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</si>
  <si>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</si>
  <si>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</si>
  <si>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</si>
  <si>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</si>
  <si>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</si>
  <si>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</si>
  <si>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</si>
  <si>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</si>
  <si>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</si>
  <si>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</si>
  <si>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</si>
  <si>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</si>
  <si>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</si>
  <si>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</si>
  <si>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</si>
  <si>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</si>
  <si>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</si>
  <si>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</si>
  <si>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</si>
  <si>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</si>
  <si>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</si>
  <si>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</si>
  <si>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</si>
  <si>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</si>
  <si>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</si>
  <si>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</si>
  <si>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</si>
  <si>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</si>
  <si>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</si>
  <si>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</si>
  <si>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</si>
  <si>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</si>
  <si>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</si>
  <si>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</si>
  <si>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</si>
  <si>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</si>
  <si>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</si>
  <si>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</si>
  <si>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</si>
  <si>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</si>
  <si>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</si>
  <si>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</si>
  <si>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</si>
  <si>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</si>
  <si>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</si>
  <si>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</si>
  <si>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</si>
  <si>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</si>
  <si>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</si>
  <si>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</si>
  <si>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</si>
  <si>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</si>
  <si>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</si>
  <si>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</si>
  <si>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</si>
  <si>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</si>
  <si>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</si>
  <si>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</si>
  <si>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</si>
  <si>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</si>
  <si>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</si>
  <si>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</si>
  <si>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</si>
  <si>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</si>
  <si>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</si>
  <si>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</si>
  <si>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</si>
  <si>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</si>
  <si>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</si>
  <si>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</si>
  <si>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</si>
  <si>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</si>
  <si>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</si>
  <si>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</si>
  <si>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</si>
  <si>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</si>
  <si>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</si>
  <si>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</si>
  <si>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</si>
  <si>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</si>
  <si>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</si>
  <si>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</si>
  <si>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</si>
  <si>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</si>
  <si>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</si>
  <si>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</si>
  <si>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</si>
  <si>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</si>
  <si>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</si>
  <si>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</si>
  <si>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</si>
  <si>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</si>
  <si>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</si>
  <si>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</si>
  <si>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</si>
  <si>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</si>
  <si>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</si>
  <si>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</si>
  <si>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</si>
  <si>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</si>
  <si>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</si>
  <si>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</si>
  <si>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</si>
  <si>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</si>
  <si>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</si>
  <si>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</si>
  <si>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</si>
  <si>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</si>
  <si>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</si>
  <si>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</si>
  <si>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</si>
  <si>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</si>
  <si>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</si>
  <si>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</si>
  <si>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</si>
  <si>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</si>
  <si>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</si>
  <si>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</si>
  <si>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</si>
  <si>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</si>
  <si>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</si>
  <si>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</si>
  <si>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</si>
  <si>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</si>
  <si>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</si>
  <si>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</si>
  <si>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</si>
  <si>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</si>
  <si>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</si>
  <si>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</si>
  <si>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</si>
  <si>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</si>
  <si>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</si>
  <si>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</si>
  <si>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</si>
  <si>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</si>
  <si>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</si>
  <si>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</si>
  <si>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</si>
  <si>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</si>
  <si>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</si>
  <si>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</si>
  <si>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</si>
  <si>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</si>
  <si>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</si>
  <si>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</si>
  <si>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</si>
  <si>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</si>
  <si>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</si>
  <si>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</si>
  <si>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</si>
  <si>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</si>
  <si>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</si>
  <si>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</si>
  <si>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</si>
  <si>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</si>
  <si>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</si>
  <si>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</si>
  <si>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</si>
  <si>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</si>
  <si>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</si>
  <si>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</si>
  <si>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</si>
  <si>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</si>
  <si>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</si>
  <si>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</si>
  <si>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</si>
  <si>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</si>
  <si>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</si>
  <si>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</si>
  <si>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</si>
  <si>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</si>
  <si>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</si>
  <si>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</si>
  <si>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</si>
  <si>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</si>
  <si>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</si>
  <si>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</si>
  <si>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</si>
  <si>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</si>
  <si>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</si>
  <si>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</si>
  <si>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</si>
  <si>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</si>
  <si>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</si>
  <si>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</si>
  <si>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</si>
  <si>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</si>
  <si>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</si>
  <si>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</si>
  <si>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</si>
  <si>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</si>
  <si>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</si>
  <si>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</si>
  <si>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</si>
  <si>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</si>
  <si>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</si>
  <si>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</si>
  <si>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</si>
  <si>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</si>
  <si>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</si>
  <si>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</si>
  <si>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</si>
  <si>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</si>
  <si>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</si>
  <si>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</si>
  <si>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</si>
  <si>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</si>
  <si>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</si>
  <si>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</si>
  <si>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</si>
  <si>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</si>
  <si>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</si>
  <si>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</si>
  <si>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</si>
  <si>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</si>
  <si>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</si>
  <si>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</si>
  <si>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</si>
  <si>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</si>
  <si>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国際連合開発計画（UNDP)拠出金（グローバルヘルス技術振興基金（GHIT））</t>
    <phoneticPr fontId="5"/>
  </si>
  <si>
    <t>平成24年度</t>
    <rPh sb="0" eb="2">
      <t>ヘイセイ</t>
    </rPh>
    <rPh sb="4" eb="5">
      <t>ネン</t>
    </rPh>
    <rPh sb="5" eb="6">
      <t>ド</t>
    </rPh>
    <phoneticPr fontId="5"/>
  </si>
  <si>
    <t>終了予定なし</t>
    <rPh sb="0" eb="2">
      <t>シュウリョウ</t>
    </rPh>
    <rPh sb="2" eb="4">
      <t>ヨテイ</t>
    </rPh>
    <phoneticPr fontId="5"/>
  </si>
  <si>
    <t>国際協力局</t>
    <rPh sb="0" eb="5">
      <t>コクサイキョウリョクキョク</t>
    </rPh>
    <phoneticPr fontId="5"/>
  </si>
  <si>
    <t>国際保健政策室</t>
    <rPh sb="0" eb="2">
      <t>コクサイ</t>
    </rPh>
    <rPh sb="2" eb="4">
      <t>ホケン</t>
    </rPh>
    <rPh sb="4" eb="7">
      <t>セイサクシツ</t>
    </rPh>
    <phoneticPr fontId="5"/>
  </si>
  <si>
    <t>室長　江副　聡</t>
    <rPh sb="0" eb="2">
      <t>シツチョウ</t>
    </rPh>
    <rPh sb="3" eb="5">
      <t>エゾエ</t>
    </rPh>
    <rPh sb="6" eb="7">
      <t>サトシ</t>
    </rPh>
    <phoneticPr fontId="5"/>
  </si>
  <si>
    <t>○</t>
  </si>
  <si>
    <t>外務省設置法第４条第３項</t>
    <phoneticPr fontId="5"/>
  </si>
  <si>
    <t>－</t>
    <phoneticPr fontId="5"/>
  </si>
  <si>
    <t>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t>
    <phoneticPr fontId="5"/>
  </si>
  <si>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t>
    <rPh sb="32" eb="34">
      <t>シンヤク</t>
    </rPh>
    <rPh sb="55" eb="58">
      <t>カイハツヒ</t>
    </rPh>
    <rPh sb="71" eb="73">
      <t>リユウ</t>
    </rPh>
    <rPh sb="76" eb="78">
      <t>キギョウ</t>
    </rPh>
    <rPh sb="209" eb="211">
      <t>セイビ</t>
    </rPh>
    <phoneticPr fontId="5"/>
  </si>
  <si>
    <t>国際連合開発計画拠出金</t>
    <phoneticPr fontId="5"/>
  </si>
  <si>
    <t>非臨床試験及び治験等の実施及び完了件数</t>
  </si>
  <si>
    <t>-</t>
    <phoneticPr fontId="5"/>
  </si>
  <si>
    <t>GHITにおける目標及びGHITによる報告</t>
    <phoneticPr fontId="5"/>
  </si>
  <si>
    <t>供給準備・共有支援のプロジェクト実施国数</t>
    <rPh sb="18" eb="19">
      <t>クニ</t>
    </rPh>
    <phoneticPr fontId="5"/>
  </si>
  <si>
    <t>UNDPによる報告</t>
    <rPh sb="7" eb="9">
      <t>ホウコク</t>
    </rPh>
    <phoneticPr fontId="5"/>
  </si>
  <si>
    <t>選考委員会，理事会，評議会の開催回数</t>
  </si>
  <si>
    <t>71.5億円/
5年/18件</t>
    <rPh sb="4" eb="6">
      <t>オクエン</t>
    </rPh>
    <rPh sb="9" eb="10">
      <t>ネン</t>
    </rPh>
    <rPh sb="13" eb="14">
      <t>ケン</t>
    </rPh>
    <phoneticPr fontId="5"/>
  </si>
  <si>
    <t>国際社会への参画・貢献を行うこと</t>
    <phoneticPr fontId="5"/>
  </si>
  <si>
    <t>国際機関の活動への参画・協力等を通じて、保健・労働等分野において、国際社会に貢献すること（施策目標Ⅹ－１－１）</t>
    <phoneticPr fontId="5"/>
  </si>
  <si>
    <t>UNDPを通じて、開発途上国向け医薬品研究開発に対して拠出を行う。日本の製薬産業の優れた研究開発力を活かして、開発途上国向けの医薬品研究開発と供給支援を官民連携で促進することにより、国際保健分野での貢献を行うとともに、ひいては日本の製薬産業の海外進出を支援することによって日本の製薬産業の成長・発展を図るものである。</t>
    <rPh sb="126" eb="128">
      <t>シエン</t>
    </rPh>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</si>
  <si>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</si>
  <si>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開発途上国の保健医療状況の改善に資するものであり、ユニバーサル・ヘルス・カバレッジ(UHC）や人間の安全保障を重視する我が国にとって優先度は高い。</t>
    <rPh sb="8" eb="10">
      <t>イリョウ</t>
    </rPh>
    <rPh sb="10" eb="12">
      <t>ジョウキョウ</t>
    </rPh>
    <phoneticPr fontId="5"/>
  </si>
  <si>
    <t>‐</t>
  </si>
  <si>
    <t>無</t>
  </si>
  <si>
    <t>－</t>
    <phoneticPr fontId="5"/>
  </si>
  <si>
    <t>案件採択時に選考委員会でコストを確認しており、妥当である。</t>
  </si>
  <si>
    <t>拠出された資金はすべて、研究開発支援及びそのために必要な管理コストに充てられている。</t>
  </si>
  <si>
    <t>事業の進捗状況に応じた拠出を行っている。</t>
  </si>
  <si>
    <t>目標通り、非臨床試験及び治験等の実施件数を完了し、見込みに見合った活動を行った。</t>
  </si>
  <si>
    <t>目標通り、選考委員会、理事会、評議会を開催し、見込みに見合った活動を行った。</t>
  </si>
  <si>
    <t>顧みられない熱帯病等の開発途上国向けの医薬品等の研究開発と供給支援を促進すべく、研究開発に関する厚生労働省の専門性と途上国支援に関する外務省の専門性を活かしている。
また､本事業はＵＮＤＰの他の関連拠出金と異なり､顧みられない熱帯病等の開発途上国向けの医薬品等の研究開発と供給支援に特化したもの。</t>
    <phoneticPr fontId="5"/>
  </si>
  <si>
    <t>開発途上国向け医薬品研究開発支援事業</t>
    <phoneticPr fontId="5"/>
  </si>
  <si>
    <t>国際連合開発計画(UNDP)拠出金(パートナーシップ基金）</t>
    <phoneticPr fontId="5"/>
  </si>
  <si>
    <t>国際連合開発計画(UNDP)拠出金(コア・ファンド）</t>
    <phoneticPr fontId="5"/>
  </si>
  <si>
    <t>厚生労働省</t>
    <rPh sb="0" eb="5">
      <t>コウセイロウドウショウ</t>
    </rPh>
    <phoneticPr fontId="5"/>
  </si>
  <si>
    <t>外務省</t>
    <rPh sb="0" eb="3">
      <t>ガイムショウ</t>
    </rPh>
    <phoneticPr fontId="5"/>
  </si>
  <si>
    <t>理事会、評議会等により案件の採択、実施状況等の事業の進捗の把握に努めており、今のところ順調に進んでいる。</t>
    <phoneticPr fontId="5"/>
  </si>
  <si>
    <t>325</t>
    <phoneticPr fontId="5"/>
  </si>
  <si>
    <t>328</t>
    <phoneticPr fontId="5"/>
  </si>
  <si>
    <t>339</t>
    <phoneticPr fontId="5"/>
  </si>
  <si>
    <t>UNDPへの拠出金</t>
    <rPh sb="6" eb="9">
      <t>キョシュツキン</t>
    </rPh>
    <phoneticPr fontId="5"/>
  </si>
  <si>
    <t>国連開発計画（UNDP）</t>
    <phoneticPr fontId="5"/>
  </si>
  <si>
    <t>グローバルヘルス技術振興基金と連携し，医薬品の研究開発・供給支援を行う。</t>
    <phoneticPr fontId="5"/>
  </si>
  <si>
    <t>本事業は開発途上国を中心に蔓延する疾病の医薬品の研究開発等を促進することにより、開発途上国における保健衛生の向上を目的とした国際貢献を行うとともに、日本の製薬産業の発展・成長を図るものであり、令和２年度 (2020年度)については，GHITからNTDs、マラリア、結核に対する治療薬、ワクチン、診断薬等の研究開発２２件に対して投資を決定。</t>
    <rPh sb="20" eb="23">
      <t>イヤクヒン</t>
    </rPh>
    <rPh sb="96" eb="98">
      <t>レイワ</t>
    </rPh>
    <rPh sb="150" eb="151">
      <t>トウ</t>
    </rPh>
    <rPh sb="160" eb="161">
      <t>タイ</t>
    </rPh>
    <rPh sb="166" eb="168">
      <t>ケッテイ</t>
    </rPh>
    <phoneticPr fontId="5"/>
  </si>
  <si>
    <t>第２次戦略期間（2018～2022年度）において、非臨床試験及び治験等の実施及び完了件数を65件とする</t>
    <rPh sb="0" eb="1">
      <t>ダイ</t>
    </rPh>
    <rPh sb="2" eb="3">
      <t>ジ</t>
    </rPh>
    <rPh sb="3" eb="5">
      <t>センリャク</t>
    </rPh>
    <rPh sb="5" eb="7">
      <t>キカン</t>
    </rPh>
    <rPh sb="17" eb="19">
      <t>ネンド</t>
    </rPh>
    <rPh sb="25" eb="26">
      <t>ヒ</t>
    </rPh>
    <phoneticPr fontId="5"/>
  </si>
  <si>
    <t>第２時戦略期間（2018～2022年度）において、供給準備・供給支援のプロジェクトの実施件数を13件とする。</t>
    <rPh sb="0" eb="1">
      <t>ダイ</t>
    </rPh>
    <rPh sb="2" eb="3">
      <t>ジ</t>
    </rPh>
    <rPh sb="3" eb="5">
      <t>センリャク</t>
    </rPh>
    <rPh sb="5" eb="7">
      <t>キカン</t>
    </rPh>
    <rPh sb="17" eb="18">
      <t>ネン</t>
    </rPh>
    <rPh sb="18" eb="19">
      <t>ド</t>
    </rPh>
    <rPh sb="44" eb="46">
      <t>ケンスウ</t>
    </rPh>
    <rPh sb="49" eb="50">
      <t>ケン</t>
    </rPh>
    <phoneticPr fontId="5"/>
  </si>
  <si>
    <t>総予算額（1期分）／非臨床試験及び治験等の実施及び完了件数（1期分）
※平成25～29年度が第1期。平成30～令和４年度が第2期。　　　　　　　　　　　　</t>
    <rPh sb="55" eb="57">
      <t>レイワ</t>
    </rPh>
    <phoneticPr fontId="5"/>
  </si>
  <si>
    <t>回</t>
    <rPh sb="0" eb="1">
      <t>カイ</t>
    </rPh>
    <phoneticPr fontId="5"/>
  </si>
  <si>
    <t>外務省</t>
  </si>
  <si>
    <t>71.5億円/
5年/18件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</si>
</sst>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63501</xdr:colOff>
      <xdr:row>751</xdr:row>
      <xdr:rowOff>338667</xdr:rowOff>
    </xdr:from>
    <xdr:to>
      <xdr:col>17</xdr:col>
      <xdr:colOff>31751</xdr:colOff>
      <xdr:row>753</xdr:row>
      <xdr:rowOff>234376</xdr:rowOff>
    </xdr:to>
    <xdr:sp macro="" textlink="">
      <xdr:nvSpPr>
        <xdr:cNvPr id="2" name="正方形/長方形 1"/>
        <xdr:cNvSpPr/>
      </xdr:nvSpPr>
      <xdr:spPr>
        <a:xfrm>
          <a:off x="2663826" y="37524267"/>
          <a:ext cx="768350"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外務省</a:t>
          </a:r>
        </a:p>
      </xdr:txBody>
    </xdr:sp>
    <xdr:clientData/>
  </xdr:twoCellAnchor>
  <xdr:twoCellAnchor>
    <xdr:from>
      <xdr:col>17</xdr:col>
      <xdr:colOff>137584</xdr:colOff>
      <xdr:row>751</xdr:row>
      <xdr:rowOff>338666</xdr:rowOff>
    </xdr:from>
    <xdr:to>
      <xdr:col>22</xdr:col>
      <xdr:colOff>95251</xdr:colOff>
      <xdr:row>753</xdr:row>
      <xdr:rowOff>234375</xdr:rowOff>
    </xdr:to>
    <xdr:sp macro="" textlink="">
      <xdr:nvSpPr>
        <xdr:cNvPr id="3" name="正方形/長方形 2"/>
        <xdr:cNvSpPr/>
      </xdr:nvSpPr>
      <xdr:spPr>
        <a:xfrm>
          <a:off x="3538009" y="37524266"/>
          <a:ext cx="957792"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clientData/>
  </xdr:twoCellAnchor>
  <xdr:twoCellAnchor>
    <xdr:from>
      <xdr:col>27</xdr:col>
      <xdr:colOff>201082</xdr:colOff>
      <xdr:row>751</xdr:row>
      <xdr:rowOff>306917</xdr:rowOff>
    </xdr:from>
    <xdr:to>
      <xdr:col>37</xdr:col>
      <xdr:colOff>42334</xdr:colOff>
      <xdr:row>753</xdr:row>
      <xdr:rowOff>202626</xdr:rowOff>
    </xdr:to>
    <xdr:sp macro="" textlink="">
      <xdr:nvSpPr>
        <xdr:cNvPr id="4" name="正方形/長方形 3"/>
        <xdr:cNvSpPr/>
      </xdr:nvSpPr>
      <xdr:spPr>
        <a:xfrm>
          <a:off x="5601757" y="37492517"/>
          <a:ext cx="1841502"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clientData/>
  </xdr:twoCellAnchor>
  <xdr:twoCellAnchor>
    <xdr:from>
      <xdr:col>37</xdr:col>
      <xdr:colOff>116418</xdr:colOff>
      <xdr:row>751</xdr:row>
      <xdr:rowOff>306917</xdr:rowOff>
    </xdr:from>
    <xdr:to>
      <xdr:col>43</xdr:col>
      <xdr:colOff>190502</xdr:colOff>
      <xdr:row>753</xdr:row>
      <xdr:rowOff>202626</xdr:rowOff>
    </xdr:to>
    <xdr:sp macro="" textlink="">
      <xdr:nvSpPr>
        <xdr:cNvPr id="5" name="正方形/長方形 4"/>
        <xdr:cNvSpPr/>
      </xdr:nvSpPr>
      <xdr:spPr>
        <a:xfrm>
          <a:off x="7517343" y="37492517"/>
          <a:ext cx="1274234"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clientData/>
  </xdr:twoCellAnchor>
  <xdr:twoCellAnchor>
    <xdr:from>
      <xdr:col>14</xdr:col>
      <xdr:colOff>0</xdr:colOff>
      <xdr:row>754</xdr:row>
      <xdr:rowOff>105833</xdr:rowOff>
    </xdr:from>
    <xdr:to>
      <xdr:col>15</xdr:col>
      <xdr:colOff>195605</xdr:colOff>
      <xdr:row>755</xdr:row>
      <xdr:rowOff>179917</xdr:rowOff>
    </xdr:to>
    <xdr:sp macro="" textlink="">
      <xdr:nvSpPr>
        <xdr:cNvPr id="6" name="下矢印 5">
          <a:extLst>
            <a:ext uri="{FF2B5EF4-FFF2-40B4-BE49-F238E27FC236}">
              <a16:creationId xmlns:a16="http://schemas.microsoft.com/office/drawing/2014/main" id="{00000000-0008-0000-0000-000003000000}"/>
            </a:ext>
          </a:extLst>
        </xdr:cNvPr>
        <xdr:cNvSpPr/>
      </xdr:nvSpPr>
      <xdr:spPr>
        <a:xfrm>
          <a:off x="2800350" y="38348708"/>
          <a:ext cx="395630"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21166</xdr:colOff>
      <xdr:row>754</xdr:row>
      <xdr:rowOff>105833</xdr:rowOff>
    </xdr:from>
    <xdr:to>
      <xdr:col>21</xdr:col>
      <xdr:colOff>15688</xdr:colOff>
      <xdr:row>755</xdr:row>
      <xdr:rowOff>179917</xdr:rowOff>
    </xdr:to>
    <xdr:sp macro="" textlink="">
      <xdr:nvSpPr>
        <xdr:cNvPr id="7" name="下矢印 6">
          <a:extLst>
            <a:ext uri="{FF2B5EF4-FFF2-40B4-BE49-F238E27FC236}">
              <a16:creationId xmlns:a16="http://schemas.microsoft.com/office/drawing/2014/main" id="{00000000-0008-0000-0000-000003000000}"/>
            </a:ext>
          </a:extLst>
        </xdr:cNvPr>
        <xdr:cNvSpPr/>
      </xdr:nvSpPr>
      <xdr:spPr>
        <a:xfrm>
          <a:off x="3821641" y="38348708"/>
          <a:ext cx="394572"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105834</xdr:colOff>
      <xdr:row>754</xdr:row>
      <xdr:rowOff>74084</xdr:rowOff>
    </xdr:from>
    <xdr:to>
      <xdr:col>33</xdr:col>
      <xdr:colOff>100356</xdr:colOff>
      <xdr:row>755</xdr:row>
      <xdr:rowOff>148168</xdr:rowOff>
    </xdr:to>
    <xdr:sp macro="" textlink="">
      <xdr:nvSpPr>
        <xdr:cNvPr id="8" name="下矢印 7">
          <a:extLst>
            <a:ext uri="{FF2B5EF4-FFF2-40B4-BE49-F238E27FC236}">
              <a16:creationId xmlns:a16="http://schemas.microsoft.com/office/drawing/2014/main" id="{00000000-0008-0000-0000-000003000000}"/>
            </a:ext>
          </a:extLst>
        </xdr:cNvPr>
        <xdr:cNvSpPr/>
      </xdr:nvSpPr>
      <xdr:spPr>
        <a:xfrm>
          <a:off x="6306609" y="38316959"/>
          <a:ext cx="394572"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105833</xdr:colOff>
      <xdr:row>754</xdr:row>
      <xdr:rowOff>74084</xdr:rowOff>
    </xdr:from>
    <xdr:to>
      <xdr:col>41</xdr:col>
      <xdr:colOff>100356</xdr:colOff>
      <xdr:row>755</xdr:row>
      <xdr:rowOff>148168</xdr:rowOff>
    </xdr:to>
    <xdr:sp macro="" textlink="">
      <xdr:nvSpPr>
        <xdr:cNvPr id="9" name="下矢印 8">
          <a:extLst>
            <a:ext uri="{FF2B5EF4-FFF2-40B4-BE49-F238E27FC236}">
              <a16:creationId xmlns:a16="http://schemas.microsoft.com/office/drawing/2014/main" id="{00000000-0008-0000-0000-000003000000}"/>
            </a:ext>
          </a:extLst>
        </xdr:cNvPr>
        <xdr:cNvSpPr/>
      </xdr:nvSpPr>
      <xdr:spPr>
        <a:xfrm>
          <a:off x="7906808" y="38316959"/>
          <a:ext cx="394573"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116418</xdr:colOff>
      <xdr:row>756</xdr:row>
      <xdr:rowOff>158750</xdr:rowOff>
    </xdr:from>
    <xdr:to>
      <xdr:col>23</xdr:col>
      <xdr:colOff>74084</xdr:colOff>
      <xdr:row>758</xdr:row>
      <xdr:rowOff>54459</xdr:rowOff>
    </xdr:to>
    <xdr:sp macro="" textlink="">
      <xdr:nvSpPr>
        <xdr:cNvPr id="10" name="正方形/長方形 9"/>
        <xdr:cNvSpPr/>
      </xdr:nvSpPr>
      <xdr:spPr>
        <a:xfrm>
          <a:off x="2516718" y="39106475"/>
          <a:ext cx="2157941"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clientData/>
  </xdr:twoCellAnchor>
  <xdr:twoCellAnchor>
    <xdr:from>
      <xdr:col>29</xdr:col>
      <xdr:colOff>158750</xdr:colOff>
      <xdr:row>756</xdr:row>
      <xdr:rowOff>158750</xdr:rowOff>
    </xdr:from>
    <xdr:to>
      <xdr:col>42</xdr:col>
      <xdr:colOff>148166</xdr:colOff>
      <xdr:row>758</xdr:row>
      <xdr:rowOff>54459</xdr:rowOff>
    </xdr:to>
    <xdr:sp macro="" textlink="">
      <xdr:nvSpPr>
        <xdr:cNvPr id="11" name="正方形/長方形 10"/>
        <xdr:cNvSpPr/>
      </xdr:nvSpPr>
      <xdr:spPr>
        <a:xfrm>
          <a:off x="5959475" y="39106475"/>
          <a:ext cx="2589741"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clientData/>
  </xdr:twoCellAnchor>
  <xdr:oneCellAnchor>
    <xdr:from>
      <xdr:col>28</xdr:col>
      <xdr:colOff>98425</xdr:colOff>
      <xdr:row>757</xdr:row>
      <xdr:rowOff>156633</xdr:rowOff>
    </xdr:from>
    <xdr:ext cx="65" cy="172227"/>
    <xdr:sp macro="" textlink="">
      <xdr:nvSpPr>
        <xdr:cNvPr id="12" name="テキスト ボックス 11"/>
        <xdr:cNvSpPr txBox="1"/>
      </xdr:nvSpPr>
      <xdr:spPr>
        <a:xfrm>
          <a:off x="5699125" y="3945678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25</xdr:col>
      <xdr:colOff>10584</xdr:colOff>
      <xdr:row>756</xdr:row>
      <xdr:rowOff>254001</xdr:rowOff>
    </xdr:from>
    <xdr:to>
      <xdr:col>28</xdr:col>
      <xdr:colOff>84667</xdr:colOff>
      <xdr:row>757</xdr:row>
      <xdr:rowOff>296334</xdr:rowOff>
    </xdr:to>
    <xdr:sp macro="" textlink="">
      <xdr:nvSpPr>
        <xdr:cNvPr id="13" name="左右矢印 12"/>
        <xdr:cNvSpPr/>
      </xdr:nvSpPr>
      <xdr:spPr>
        <a:xfrm>
          <a:off x="5011209" y="39201726"/>
          <a:ext cx="674158" cy="394758"/>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105834</xdr:colOff>
      <xdr:row>755</xdr:row>
      <xdr:rowOff>116416</xdr:rowOff>
    </xdr:from>
    <xdr:to>
      <xdr:col>28</xdr:col>
      <xdr:colOff>42334</xdr:colOff>
      <xdr:row>757</xdr:row>
      <xdr:rowOff>12125</xdr:rowOff>
    </xdr:to>
    <xdr:sp macro="" textlink="">
      <xdr:nvSpPr>
        <xdr:cNvPr id="14" name="正方形/長方形 13"/>
        <xdr:cNvSpPr/>
      </xdr:nvSpPr>
      <xdr:spPr>
        <a:xfrm>
          <a:off x="5106459" y="38711716"/>
          <a:ext cx="536575" cy="600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clientData/>
  </xdr:twoCellAnchor>
  <xdr:twoCellAnchor>
    <xdr:from>
      <xdr:col>35</xdr:col>
      <xdr:colOff>31751</xdr:colOff>
      <xdr:row>758</xdr:row>
      <xdr:rowOff>264583</xdr:rowOff>
    </xdr:from>
    <xdr:to>
      <xdr:col>37</xdr:col>
      <xdr:colOff>26273</xdr:colOff>
      <xdr:row>759</xdr:row>
      <xdr:rowOff>338667</xdr:rowOff>
    </xdr:to>
    <xdr:sp macro="" textlink="">
      <xdr:nvSpPr>
        <xdr:cNvPr id="15" name="下矢印 14">
          <a:extLst>
            <a:ext uri="{FF2B5EF4-FFF2-40B4-BE49-F238E27FC236}">
              <a16:creationId xmlns:a16="http://schemas.microsoft.com/office/drawing/2014/main" id="{00000000-0008-0000-0000-000003000000}"/>
            </a:ext>
          </a:extLst>
        </xdr:cNvPr>
        <xdr:cNvSpPr/>
      </xdr:nvSpPr>
      <xdr:spPr>
        <a:xfrm>
          <a:off x="7032626" y="39917158"/>
          <a:ext cx="394572" cy="426509"/>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42334</xdr:colOff>
      <xdr:row>760</xdr:row>
      <xdr:rowOff>148167</xdr:rowOff>
    </xdr:from>
    <xdr:to>
      <xdr:col>39</xdr:col>
      <xdr:colOff>169333</xdr:colOff>
      <xdr:row>762</xdr:row>
      <xdr:rowOff>43876</xdr:rowOff>
    </xdr:to>
    <xdr:sp macro="" textlink="">
      <xdr:nvSpPr>
        <xdr:cNvPr id="16" name="正方形/長方形 15"/>
        <xdr:cNvSpPr/>
      </xdr:nvSpPr>
      <xdr:spPr>
        <a:xfrm>
          <a:off x="3242734" y="40505592"/>
          <a:ext cx="4727574"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clientData/>
  </xdr:twoCellAnchor>
  <xdr:twoCellAnchor>
    <xdr:from>
      <xdr:col>8</xdr:col>
      <xdr:colOff>201083</xdr:colOff>
      <xdr:row>754</xdr:row>
      <xdr:rowOff>10583</xdr:rowOff>
    </xdr:from>
    <xdr:to>
      <xdr:col>14</xdr:col>
      <xdr:colOff>10583</xdr:colOff>
      <xdr:row>755</xdr:row>
      <xdr:rowOff>255542</xdr:rowOff>
    </xdr:to>
    <xdr:sp macro="" textlink="">
      <xdr:nvSpPr>
        <xdr:cNvPr id="17" name="正方形/長方形 16"/>
        <xdr:cNvSpPr/>
      </xdr:nvSpPr>
      <xdr:spPr>
        <a:xfrm>
          <a:off x="1801283" y="38253458"/>
          <a:ext cx="1009650" cy="597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2,200</a:t>
          </a:r>
          <a:r>
            <a:rPr kumimoji="1" lang="ja-JP" altLang="en-US" sz="1200">
              <a:solidFill>
                <a:schemeClr val="tx1"/>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361</v>
      </c>
      <c r="AT2" s="207"/>
      <c r="AU2" s="207"/>
      <c r="AV2" s="98" t="str">
        <f>IF(AW2="","","-")</f>
        <v>-</v>
      </c>
      <c r="AW2" s="394">
        <v>1</v>
      </c>
      <c r="AX2" s="394"/>
    </row>
    <row r="3" spans="1:50" ht="21" customHeight="1" thickBot="1">
      <c r="A3" s="522" t="s">
        <v>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3</v>
      </c>
      <c r="AJ3" s="524" t="s">
        <v>342</v>
      </c>
      <c r="AK3" s="524"/>
      <c r="AL3" s="524"/>
      <c r="AM3" s="524"/>
      <c r="AN3" s="524"/>
      <c r="AO3" s="524"/>
      <c r="AP3" s="524"/>
      <c r="AQ3" s="524"/>
      <c r="AR3" s="524"/>
      <c r="AS3" s="524"/>
      <c r="AT3" s="524"/>
      <c r="AU3" s="524"/>
      <c r="AV3" s="524"/>
      <c r="AW3" s="524"/>
      <c r="AX3" s="24" t="s">
        <v>4</v>
      </c>
    </row>
    <row r="4" spans="1:50" ht="24.75" customHeight="1">
      <c r="A4" s="724" t="s">
        <v>5</v>
      </c>
      <c r="B4" s="725"/>
      <c r="C4" s="725"/>
      <c r="D4" s="725"/>
      <c r="E4" s="725"/>
      <c r="F4" s="725"/>
      <c r="G4" s="700" t="s">
        <v>701</v>
      </c>
      <c r="H4" s="701"/>
      <c r="I4" s="701"/>
      <c r="J4" s="701"/>
      <c r="K4" s="701"/>
      <c r="L4" s="701"/>
      <c r="M4" s="701"/>
      <c r="N4" s="701"/>
      <c r="O4" s="701"/>
      <c r="P4" s="701"/>
      <c r="Q4" s="701"/>
      <c r="R4" s="701"/>
      <c r="S4" s="701"/>
      <c r="T4" s="701"/>
      <c r="U4" s="701"/>
      <c r="V4" s="701"/>
      <c r="W4" s="701"/>
      <c r="X4" s="701"/>
      <c r="Y4" s="702" t="s">
        <v>6</v>
      </c>
      <c r="Z4" s="703"/>
      <c r="AA4" s="703"/>
      <c r="AB4" s="703"/>
      <c r="AC4" s="703"/>
      <c r="AD4" s="704"/>
      <c r="AE4" s="705" t="s">
        <v>704</v>
      </c>
      <c r="AF4" s="706"/>
      <c r="AG4" s="706"/>
      <c r="AH4" s="706"/>
      <c r="AI4" s="706"/>
      <c r="AJ4" s="706"/>
      <c r="AK4" s="706"/>
      <c r="AL4" s="706"/>
      <c r="AM4" s="706"/>
      <c r="AN4" s="706"/>
      <c r="AO4" s="706"/>
      <c r="AP4" s="707"/>
      <c r="AQ4" s="708" t="s">
        <v>7</v>
      </c>
      <c r="AR4" s="703"/>
      <c r="AS4" s="703"/>
      <c r="AT4" s="703"/>
      <c r="AU4" s="703"/>
      <c r="AV4" s="703"/>
      <c r="AW4" s="703"/>
      <c r="AX4" s="709"/>
    </row>
    <row r="5" spans="1:50" ht="30" customHeight="1">
      <c r="A5" s="710" t="s">
        <v>8</v>
      </c>
      <c r="B5" s="711"/>
      <c r="C5" s="711"/>
      <c r="D5" s="711"/>
      <c r="E5" s="711"/>
      <c r="F5" s="712"/>
      <c r="G5" s="557" t="s">
        <v>702</v>
      </c>
      <c r="H5" s="558"/>
      <c r="I5" s="558"/>
      <c r="J5" s="558"/>
      <c r="K5" s="558"/>
      <c r="L5" s="558"/>
      <c r="M5" s="559" t="s">
        <v>9</v>
      </c>
      <c r="N5" s="560"/>
      <c r="O5" s="560"/>
      <c r="P5" s="560"/>
      <c r="Q5" s="560"/>
      <c r="R5" s="561"/>
      <c r="S5" s="562" t="s">
        <v>703</v>
      </c>
      <c r="T5" s="558"/>
      <c r="U5" s="558"/>
      <c r="V5" s="558"/>
      <c r="W5" s="558"/>
      <c r="X5" s="563"/>
      <c r="Y5" s="716" t="s">
        <v>10</v>
      </c>
      <c r="Z5" s="717"/>
      <c r="AA5" s="717"/>
      <c r="AB5" s="717"/>
      <c r="AC5" s="717"/>
      <c r="AD5" s="718"/>
      <c r="AE5" s="719" t="s">
        <v>705</v>
      </c>
      <c r="AF5" s="719"/>
      <c r="AG5" s="719"/>
      <c r="AH5" s="719"/>
      <c r="AI5" s="719"/>
      <c r="AJ5" s="719"/>
      <c r="AK5" s="719"/>
      <c r="AL5" s="719"/>
      <c r="AM5" s="719"/>
      <c r="AN5" s="719"/>
      <c r="AO5" s="719"/>
      <c r="AP5" s="720"/>
      <c r="AQ5" s="721" t="s">
        <v>706</v>
      </c>
      <c r="AR5" s="722"/>
      <c r="AS5" s="722"/>
      <c r="AT5" s="722"/>
      <c r="AU5" s="722"/>
      <c r="AV5" s="722"/>
      <c r="AW5" s="722"/>
      <c r="AX5" s="723"/>
    </row>
    <row r="6" spans="1:50" ht="39" customHeight="1">
      <c r="A6" s="726" t="s">
        <v>11</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12</v>
      </c>
      <c r="B7" s="824"/>
      <c r="C7" s="824"/>
      <c r="D7" s="824"/>
      <c r="E7" s="824"/>
      <c r="F7" s="825"/>
      <c r="G7" s="826" t="s">
        <v>708</v>
      </c>
      <c r="H7" s="827"/>
      <c r="I7" s="827"/>
      <c r="J7" s="827"/>
      <c r="K7" s="827"/>
      <c r="L7" s="827"/>
      <c r="M7" s="827"/>
      <c r="N7" s="827"/>
      <c r="O7" s="827"/>
      <c r="P7" s="827"/>
      <c r="Q7" s="827"/>
      <c r="R7" s="827"/>
      <c r="S7" s="827"/>
      <c r="T7" s="827"/>
      <c r="U7" s="827"/>
      <c r="V7" s="827"/>
      <c r="W7" s="827"/>
      <c r="X7" s="828"/>
      <c r="Y7" s="392" t="s">
        <v>13</v>
      </c>
      <c r="Z7" s="296"/>
      <c r="AA7" s="296"/>
      <c r="AB7" s="296"/>
      <c r="AC7" s="296"/>
      <c r="AD7" s="393"/>
      <c r="AE7" s="379" t="s">
        <v>709</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3" t="s">
        <v>14</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15</v>
      </c>
      <c r="Z8" s="569"/>
      <c r="AA8" s="569"/>
      <c r="AB8" s="569"/>
      <c r="AC8" s="569"/>
      <c r="AD8" s="570"/>
      <c r="AE8" s="739" t="str">
        <f>入力規則等!K13</f>
        <v>経済協力</v>
      </c>
      <c r="AF8" s="219"/>
      <c r="AG8" s="219"/>
      <c r="AH8" s="219"/>
      <c r="AI8" s="219"/>
      <c r="AJ8" s="219"/>
      <c r="AK8" s="219"/>
      <c r="AL8" s="219"/>
      <c r="AM8" s="219"/>
      <c r="AN8" s="219"/>
      <c r="AO8" s="219"/>
      <c r="AP8" s="219"/>
      <c r="AQ8" s="219"/>
      <c r="AR8" s="219"/>
      <c r="AS8" s="219"/>
      <c r="AT8" s="219"/>
      <c r="AU8" s="219"/>
      <c r="AV8" s="219"/>
      <c r="AW8" s="219"/>
      <c r="AX8" s="740"/>
    </row>
    <row r="9" spans="1:50" ht="58.5" customHeight="1">
      <c r="A9" s="123" t="s">
        <v>16</v>
      </c>
      <c r="B9" s="124"/>
      <c r="C9" s="124"/>
      <c r="D9" s="124"/>
      <c r="E9" s="124"/>
      <c r="F9" s="124"/>
      <c r="G9" s="571" t="s">
        <v>710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1" t="s">
        <v>17</v>
      </c>
      <c r="B10" s="742"/>
      <c r="C10" s="742"/>
      <c r="D10" s="742"/>
      <c r="E10" s="742"/>
      <c r="F10" s="742"/>
      <c r="G10" s="674" t="s">
        <v>711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18</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17" t="s">
        <v>19</v>
      </c>
      <c r="B12" s="118"/>
      <c r="C12" s="118"/>
      <c r="D12" s="118"/>
      <c r="E12" s="118"/>
      <c r="F12" s="119"/>
      <c r="G12" s="680"/>
      <c r="H12" s="681"/>
      <c r="I12" s="681"/>
      <c r="J12" s="681"/>
      <c r="K12" s="681"/>
      <c r="L12" s="681"/>
      <c r="M12" s="681"/>
      <c r="N12" s="681"/>
      <c r="O12" s="681"/>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3"/>
    </row>
    <row r="13" spans="1:50" ht="21" customHeight="1">
      <c r="A13" s="120"/>
      <c r="B13" s="121"/>
      <c r="C13" s="121"/>
      <c r="D13" s="121"/>
      <c r="E13" s="121"/>
      <c r="F13" s="122"/>
      <c r="G13" s="744" t="s">
        <v>25</v>
      </c>
      <c r="H13" s="745"/>
      <c r="I13" s="637" t="s">
        <v>26</v>
      </c>
      <c r="J13" s="638"/>
      <c r="K13" s="638"/>
      <c r="L13" s="638"/>
      <c r="M13" s="638"/>
      <c r="N13" s="638"/>
      <c r="O13" s="639"/>
      <c r="P13" s="163">
        <v>0</v>
      </c>
      <c r="Q13" s="164"/>
      <c r="R13" s="164"/>
      <c r="S13" s="164"/>
      <c r="T13" s="164"/>
      <c r="U13" s="164"/>
      <c r="V13" s="165"/>
      <c r="W13" s="163">
        <v>0</v>
      </c>
      <c r="X13" s="164"/>
      <c r="Y13" s="164"/>
      <c r="Z13" s="164"/>
      <c r="AA13" s="164"/>
      <c r="AB13" s="164"/>
      <c r="AC13" s="165"/>
      <c r="AD13" s="163">
        <v>400</v>
      </c>
      <c r="AE13" s="164"/>
      <c r="AF13" s="164"/>
      <c r="AG13" s="164"/>
      <c r="AH13" s="164"/>
      <c r="AI13" s="164"/>
      <c r="AJ13" s="165"/>
      <c r="AK13" s="163">
        <v>400</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6"/>
      <c r="H14" s="747"/>
      <c r="I14" s="574" t="s">
        <v>27</v>
      </c>
      <c r="J14" s="628"/>
      <c r="K14" s="628"/>
      <c r="L14" s="628"/>
      <c r="M14" s="628"/>
      <c r="N14" s="628"/>
      <c r="O14" s="629"/>
      <c r="P14" s="163">
        <v>1830</v>
      </c>
      <c r="Q14" s="164"/>
      <c r="R14" s="164"/>
      <c r="S14" s="164"/>
      <c r="T14" s="164"/>
      <c r="U14" s="164"/>
      <c r="V14" s="165"/>
      <c r="W14" s="163">
        <v>400</v>
      </c>
      <c r="X14" s="164"/>
      <c r="Y14" s="164"/>
      <c r="Z14" s="164"/>
      <c r="AA14" s="164"/>
      <c r="AB14" s="164"/>
      <c r="AC14" s="165"/>
      <c r="AD14" s="163">
        <v>1800</v>
      </c>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c r="A15" s="120"/>
      <c r="B15" s="121"/>
      <c r="C15" s="121"/>
      <c r="D15" s="121"/>
      <c r="E15" s="121"/>
      <c r="F15" s="122"/>
      <c r="G15" s="746"/>
      <c r="H15" s="747"/>
      <c r="I15" s="574" t="s">
        <v>28</v>
      </c>
      <c r="J15" s="575"/>
      <c r="K15" s="575"/>
      <c r="L15" s="575"/>
      <c r="M15" s="575"/>
      <c r="N15" s="575"/>
      <c r="O15" s="576"/>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c r="AL15" s="164"/>
      <c r="AM15" s="164"/>
      <c r="AN15" s="164"/>
      <c r="AO15" s="164"/>
      <c r="AP15" s="164"/>
      <c r="AQ15" s="165"/>
      <c r="AR15" s="163"/>
      <c r="AS15" s="164"/>
      <c r="AT15" s="164"/>
      <c r="AU15" s="164"/>
      <c r="AV15" s="164"/>
      <c r="AW15" s="164"/>
      <c r="AX15" s="627"/>
    </row>
    <row r="16" spans="1:50" ht="21" customHeight="1">
      <c r="A16" s="120"/>
      <c r="B16" s="121"/>
      <c r="C16" s="121"/>
      <c r="D16" s="121"/>
      <c r="E16" s="121"/>
      <c r="F16" s="122"/>
      <c r="G16" s="746"/>
      <c r="H16" s="747"/>
      <c r="I16" s="574" t="s">
        <v>29</v>
      </c>
      <c r="J16" s="575"/>
      <c r="K16" s="575"/>
      <c r="L16" s="575"/>
      <c r="M16" s="575"/>
      <c r="N16" s="575"/>
      <c r="O16" s="576"/>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c r="A17" s="120"/>
      <c r="B17" s="121"/>
      <c r="C17" s="121"/>
      <c r="D17" s="121"/>
      <c r="E17" s="121"/>
      <c r="F17" s="122"/>
      <c r="G17" s="746"/>
      <c r="H17" s="747"/>
      <c r="I17" s="574" t="s">
        <v>30</v>
      </c>
      <c r="J17" s="628"/>
      <c r="K17" s="628"/>
      <c r="L17" s="628"/>
      <c r="M17" s="628"/>
      <c r="N17" s="628"/>
      <c r="O17" s="629"/>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8"/>
      <c r="H18" s="749"/>
      <c r="I18" s="736" t="s">
        <v>31</v>
      </c>
      <c r="J18" s="737"/>
      <c r="K18" s="737"/>
      <c r="L18" s="737"/>
      <c r="M18" s="737"/>
      <c r="N18" s="737"/>
      <c r="O18" s="738"/>
      <c r="P18" s="169">
        <f>SUM(P13:V17)</f>
        <v>1830</v>
      </c>
      <c r="Q18" s="170"/>
      <c r="R18" s="170"/>
      <c r="S18" s="170"/>
      <c r="T18" s="170"/>
      <c r="U18" s="170"/>
      <c r="V18" s="171"/>
      <c r="W18" s="169">
        <f>SUM(W13:AC17)</f>
        <v>400</v>
      </c>
      <c r="X18" s="170"/>
      <c r="Y18" s="170"/>
      <c r="Z18" s="170"/>
      <c r="AA18" s="170"/>
      <c r="AB18" s="170"/>
      <c r="AC18" s="171"/>
      <c r="AD18" s="169">
        <f>SUM(AD13:AJ17)</f>
        <v>2200</v>
      </c>
      <c r="AE18" s="170"/>
      <c r="AF18" s="170"/>
      <c r="AG18" s="170"/>
      <c r="AH18" s="170"/>
      <c r="AI18" s="170"/>
      <c r="AJ18" s="171"/>
      <c r="AK18" s="169">
        <f>SUM(AK13:AQ17)</f>
        <v>400</v>
      </c>
      <c r="AL18" s="170"/>
      <c r="AM18" s="170"/>
      <c r="AN18" s="170"/>
      <c r="AO18" s="170"/>
      <c r="AP18" s="170"/>
      <c r="AQ18" s="171"/>
      <c r="AR18" s="169">
        <f>SUM(AR13:AX17)</f>
        <v>0</v>
      </c>
      <c r="AS18" s="170"/>
      <c r="AT18" s="170"/>
      <c r="AU18" s="170"/>
      <c r="AV18" s="170"/>
      <c r="AW18" s="170"/>
      <c r="AX18" s="536"/>
    </row>
    <row r="19" spans="1:50" ht="24.75" customHeight="1">
      <c r="A19" s="120"/>
      <c r="B19" s="121"/>
      <c r="C19" s="121"/>
      <c r="D19" s="121"/>
      <c r="E19" s="121"/>
      <c r="F19" s="122"/>
      <c r="G19" s="534" t="s">
        <v>32</v>
      </c>
      <c r="H19" s="535"/>
      <c r="I19" s="535"/>
      <c r="J19" s="535"/>
      <c r="K19" s="535"/>
      <c r="L19" s="535"/>
      <c r="M19" s="535"/>
      <c r="N19" s="535"/>
      <c r="O19" s="535"/>
      <c r="P19" s="163">
        <v>1830</v>
      </c>
      <c r="Q19" s="164"/>
      <c r="R19" s="164"/>
      <c r="S19" s="164"/>
      <c r="T19" s="164"/>
      <c r="U19" s="164"/>
      <c r="V19" s="165"/>
      <c r="W19" s="163">
        <v>400</v>
      </c>
      <c r="X19" s="164"/>
      <c r="Y19" s="164"/>
      <c r="Z19" s="164"/>
      <c r="AA19" s="164"/>
      <c r="AB19" s="164"/>
      <c r="AC19" s="165"/>
      <c r="AD19" s="163">
        <v>2200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c r="A20" s="120"/>
      <c r="B20" s="121"/>
      <c r="C20" s="121"/>
      <c r="D20" s="121"/>
      <c r="E20" s="121"/>
      <c r="F20" s="122"/>
      <c r="G20" s="534" t="s">
        <v>33</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23"/>
      <c r="B21" s="124"/>
      <c r="C21" s="124"/>
      <c r="D21" s="124"/>
      <c r="E21" s="124"/>
      <c r="F21" s="125"/>
      <c r="G21" s="921" t="s">
        <v>34</v>
      </c>
      <c r="H21" s="922"/>
      <c r="I21" s="922"/>
      <c r="J21" s="922"/>
      <c r="K21" s="922"/>
      <c r="L21" s="922"/>
      <c r="M21" s="922"/>
      <c r="N21" s="922"/>
      <c r="O21" s="92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400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400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8" t="s">
        <v>41</v>
      </c>
      <c r="B30" s="509"/>
      <c r="C30" s="509"/>
      <c r="D30" s="509"/>
      <c r="E30" s="509"/>
      <c r="F30" s="510"/>
      <c r="G30" s="649" t="s">
        <v>42</v>
      </c>
      <c r="H30" s="387"/>
      <c r="I30" s="387"/>
      <c r="J30" s="387"/>
      <c r="K30" s="387"/>
      <c r="L30" s="387"/>
      <c r="M30" s="387"/>
      <c r="N30" s="387"/>
      <c r="O30" s="578"/>
      <c r="P30" s="577" t="s">
        <v>43</v>
      </c>
      <c r="Q30" s="387"/>
      <c r="R30" s="387"/>
      <c r="S30" s="387"/>
      <c r="T30" s="387"/>
      <c r="U30" s="387"/>
      <c r="V30" s="387"/>
      <c r="W30" s="387"/>
      <c r="X30" s="578"/>
      <c r="Y30" s="464"/>
      <c r="Z30" s="465"/>
      <c r="AA30" s="466"/>
      <c r="AB30" s="382" t="s">
        <v>44</v>
      </c>
      <c r="AC30" s="383"/>
      <c r="AD30" s="384"/>
      <c r="AE30" s="382" t="s">
        <v>20</v>
      </c>
      <c r="AF30" s="383"/>
      <c r="AG30" s="383"/>
      <c r="AH30" s="384"/>
      <c r="AI30" s="385" t="s">
        <v>21</v>
      </c>
      <c r="AJ30" s="385"/>
      <c r="AK30" s="385"/>
      <c r="AL30" s="382"/>
      <c r="AM30" s="385" t="s">
        <v>45</v>
      </c>
      <c r="AN30" s="385"/>
      <c r="AO30" s="385"/>
      <c r="AP30" s="382"/>
      <c r="AQ30" s="640" t="s">
        <v>46</v>
      </c>
      <c r="AR30" s="641"/>
      <c r="AS30" s="641"/>
      <c r="AT30" s="642"/>
      <c r="AU30" s="387" t="s">
        <v>47</v>
      </c>
      <c r="AV30" s="387"/>
      <c r="AW30" s="387"/>
      <c r="AX30" s="388"/>
    </row>
    <row r="31" spans="1:50" ht="18.75" customHeight="1">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c r="AR31" s="178"/>
      <c r="AS31" s="179" t="s">
        <v>48</v>
      </c>
      <c r="AT31" s="202"/>
      <c r="AU31" s="271">
        <v>4</v>
      </c>
      <c r="AV31" s="271"/>
      <c r="AW31" s="375" t="s">
        <v>49</v>
      </c>
      <c r="AX31" s="376"/>
    </row>
    <row r="32" spans="1:50" ht="23.25" customHeight="1">
      <c r="A32" s="514"/>
      <c r="B32" s="512"/>
      <c r="C32" s="512"/>
      <c r="D32" s="512"/>
      <c r="E32" s="512"/>
      <c r="F32" s="513"/>
      <c r="G32" s="539" t="s">
        <v>747</v>
      </c>
      <c r="H32" s="540"/>
      <c r="I32" s="540"/>
      <c r="J32" s="540"/>
      <c r="K32" s="540"/>
      <c r="L32" s="540"/>
      <c r="M32" s="540"/>
      <c r="N32" s="540"/>
      <c r="O32" s="541"/>
      <c r="P32" s="191" t="s">
        <v>713</v>
      </c>
      <c r="Q32" s="191"/>
      <c r="R32" s="191"/>
      <c r="S32" s="191"/>
      <c r="T32" s="191"/>
      <c r="U32" s="191"/>
      <c r="V32" s="191"/>
      <c r="W32" s="191"/>
      <c r="X32" s="233"/>
      <c r="Y32" s="339" t="s">
        <v>50</v>
      </c>
      <c r="Z32" s="548"/>
      <c r="AA32" s="549"/>
      <c r="AB32" s="550"/>
      <c r="AC32" s="550"/>
      <c r="AD32" s="550"/>
      <c r="AE32" s="363">
        <v>54</v>
      </c>
      <c r="AF32" s="364"/>
      <c r="AG32" s="364"/>
      <c r="AH32" s="364"/>
      <c r="AI32" s="363">
        <v>61</v>
      </c>
      <c r="AJ32" s="364"/>
      <c r="AK32" s="364"/>
      <c r="AL32" s="364"/>
      <c r="AM32" s="363">
        <v>68</v>
      </c>
      <c r="AN32" s="364"/>
      <c r="AO32" s="364"/>
      <c r="AP32" s="364"/>
      <c r="AQ32" s="166" t="s">
        <v>714</v>
      </c>
      <c r="AR32" s="167"/>
      <c r="AS32" s="167"/>
      <c r="AT32" s="168"/>
      <c r="AU32" s="364" t="s">
        <v>714</v>
      </c>
      <c r="AV32" s="364"/>
      <c r="AW32" s="364"/>
      <c r="AX32" s="365"/>
    </row>
    <row r="33" spans="1:51" ht="23.25" customHeight="1">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51</v>
      </c>
      <c r="Z33" s="298"/>
      <c r="AA33" s="299"/>
      <c r="AB33" s="521"/>
      <c r="AC33" s="521"/>
      <c r="AD33" s="521"/>
      <c r="AE33" s="363">
        <v>50</v>
      </c>
      <c r="AF33" s="364"/>
      <c r="AG33" s="364"/>
      <c r="AH33" s="364"/>
      <c r="AI33" s="363">
        <v>53</v>
      </c>
      <c r="AJ33" s="364"/>
      <c r="AK33" s="364"/>
      <c r="AL33" s="364"/>
      <c r="AM33" s="363">
        <v>57</v>
      </c>
      <c r="AN33" s="364"/>
      <c r="AO33" s="364"/>
      <c r="AP33" s="364"/>
      <c r="AQ33" s="166" t="s">
        <v>714</v>
      </c>
      <c r="AR33" s="167"/>
      <c r="AS33" s="167"/>
      <c r="AT33" s="168"/>
      <c r="AU33" s="364">
        <v>65</v>
      </c>
      <c r="AV33" s="364"/>
      <c r="AW33" s="364"/>
      <c r="AX33" s="365"/>
    </row>
    <row r="34" spans="1:51" ht="23.25" customHeight="1">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52</v>
      </c>
      <c r="Z34" s="298"/>
      <c r="AA34" s="299"/>
      <c r="AB34" s="496" t="s">
        <v>53</v>
      </c>
      <c r="AC34" s="496"/>
      <c r="AD34" s="496"/>
      <c r="AE34" s="363">
        <v>83</v>
      </c>
      <c r="AF34" s="364"/>
      <c r="AG34" s="364"/>
      <c r="AH34" s="364"/>
      <c r="AI34" s="363">
        <v>94</v>
      </c>
      <c r="AJ34" s="364"/>
      <c r="AK34" s="364"/>
      <c r="AL34" s="364"/>
      <c r="AM34" s="363">
        <v>105</v>
      </c>
      <c r="AN34" s="364"/>
      <c r="AO34" s="364"/>
      <c r="AP34" s="364"/>
      <c r="AQ34" s="166" t="s">
        <v>714</v>
      </c>
      <c r="AR34" s="167"/>
      <c r="AS34" s="167"/>
      <c r="AT34" s="168"/>
      <c r="AU34" s="364" t="s">
        <v>714</v>
      </c>
      <c r="AV34" s="364"/>
      <c r="AW34" s="364"/>
      <c r="AX34" s="365"/>
    </row>
    <row r="35" spans="1:51" ht="23.25" customHeight="1">
      <c r="A35" s="894" t="s">
        <v>54</v>
      </c>
      <c r="B35" s="895"/>
      <c r="C35" s="895"/>
      <c r="D35" s="895"/>
      <c r="E35" s="895"/>
      <c r="F35" s="896"/>
      <c r="G35" s="900" t="s">
        <v>715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c r="A37" s="643" t="s">
        <v>41</v>
      </c>
      <c r="B37" s="644"/>
      <c r="C37" s="644"/>
      <c r="D37" s="644"/>
      <c r="E37" s="644"/>
      <c r="F37" s="645"/>
      <c r="G37" s="564" t="s">
        <v>42</v>
      </c>
      <c r="H37" s="377"/>
      <c r="I37" s="377"/>
      <c r="J37" s="377"/>
      <c r="K37" s="377"/>
      <c r="L37" s="377"/>
      <c r="M37" s="377"/>
      <c r="N37" s="377"/>
      <c r="O37" s="565"/>
      <c r="P37" s="630" t="s">
        <v>43</v>
      </c>
      <c r="Q37" s="377"/>
      <c r="R37" s="377"/>
      <c r="S37" s="377"/>
      <c r="T37" s="377"/>
      <c r="U37" s="377"/>
      <c r="V37" s="377"/>
      <c r="W37" s="377"/>
      <c r="X37" s="565"/>
      <c r="Y37" s="631"/>
      <c r="Z37" s="632"/>
      <c r="AA37" s="633"/>
      <c r="AB37" s="634" t="s">
        <v>44</v>
      </c>
      <c r="AC37" s="635"/>
      <c r="AD37" s="636"/>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t="s">
        <v>714</v>
      </c>
      <c r="AR38" s="178"/>
      <c r="AS38" s="179" t="s">
        <v>48</v>
      </c>
      <c r="AT38" s="202"/>
      <c r="AU38" s="271">
        <v>4</v>
      </c>
      <c r="AV38" s="271"/>
      <c r="AW38" s="375" t="s">
        <v>49</v>
      </c>
      <c r="AX38" s="376"/>
      <c r="AY38">
        <f>$AY$37</f>
        <v>1</v>
      </c>
    </row>
    <row r="39" spans="1:51" ht="23.25" customHeight="1">
      <c r="A39" s="514"/>
      <c r="B39" s="512"/>
      <c r="C39" s="512"/>
      <c r="D39" s="512"/>
      <c r="E39" s="512"/>
      <c r="F39" s="513"/>
      <c r="G39" s="539" t="s">
        <v>748</v>
      </c>
      <c r="H39" s="540"/>
      <c r="I39" s="540"/>
      <c r="J39" s="540"/>
      <c r="K39" s="540"/>
      <c r="L39" s="540"/>
      <c r="M39" s="540"/>
      <c r="N39" s="540"/>
      <c r="O39" s="541"/>
      <c r="P39" s="191" t="s">
        <v>716</v>
      </c>
      <c r="Q39" s="191"/>
      <c r="R39" s="191"/>
      <c r="S39" s="191"/>
      <c r="T39" s="191"/>
      <c r="U39" s="191"/>
      <c r="V39" s="191"/>
      <c r="W39" s="191"/>
      <c r="X39" s="233"/>
      <c r="Y39" s="339" t="s">
        <v>50</v>
      </c>
      <c r="Z39" s="548"/>
      <c r="AA39" s="549"/>
      <c r="AB39" s="550"/>
      <c r="AC39" s="550"/>
      <c r="AD39" s="550"/>
      <c r="AE39" s="363">
        <v>7</v>
      </c>
      <c r="AF39" s="364"/>
      <c r="AG39" s="364"/>
      <c r="AH39" s="364"/>
      <c r="AI39" s="363">
        <v>7</v>
      </c>
      <c r="AJ39" s="364"/>
      <c r="AK39" s="364"/>
      <c r="AL39" s="364"/>
      <c r="AM39" s="363">
        <v>7</v>
      </c>
      <c r="AN39" s="364"/>
      <c r="AO39" s="364"/>
      <c r="AP39" s="364"/>
      <c r="AQ39" s="166" t="s">
        <v>714</v>
      </c>
      <c r="AR39" s="167"/>
      <c r="AS39" s="167"/>
      <c r="AT39" s="168"/>
      <c r="AU39" s="364" t="s">
        <v>714</v>
      </c>
      <c r="AV39" s="364"/>
      <c r="AW39" s="364"/>
      <c r="AX39" s="365"/>
      <c r="AY39">
        <f t="shared" ref="AY39:AY43" si="4">$AY$37</f>
        <v>1</v>
      </c>
    </row>
    <row r="40" spans="1:51" ht="23.25" customHeight="1">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51</v>
      </c>
      <c r="Z40" s="298"/>
      <c r="AA40" s="299"/>
      <c r="AB40" s="521"/>
      <c r="AC40" s="521"/>
      <c r="AD40" s="521"/>
      <c r="AE40" s="363">
        <v>7</v>
      </c>
      <c r="AF40" s="364"/>
      <c r="AG40" s="364"/>
      <c r="AH40" s="364"/>
      <c r="AI40" s="363">
        <v>7</v>
      </c>
      <c r="AJ40" s="364"/>
      <c r="AK40" s="364"/>
      <c r="AL40" s="364"/>
      <c r="AM40" s="363">
        <v>7</v>
      </c>
      <c r="AN40" s="364"/>
      <c r="AO40" s="364"/>
      <c r="AP40" s="364"/>
      <c r="AQ40" s="166" t="s">
        <v>714</v>
      </c>
      <c r="AR40" s="167"/>
      <c r="AS40" s="167"/>
      <c r="AT40" s="168"/>
      <c r="AU40" s="364">
        <v>13</v>
      </c>
      <c r="AV40" s="364"/>
      <c r="AW40" s="364"/>
      <c r="AX40" s="365"/>
      <c r="AY40">
        <f t="shared" si="4"/>
        <v>1</v>
      </c>
    </row>
    <row r="41" spans="1:51" ht="23.25" customHeight="1">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52</v>
      </c>
      <c r="Z41" s="298"/>
      <c r="AA41" s="299"/>
      <c r="AB41" s="496" t="s">
        <v>53</v>
      </c>
      <c r="AC41" s="496"/>
      <c r="AD41" s="496"/>
      <c r="AE41" s="363">
        <v>54</v>
      </c>
      <c r="AF41" s="364"/>
      <c r="AG41" s="364"/>
      <c r="AH41" s="364"/>
      <c r="AI41" s="363">
        <v>54</v>
      </c>
      <c r="AJ41" s="364"/>
      <c r="AK41" s="364"/>
      <c r="AL41" s="364"/>
      <c r="AM41" s="363">
        <v>54</v>
      </c>
      <c r="AN41" s="364"/>
      <c r="AO41" s="364"/>
      <c r="AP41" s="364"/>
      <c r="AQ41" s="166" t="s">
        <v>714</v>
      </c>
      <c r="AR41" s="167"/>
      <c r="AS41" s="167"/>
      <c r="AT41" s="168"/>
      <c r="AU41" s="364" t="s">
        <v>714</v>
      </c>
      <c r="AV41" s="364"/>
      <c r="AW41" s="364"/>
      <c r="AX41" s="365"/>
      <c r="AY41">
        <f t="shared" si="4"/>
        <v>1</v>
      </c>
    </row>
    <row r="42" spans="1:51" ht="23.25" customHeight="1">
      <c r="A42" s="894" t="s">
        <v>54</v>
      </c>
      <c r="B42" s="895"/>
      <c r="C42" s="895"/>
      <c r="D42" s="895"/>
      <c r="E42" s="895"/>
      <c r="F42" s="896"/>
      <c r="G42" s="900" t="s">
        <v>717</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f t="shared" si="4"/>
        <v>1</v>
      </c>
    </row>
    <row r="44" spans="1:51" ht="18.75" hidden="1" customHeight="1">
      <c r="A44" s="643" t="s">
        <v>41</v>
      </c>
      <c r="B44" s="644"/>
      <c r="C44" s="644"/>
      <c r="D44" s="644"/>
      <c r="E44" s="644"/>
      <c r="F44" s="645"/>
      <c r="G44" s="564" t="s">
        <v>42</v>
      </c>
      <c r="H44" s="377"/>
      <c r="I44" s="377"/>
      <c r="J44" s="377"/>
      <c r="K44" s="377"/>
      <c r="L44" s="377"/>
      <c r="M44" s="377"/>
      <c r="N44" s="377"/>
      <c r="O44" s="565"/>
      <c r="P44" s="630" t="s">
        <v>43</v>
      </c>
      <c r="Q44" s="377"/>
      <c r="R44" s="377"/>
      <c r="S44" s="377"/>
      <c r="T44" s="377"/>
      <c r="U44" s="377"/>
      <c r="V44" s="377"/>
      <c r="W44" s="377"/>
      <c r="X44" s="565"/>
      <c r="Y44" s="631"/>
      <c r="Z44" s="632"/>
      <c r="AA44" s="633"/>
      <c r="AB44" s="634" t="s">
        <v>44</v>
      </c>
      <c r="AC44" s="635"/>
      <c r="AD44" s="636"/>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50</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51</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52</v>
      </c>
      <c r="Z48" s="298"/>
      <c r="AA48" s="299"/>
      <c r="AB48" s="496" t="s">
        <v>53</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c r="A51" s="511" t="s">
        <v>41</v>
      </c>
      <c r="B51" s="512"/>
      <c r="C51" s="512"/>
      <c r="D51" s="512"/>
      <c r="E51" s="512"/>
      <c r="F51" s="513"/>
      <c r="G51" s="564" t="s">
        <v>42</v>
      </c>
      <c r="H51" s="377"/>
      <c r="I51" s="377"/>
      <c r="J51" s="377"/>
      <c r="K51" s="377"/>
      <c r="L51" s="377"/>
      <c r="M51" s="377"/>
      <c r="N51" s="377"/>
      <c r="O51" s="565"/>
      <c r="P51" s="630" t="s">
        <v>43</v>
      </c>
      <c r="Q51" s="377"/>
      <c r="R51" s="377"/>
      <c r="S51" s="377"/>
      <c r="T51" s="377"/>
      <c r="U51" s="377"/>
      <c r="V51" s="377"/>
      <c r="W51" s="377"/>
      <c r="X51" s="565"/>
      <c r="Y51" s="631"/>
      <c r="Z51" s="632"/>
      <c r="AA51" s="633"/>
      <c r="AB51" s="634" t="s">
        <v>44</v>
      </c>
      <c r="AC51" s="635"/>
      <c r="AD51" s="636"/>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50</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51</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52</v>
      </c>
      <c r="Z55" s="298"/>
      <c r="AA55" s="299"/>
      <c r="AB55" s="460" t="s">
        <v>53</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c r="A58" s="511" t="s">
        <v>41</v>
      </c>
      <c r="B58" s="512"/>
      <c r="C58" s="512"/>
      <c r="D58" s="512"/>
      <c r="E58" s="512"/>
      <c r="F58" s="513"/>
      <c r="G58" s="564" t="s">
        <v>42</v>
      </c>
      <c r="H58" s="377"/>
      <c r="I58" s="377"/>
      <c r="J58" s="377"/>
      <c r="K58" s="377"/>
      <c r="L58" s="377"/>
      <c r="M58" s="377"/>
      <c r="N58" s="377"/>
      <c r="O58" s="565"/>
      <c r="P58" s="630" t="s">
        <v>43</v>
      </c>
      <c r="Q58" s="377"/>
      <c r="R58" s="377"/>
      <c r="S58" s="377"/>
      <c r="T58" s="377"/>
      <c r="U58" s="377"/>
      <c r="V58" s="377"/>
      <c r="W58" s="377"/>
      <c r="X58" s="565"/>
      <c r="Y58" s="631"/>
      <c r="Z58" s="632"/>
      <c r="AA58" s="633"/>
      <c r="AB58" s="634" t="s">
        <v>44</v>
      </c>
      <c r="AC58" s="635"/>
      <c r="AD58" s="636"/>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50</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51</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52</v>
      </c>
      <c r="Z62" s="298"/>
      <c r="AA62" s="299"/>
      <c r="AB62" s="496" t="s">
        <v>53</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c r="A65" s="855" t="s">
        <v>55</v>
      </c>
      <c r="B65" s="856"/>
      <c r="C65" s="856"/>
      <c r="D65" s="856"/>
      <c r="E65" s="856"/>
      <c r="F65" s="857"/>
      <c r="G65" s="858"/>
      <c r="H65" s="860" t="s">
        <v>42</v>
      </c>
      <c r="I65" s="860"/>
      <c r="J65" s="860"/>
      <c r="K65" s="860"/>
      <c r="L65" s="860"/>
      <c r="M65" s="860"/>
      <c r="N65" s="860"/>
      <c r="O65" s="861"/>
      <c r="P65" s="864" t="s">
        <v>43</v>
      </c>
      <c r="Q65" s="860"/>
      <c r="R65" s="860"/>
      <c r="S65" s="860"/>
      <c r="T65" s="860"/>
      <c r="U65" s="860"/>
      <c r="V65" s="861"/>
      <c r="W65" s="866" t="s">
        <v>56</v>
      </c>
      <c r="X65" s="867"/>
      <c r="Y65" s="870"/>
      <c r="Z65" s="870"/>
      <c r="AA65" s="871"/>
      <c r="AB65" s="864" t="s">
        <v>44</v>
      </c>
      <c r="AC65" s="860"/>
      <c r="AD65" s="861"/>
      <c r="AE65" s="335" t="s">
        <v>20</v>
      </c>
      <c r="AF65" s="335"/>
      <c r="AG65" s="335"/>
      <c r="AH65" s="335"/>
      <c r="AI65" s="335" t="s">
        <v>21</v>
      </c>
      <c r="AJ65" s="335"/>
      <c r="AK65" s="335"/>
      <c r="AL65" s="335"/>
      <c r="AM65" s="335" t="s">
        <v>45</v>
      </c>
      <c r="AN65" s="335"/>
      <c r="AO65" s="335"/>
      <c r="AP65" s="335"/>
      <c r="AQ65" s="215" t="s">
        <v>46</v>
      </c>
      <c r="AR65" s="199"/>
      <c r="AS65" s="199"/>
      <c r="AT65" s="200"/>
      <c r="AU65" s="973" t="s">
        <v>47</v>
      </c>
      <c r="AV65" s="973"/>
      <c r="AW65" s="973"/>
      <c r="AX65" s="974"/>
      <c r="AY65">
        <f>COUNTA($H$67)</f>
        <v>0</v>
      </c>
    </row>
    <row r="66" spans="1:51"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48</v>
      </c>
      <c r="AT66" s="202"/>
      <c r="AU66" s="271"/>
      <c r="AV66" s="271"/>
      <c r="AW66" s="862" t="s">
        <v>49</v>
      </c>
      <c r="AX66" s="975"/>
      <c r="AY66">
        <f>$AY$65</f>
        <v>0</v>
      </c>
    </row>
    <row r="67" spans="1:51" ht="23.25" hidden="1" customHeight="1">
      <c r="A67" s="848"/>
      <c r="B67" s="849"/>
      <c r="C67" s="849"/>
      <c r="D67" s="849"/>
      <c r="E67" s="849"/>
      <c r="F67" s="850"/>
      <c r="G67" s="976" t="s">
        <v>57</v>
      </c>
      <c r="H67" s="959"/>
      <c r="I67" s="960"/>
      <c r="J67" s="960"/>
      <c r="K67" s="960"/>
      <c r="L67" s="960"/>
      <c r="M67" s="960"/>
      <c r="N67" s="960"/>
      <c r="O67" s="961"/>
      <c r="P67" s="959"/>
      <c r="Q67" s="960"/>
      <c r="R67" s="960"/>
      <c r="S67" s="960"/>
      <c r="T67" s="960"/>
      <c r="U67" s="960"/>
      <c r="V67" s="961"/>
      <c r="W67" s="965"/>
      <c r="X67" s="966"/>
      <c r="Y67" s="946" t="s">
        <v>50</v>
      </c>
      <c r="Z67" s="946"/>
      <c r="AA67" s="947"/>
      <c r="AB67" s="948" t="s">
        <v>58</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51</v>
      </c>
      <c r="Z68" s="130"/>
      <c r="AA68" s="131"/>
      <c r="AB68" s="971" t="s">
        <v>58</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52</v>
      </c>
      <c r="Z69" s="130"/>
      <c r="AA69" s="131"/>
      <c r="AB69" s="972" t="s">
        <v>59</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c r="A70" s="848" t="s">
        <v>60</v>
      </c>
      <c r="B70" s="849"/>
      <c r="C70" s="849"/>
      <c r="D70" s="849"/>
      <c r="E70" s="849"/>
      <c r="F70" s="850"/>
      <c r="G70" s="936" t="s">
        <v>61</v>
      </c>
      <c r="H70" s="937"/>
      <c r="I70" s="937"/>
      <c r="J70" s="937"/>
      <c r="K70" s="937"/>
      <c r="L70" s="937"/>
      <c r="M70" s="937"/>
      <c r="N70" s="937"/>
      <c r="O70" s="937"/>
      <c r="P70" s="937"/>
      <c r="Q70" s="937"/>
      <c r="R70" s="937"/>
      <c r="S70" s="937"/>
      <c r="T70" s="937"/>
      <c r="U70" s="937"/>
      <c r="V70" s="937"/>
      <c r="W70" s="940" t="s">
        <v>62</v>
      </c>
      <c r="X70" s="941"/>
      <c r="Y70" s="946" t="s">
        <v>50</v>
      </c>
      <c r="Z70" s="946"/>
      <c r="AA70" s="947"/>
      <c r="AB70" s="948" t="s">
        <v>58</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51</v>
      </c>
      <c r="Z71" s="130"/>
      <c r="AA71" s="131"/>
      <c r="AB71" s="971" t="s">
        <v>58</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52</v>
      </c>
      <c r="Z72" s="130"/>
      <c r="AA72" s="131"/>
      <c r="AB72" s="972" t="s">
        <v>59</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c r="A73" s="834" t="s">
        <v>55</v>
      </c>
      <c r="B73" s="835"/>
      <c r="C73" s="835"/>
      <c r="D73" s="835"/>
      <c r="E73" s="835"/>
      <c r="F73" s="836"/>
      <c r="G73" s="805"/>
      <c r="H73" s="199" t="s">
        <v>42</v>
      </c>
      <c r="I73" s="199"/>
      <c r="J73" s="199"/>
      <c r="K73" s="199"/>
      <c r="L73" s="199"/>
      <c r="M73" s="199"/>
      <c r="N73" s="199"/>
      <c r="O73" s="200"/>
      <c r="P73" s="215" t="s">
        <v>43</v>
      </c>
      <c r="Q73" s="199"/>
      <c r="R73" s="199"/>
      <c r="S73" s="199"/>
      <c r="T73" s="199"/>
      <c r="U73" s="199"/>
      <c r="V73" s="199"/>
      <c r="W73" s="199"/>
      <c r="X73" s="200"/>
      <c r="Y73" s="807"/>
      <c r="Z73" s="808"/>
      <c r="AA73" s="809"/>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7"/>
      <c r="B75" s="838"/>
      <c r="C75" s="838"/>
      <c r="D75" s="838"/>
      <c r="E75" s="838"/>
      <c r="F75" s="839"/>
      <c r="G75" s="78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9" t="s">
        <v>63</v>
      </c>
      <c r="B78" s="910"/>
      <c r="C78" s="910"/>
      <c r="D78" s="910"/>
      <c r="E78" s="907" t="s">
        <v>64</v>
      </c>
      <c r="F78" s="908"/>
      <c r="G78" s="54" t="s">
        <v>61</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c r="A79" s="810" t="s">
        <v>65</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66</v>
      </c>
      <c r="AP79" s="127"/>
      <c r="AQ79" s="127"/>
      <c r="AR79" s="76"/>
      <c r="AS79" s="126"/>
      <c r="AT79" s="127"/>
      <c r="AU79" s="127"/>
      <c r="AV79" s="127"/>
      <c r="AW79" s="127"/>
      <c r="AX79" s="128"/>
      <c r="AY79">
        <f>COUNTIF($AR$79,"☑")</f>
        <v>0</v>
      </c>
    </row>
    <row r="80" spans="1:51" ht="18.75" hidden="1" customHeight="1">
      <c r="A80" s="518" t="s">
        <v>67</v>
      </c>
      <c r="B80" s="843" t="s">
        <v>68</v>
      </c>
      <c r="C80" s="844"/>
      <c r="D80" s="844"/>
      <c r="E80" s="844"/>
      <c r="F80" s="845"/>
      <c r="G80" s="778" t="s">
        <v>69</v>
      </c>
      <c r="H80" s="778"/>
      <c r="I80" s="778"/>
      <c r="J80" s="778"/>
      <c r="K80" s="778"/>
      <c r="L80" s="778"/>
      <c r="M80" s="778"/>
      <c r="N80" s="778"/>
      <c r="O80" s="778"/>
      <c r="P80" s="778"/>
      <c r="Q80" s="778"/>
      <c r="R80" s="778"/>
      <c r="S80" s="778"/>
      <c r="T80" s="778"/>
      <c r="U80" s="778"/>
      <c r="V80" s="778"/>
      <c r="W80" s="778"/>
      <c r="X80" s="778"/>
      <c r="Y80" s="778"/>
      <c r="Z80" s="778"/>
      <c r="AA80" s="779"/>
      <c r="AB80" s="777" t="s">
        <v>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c r="A85" s="519"/>
      <c r="B85" s="551" t="s">
        <v>71</v>
      </c>
      <c r="C85" s="551"/>
      <c r="D85" s="551"/>
      <c r="E85" s="551"/>
      <c r="F85" s="552"/>
      <c r="G85" s="793" t="s">
        <v>72</v>
      </c>
      <c r="H85" s="778"/>
      <c r="I85" s="778"/>
      <c r="J85" s="778"/>
      <c r="K85" s="778"/>
      <c r="L85" s="778"/>
      <c r="M85" s="778"/>
      <c r="N85" s="778"/>
      <c r="O85" s="779"/>
      <c r="P85" s="777" t="s">
        <v>73</v>
      </c>
      <c r="Q85" s="778"/>
      <c r="R85" s="778"/>
      <c r="S85" s="778"/>
      <c r="T85" s="778"/>
      <c r="U85" s="778"/>
      <c r="V85" s="778"/>
      <c r="W85" s="778"/>
      <c r="X85" s="779"/>
      <c r="Y85" s="203"/>
      <c r="Z85" s="204"/>
      <c r="AA85" s="205"/>
      <c r="AB85" s="457" t="s">
        <v>44</v>
      </c>
      <c r="AC85" s="458"/>
      <c r="AD85" s="459"/>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74</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51</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52</v>
      </c>
      <c r="Z89" s="732"/>
      <c r="AA89" s="733"/>
      <c r="AB89" s="460" t="s">
        <v>53</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9"/>
      <c r="B90" s="551" t="s">
        <v>71</v>
      </c>
      <c r="C90" s="551"/>
      <c r="D90" s="551"/>
      <c r="E90" s="551"/>
      <c r="F90" s="552"/>
      <c r="G90" s="793" t="s">
        <v>72</v>
      </c>
      <c r="H90" s="778"/>
      <c r="I90" s="778"/>
      <c r="J90" s="778"/>
      <c r="K90" s="778"/>
      <c r="L90" s="778"/>
      <c r="M90" s="778"/>
      <c r="N90" s="778"/>
      <c r="O90" s="779"/>
      <c r="P90" s="777" t="s">
        <v>73</v>
      </c>
      <c r="Q90" s="778"/>
      <c r="R90" s="778"/>
      <c r="S90" s="778"/>
      <c r="T90" s="778"/>
      <c r="U90" s="778"/>
      <c r="V90" s="778"/>
      <c r="W90" s="778"/>
      <c r="X90" s="779"/>
      <c r="Y90" s="203"/>
      <c r="Z90" s="204"/>
      <c r="AA90" s="205"/>
      <c r="AB90" s="457" t="s">
        <v>44</v>
      </c>
      <c r="AC90" s="458"/>
      <c r="AD90" s="459"/>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74</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51</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52</v>
      </c>
      <c r="Z94" s="732"/>
      <c r="AA94" s="733"/>
      <c r="AB94" s="460" t="s">
        <v>53</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9"/>
      <c r="B95" s="551" t="s">
        <v>71</v>
      </c>
      <c r="C95" s="551"/>
      <c r="D95" s="551"/>
      <c r="E95" s="551"/>
      <c r="F95" s="552"/>
      <c r="G95" s="793" t="s">
        <v>72</v>
      </c>
      <c r="H95" s="778"/>
      <c r="I95" s="778"/>
      <c r="J95" s="778"/>
      <c r="K95" s="778"/>
      <c r="L95" s="778"/>
      <c r="M95" s="778"/>
      <c r="N95" s="778"/>
      <c r="O95" s="779"/>
      <c r="P95" s="777" t="s">
        <v>73</v>
      </c>
      <c r="Q95" s="778"/>
      <c r="R95" s="778"/>
      <c r="S95" s="778"/>
      <c r="T95" s="778"/>
      <c r="U95" s="778"/>
      <c r="V95" s="778"/>
      <c r="W95" s="778"/>
      <c r="X95" s="779"/>
      <c r="Y95" s="203"/>
      <c r="Z95" s="204"/>
      <c r="AA95" s="205"/>
      <c r="AB95" s="457" t="s">
        <v>44</v>
      </c>
      <c r="AC95" s="458"/>
      <c r="AD95" s="459"/>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74</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51</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52</v>
      </c>
      <c r="Z99" s="480"/>
      <c r="AA99" s="481"/>
      <c r="AB99" s="461" t="s">
        <v>53</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c r="A100" s="829" t="s">
        <v>75</v>
      </c>
      <c r="B100" s="830"/>
      <c r="C100" s="830"/>
      <c r="D100" s="830"/>
      <c r="E100" s="830"/>
      <c r="F100" s="831"/>
      <c r="G100" s="832" t="s">
        <v>76</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44</v>
      </c>
      <c r="AC100" s="854"/>
      <c r="AD100" s="854"/>
      <c r="AE100" s="820" t="s">
        <v>20</v>
      </c>
      <c r="AF100" s="821"/>
      <c r="AG100" s="821"/>
      <c r="AH100" s="822"/>
      <c r="AI100" s="820" t="s">
        <v>21</v>
      </c>
      <c r="AJ100" s="821"/>
      <c r="AK100" s="821"/>
      <c r="AL100" s="822"/>
      <c r="AM100" s="820" t="s">
        <v>45</v>
      </c>
      <c r="AN100" s="821"/>
      <c r="AO100" s="821"/>
      <c r="AP100" s="822"/>
      <c r="AQ100" s="923" t="s">
        <v>77</v>
      </c>
      <c r="AR100" s="924"/>
      <c r="AS100" s="924"/>
      <c r="AT100" s="925"/>
      <c r="AU100" s="923" t="s">
        <v>78</v>
      </c>
      <c r="AV100" s="924"/>
      <c r="AW100" s="924"/>
      <c r="AX100" s="926"/>
    </row>
    <row r="101" spans="1:60" ht="23.25" customHeight="1">
      <c r="A101" s="490"/>
      <c r="B101" s="491"/>
      <c r="C101" s="491"/>
      <c r="D101" s="491"/>
      <c r="E101" s="491"/>
      <c r="F101" s="492"/>
      <c r="G101" s="191" t="s">
        <v>718</v>
      </c>
      <c r="H101" s="191"/>
      <c r="I101" s="191"/>
      <c r="J101" s="191"/>
      <c r="K101" s="191"/>
      <c r="L101" s="191"/>
      <c r="M101" s="191"/>
      <c r="N101" s="191"/>
      <c r="O101" s="191"/>
      <c r="P101" s="191"/>
      <c r="Q101" s="191"/>
      <c r="R101" s="191"/>
      <c r="S101" s="191"/>
      <c r="T101" s="191"/>
      <c r="U101" s="191"/>
      <c r="V101" s="191"/>
      <c r="W101" s="191"/>
      <c r="X101" s="233"/>
      <c r="Y101" s="812" t="s">
        <v>79</v>
      </c>
      <c r="Z101" s="717"/>
      <c r="AA101" s="718"/>
      <c r="AB101" s="550" t="s">
        <v>750</v>
      </c>
      <c r="AC101" s="550"/>
      <c r="AD101" s="550"/>
      <c r="AE101" s="358">
        <v>7</v>
      </c>
      <c r="AF101" s="358"/>
      <c r="AG101" s="358"/>
      <c r="AH101" s="358"/>
      <c r="AI101" s="358">
        <v>7</v>
      </c>
      <c r="AJ101" s="358"/>
      <c r="AK101" s="358"/>
      <c r="AL101" s="358"/>
      <c r="AM101" s="358">
        <v>7</v>
      </c>
      <c r="AN101" s="358"/>
      <c r="AO101" s="358"/>
      <c r="AP101" s="358"/>
      <c r="AQ101" s="358" t="s">
        <v>714</v>
      </c>
      <c r="AR101" s="358"/>
      <c r="AS101" s="358"/>
      <c r="AT101" s="358"/>
      <c r="AU101" s="363" t="s">
        <v>714</v>
      </c>
      <c r="AV101" s="364"/>
      <c r="AW101" s="364"/>
      <c r="AX101" s="365"/>
    </row>
    <row r="102" spans="1:60" ht="23.25" customHeight="1">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80</v>
      </c>
      <c r="Z102" s="340"/>
      <c r="AA102" s="341"/>
      <c r="AB102" s="550" t="s">
        <v>750</v>
      </c>
      <c r="AC102" s="550"/>
      <c r="AD102" s="550"/>
      <c r="AE102" s="358">
        <v>7</v>
      </c>
      <c r="AF102" s="358"/>
      <c r="AG102" s="358"/>
      <c r="AH102" s="358"/>
      <c r="AI102" s="358">
        <v>7</v>
      </c>
      <c r="AJ102" s="358"/>
      <c r="AK102" s="358"/>
      <c r="AL102" s="358"/>
      <c r="AM102" s="358">
        <v>7</v>
      </c>
      <c r="AN102" s="358"/>
      <c r="AO102" s="358"/>
      <c r="AP102" s="358"/>
      <c r="AQ102" s="358">
        <v>7</v>
      </c>
      <c r="AR102" s="358"/>
      <c r="AS102" s="358"/>
      <c r="AT102" s="358"/>
      <c r="AU102" s="371" t="s">
        <v>714</v>
      </c>
      <c r="AV102" s="372"/>
      <c r="AW102" s="372"/>
      <c r="AX102" s="927"/>
    </row>
    <row r="103" spans="1:60" ht="31.5" hidden="1" customHeight="1">
      <c r="A103" s="487" t="s">
        <v>75</v>
      </c>
      <c r="B103" s="488"/>
      <c r="C103" s="488"/>
      <c r="D103" s="488"/>
      <c r="E103" s="488"/>
      <c r="F103" s="489"/>
      <c r="G103" s="732" t="s">
        <v>76</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79</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80</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7" t="s">
        <v>75</v>
      </c>
      <c r="B106" s="488"/>
      <c r="C106" s="488"/>
      <c r="D106" s="488"/>
      <c r="E106" s="488"/>
      <c r="F106" s="489"/>
      <c r="G106" s="732" t="s">
        <v>76</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79</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80</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7" t="s">
        <v>75</v>
      </c>
      <c r="B109" s="488"/>
      <c r="C109" s="488"/>
      <c r="D109" s="488"/>
      <c r="E109" s="488"/>
      <c r="F109" s="489"/>
      <c r="G109" s="732" t="s">
        <v>76</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79</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80</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7" t="s">
        <v>75</v>
      </c>
      <c r="B112" s="488"/>
      <c r="C112" s="488"/>
      <c r="D112" s="488"/>
      <c r="E112" s="488"/>
      <c r="F112" s="489"/>
      <c r="G112" s="732" t="s">
        <v>76</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79</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80</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749</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v>79</v>
      </c>
      <c r="AF116" s="358"/>
      <c r="AG116" s="358"/>
      <c r="AH116" s="358"/>
      <c r="AI116" s="358">
        <v>79</v>
      </c>
      <c r="AJ116" s="358"/>
      <c r="AK116" s="358"/>
      <c r="AL116" s="358"/>
      <c r="AM116" s="358">
        <v>79</v>
      </c>
      <c r="AN116" s="358"/>
      <c r="AO116" s="358"/>
      <c r="AP116" s="358"/>
      <c r="AQ116" s="363">
        <v>79</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456" t="s">
        <v>719</v>
      </c>
      <c r="AF117" s="306"/>
      <c r="AG117" s="306"/>
      <c r="AH117" s="306"/>
      <c r="AI117" s="456" t="s">
        <v>719</v>
      </c>
      <c r="AJ117" s="306"/>
      <c r="AK117" s="306"/>
      <c r="AL117" s="306"/>
      <c r="AM117" s="456" t="s">
        <v>752</v>
      </c>
      <c r="AN117" s="306"/>
      <c r="AO117" s="306"/>
      <c r="AP117" s="306"/>
      <c r="AQ117" s="456" t="s">
        <v>719</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5"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0" t="s">
        <v>88</v>
      </c>
      <c r="B130" s="988"/>
      <c r="C130" s="987" t="s">
        <v>89</v>
      </c>
      <c r="D130" s="988"/>
      <c r="E130" s="308" t="s">
        <v>90</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1"/>
      <c r="B131" s="253"/>
      <c r="C131" s="252"/>
      <c r="D131" s="253"/>
      <c r="E131" s="239" t="s">
        <v>91</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1"/>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1"/>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1"/>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1"/>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1"/>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1"/>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1"/>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1"/>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1"/>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1"/>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1"/>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1"/>
      <c r="B188" s="253"/>
      <c r="C188" s="252"/>
      <c r="D188" s="253"/>
      <c r="E188" s="190" t="s">
        <v>722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1"/>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1"/>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1"/>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1"/>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1"/>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1"/>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1"/>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1"/>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1"/>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1"/>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1"/>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1"/>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1"/>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1"/>
      <c r="B249" s="253"/>
      <c r="C249" s="252"/>
      <c r="D249" s="253"/>
      <c r="E249" s="247"/>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9"/>
      <c r="AY249">
        <f>$AY$247</f>
        <v>0</v>
      </c>
    </row>
    <row r="250" spans="1:51" ht="45" hidden="1" customHeight="1">
      <c r="A250" s="991"/>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1"/>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1"/>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1"/>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1"/>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1"/>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1"/>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1"/>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1"/>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1"/>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1"/>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1"/>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1"/>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1"/>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1"/>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1"/>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1"/>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1"/>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1"/>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1"/>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1"/>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1"/>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1"/>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1"/>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1"/>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1"/>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1"/>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1"/>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1"/>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1"/>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1"/>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1"/>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1"/>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1"/>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1"/>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1"/>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1"/>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1"/>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1"/>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1"/>
      <c r="B430" s="253"/>
      <c r="C430" s="250" t="s">
        <v>102</v>
      </c>
      <c r="D430" s="251"/>
      <c r="E430" s="239" t="s">
        <v>103</v>
      </c>
      <c r="F430" s="446"/>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1"/>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1"/>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1"/>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1"/>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1"/>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1"/>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1"/>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1"/>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1"/>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1"/>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1"/>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1"/>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1"/>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1"/>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1"/>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1"/>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1"/>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1"/>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1"/>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1"/>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1"/>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1"/>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1"/>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1"/>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1"/>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1"/>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1"/>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1"/>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1"/>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1"/>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1"/>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1"/>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1"/>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1"/>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1"/>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1"/>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1"/>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1"/>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1"/>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1"/>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1"/>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1"/>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1"/>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1"/>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1"/>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1"/>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1"/>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1"/>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1"/>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1"/>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1"/>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1"/>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1"/>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1"/>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1"/>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1"/>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1"/>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1"/>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1"/>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0" t="s">
        <v>116</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117</v>
      </c>
      <c r="AE701" s="608"/>
      <c r="AF701" s="608"/>
      <c r="AG701" s="607" t="s">
        <v>118</v>
      </c>
      <c r="AH701" s="608"/>
      <c r="AI701" s="608"/>
      <c r="AJ701" s="608"/>
      <c r="AK701" s="608"/>
      <c r="AL701" s="608"/>
      <c r="AM701" s="608"/>
      <c r="AN701" s="608"/>
      <c r="AO701" s="608"/>
      <c r="AP701" s="608"/>
      <c r="AQ701" s="608"/>
      <c r="AR701" s="608"/>
      <c r="AS701" s="608"/>
      <c r="AT701" s="608"/>
      <c r="AU701" s="608"/>
      <c r="AV701" s="608"/>
      <c r="AW701" s="608"/>
      <c r="AX701" s="609"/>
    </row>
    <row r="702" spans="1:51" ht="64.5" customHeight="1">
      <c r="A702" s="528" t="s">
        <v>119</v>
      </c>
      <c r="B702" s="529"/>
      <c r="C702" s="728" t="s">
        <v>120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707</v>
      </c>
      <c r="AE702" s="893"/>
      <c r="AF702" s="893"/>
      <c r="AG702" s="882" t="s">
        <v>723</v>
      </c>
      <c r="AH702" s="883"/>
      <c r="AI702" s="883"/>
      <c r="AJ702" s="883"/>
      <c r="AK702" s="883"/>
      <c r="AL702" s="883"/>
      <c r="AM702" s="883"/>
      <c r="AN702" s="883"/>
      <c r="AO702" s="883"/>
      <c r="AP702" s="883"/>
      <c r="AQ702" s="883"/>
      <c r="AR702" s="883"/>
      <c r="AS702" s="883"/>
      <c r="AT702" s="883"/>
      <c r="AU702" s="883"/>
      <c r="AV702" s="883"/>
      <c r="AW702" s="883"/>
      <c r="AX702" s="884"/>
    </row>
    <row r="703" spans="1:51" ht="74.25" customHeight="1">
      <c r="A703" s="530"/>
      <c r="B703" s="531"/>
      <c r="C703" s="598" t="s">
        <v>121</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707</v>
      </c>
      <c r="AE703" s="185"/>
      <c r="AF703" s="185"/>
      <c r="AG703" s="666" t="s">
        <v>723</v>
      </c>
      <c r="AH703" s="667"/>
      <c r="AI703" s="667"/>
      <c r="AJ703" s="667"/>
      <c r="AK703" s="667"/>
      <c r="AL703" s="667"/>
      <c r="AM703" s="667"/>
      <c r="AN703" s="667"/>
      <c r="AO703" s="667"/>
      <c r="AP703" s="667"/>
      <c r="AQ703" s="667"/>
      <c r="AR703" s="667"/>
      <c r="AS703" s="667"/>
      <c r="AT703" s="667"/>
      <c r="AU703" s="667"/>
      <c r="AV703" s="667"/>
      <c r="AW703" s="667"/>
      <c r="AX703" s="668"/>
    </row>
    <row r="704" spans="1:51" ht="51.75" customHeight="1">
      <c r="A704" s="532"/>
      <c r="B704" s="533"/>
      <c r="C704" s="600" t="s">
        <v>122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707</v>
      </c>
      <c r="AE704" s="585"/>
      <c r="AF704" s="585"/>
      <c r="AG704" s="424" t="s">
        <v>724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20" t="s">
        <v>123</v>
      </c>
      <c r="B705" s="768"/>
      <c r="C705" s="603" t="s">
        <v>124</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725</v>
      </c>
      <c r="AE705" s="735"/>
      <c r="AF705" s="735"/>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7"/>
      <c r="B706" s="769"/>
      <c r="C706" s="613"/>
      <c r="D706" s="614"/>
      <c r="E706" s="685" t="s">
        <v>125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726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7"/>
      <c r="B707" s="769"/>
      <c r="C707" s="615"/>
      <c r="D707" s="616"/>
      <c r="E707" s="688" t="s">
        <v>126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726</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7"/>
      <c r="B708" s="658"/>
      <c r="C708" s="596" t="s">
        <v>127</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725</v>
      </c>
      <c r="AE708" s="670"/>
      <c r="AF708" s="670"/>
      <c r="AG708" s="525" t="s">
        <v>727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7"/>
      <c r="B709" s="658"/>
      <c r="C709" s="587" t="s">
        <v>128</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707</v>
      </c>
      <c r="AE709" s="185"/>
      <c r="AF709" s="185"/>
      <c r="AG709" s="666" t="s">
        <v>728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87" t="s">
        <v>129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725</v>
      </c>
      <c r="AE710" s="185"/>
      <c r="AF710" s="185"/>
      <c r="AG710" s="666" t="s">
        <v>727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87" t="s">
        <v>130</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707</v>
      </c>
      <c r="AE711" s="185"/>
      <c r="AF711" s="185"/>
      <c r="AG711" s="666" t="s">
        <v>729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87" t="s">
        <v>131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725</v>
      </c>
      <c r="AE712" s="585"/>
      <c r="AF712" s="585"/>
      <c r="AG712" s="593" t="s">
        <v>727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7"/>
      <c r="B713" s="658"/>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6" t="s">
        <v>727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0" t="s">
        <v>133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707</v>
      </c>
      <c r="AE714" s="591"/>
      <c r="AF714" s="592"/>
      <c r="AG714" s="691" t="s">
        <v>730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0" t="s">
        <v>134</v>
      </c>
      <c r="B715" s="656"/>
      <c r="C715" s="661" t="s">
        <v>135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707</v>
      </c>
      <c r="AE715" s="670"/>
      <c r="AF715" s="776"/>
      <c r="AG715" s="525" t="s">
        <v>731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7"/>
      <c r="B716" s="658"/>
      <c r="C716" s="786" t="s">
        <v>136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725</v>
      </c>
      <c r="AE716" s="758"/>
      <c r="AF716" s="758"/>
      <c r="AG716" s="666" t="s">
        <v>727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87" t="s">
        <v>137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707</v>
      </c>
      <c r="AE717" s="185"/>
      <c r="AF717" s="185"/>
      <c r="AG717" s="666" t="s">
        <v>732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87" t="s">
        <v>138</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725</v>
      </c>
      <c r="AE718" s="185"/>
      <c r="AF718" s="185"/>
      <c r="AG718" s="193" t="s">
        <v>727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0" t="s">
        <v>139</v>
      </c>
      <c r="B719" s="651"/>
      <c r="C719" s="789" t="s">
        <v>140</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707</v>
      </c>
      <c r="AE719" s="670"/>
      <c r="AF719" s="670"/>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2"/>
      <c r="B720" s="653"/>
      <c r="C720" s="931" t="s">
        <v>141</v>
      </c>
      <c r="D720" s="929"/>
      <c r="E720" s="929"/>
      <c r="F720" s="932"/>
      <c r="G720" s="928" t="s">
        <v>142</v>
      </c>
      <c r="H720" s="929"/>
      <c r="I720" s="929"/>
      <c r="J720" s="929"/>
      <c r="K720" s="929"/>
      <c r="L720" s="929"/>
      <c r="M720" s="929"/>
      <c r="N720" s="928" t="s">
        <v>143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2"/>
      <c r="B721" s="653"/>
      <c r="C721" s="915" t="s">
        <v>737</v>
      </c>
      <c r="D721" s="916"/>
      <c r="E721" s="916"/>
      <c r="F721" s="917"/>
      <c r="G721" s="933"/>
      <c r="H721" s="934"/>
      <c r="I721" s="77" t="str">
        <f>IF(OR(G721="　", G721=""), "", "-")</f>
        <v/>
      </c>
      <c r="J721" s="914"/>
      <c r="K721" s="914"/>
      <c r="L721" s="77" t="str">
        <f>IF(M721="","","-")</f>
        <v/>
      </c>
      <c r="M721" s="78"/>
      <c r="N721" s="911" t="s">
        <v>734</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2"/>
      <c r="B722" s="653"/>
      <c r="C722" s="915" t="s">
        <v>738</v>
      </c>
      <c r="D722" s="916"/>
      <c r="E722" s="916"/>
      <c r="F722" s="917"/>
      <c r="G722" s="933"/>
      <c r="H722" s="934"/>
      <c r="I722" s="77" t="str">
        <f t="shared" ref="I722:I725" si="113">IF(OR(G722="　", G722=""), "", "-")</f>
        <v/>
      </c>
      <c r="J722" s="914"/>
      <c r="K722" s="914"/>
      <c r="L722" s="77" t="str">
        <f t="shared" ref="L722:L725" si="114">IF(M722="","","-")</f>
        <v/>
      </c>
      <c r="M722" s="78"/>
      <c r="N722" s="911" t="s">
        <v>735</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2"/>
      <c r="B723" s="653"/>
      <c r="C723" s="915" t="s">
        <v>738</v>
      </c>
      <c r="D723" s="916"/>
      <c r="E723" s="916"/>
      <c r="F723" s="917"/>
      <c r="G723" s="933"/>
      <c r="H723" s="934"/>
      <c r="I723" s="77" t="str">
        <f t="shared" si="113"/>
        <v/>
      </c>
      <c r="J723" s="914"/>
      <c r="K723" s="914"/>
      <c r="L723" s="77" t="str">
        <f t="shared" si="114"/>
        <v/>
      </c>
      <c r="M723" s="78"/>
      <c r="N723" s="911" t="s">
        <v>736</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0" t="s">
        <v>144</v>
      </c>
      <c r="B726" s="621"/>
      <c r="C726" s="441" t="s">
        <v>145</v>
      </c>
      <c r="D726" s="580"/>
      <c r="E726" s="580"/>
      <c r="F726" s="581"/>
      <c r="G726" s="796" t="s">
        <v>746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c r="A727" s="622"/>
      <c r="B727" s="623"/>
      <c r="C727" s="697" t="s">
        <v>146</v>
      </c>
      <c r="D727" s="698"/>
      <c r="E727" s="698"/>
      <c r="F727" s="699"/>
      <c r="G727" s="794" t="s">
        <v>739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c r="A728" s="694" t="s">
        <v>147</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c r="A730" s="624" t="s">
        <v>148</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c r="A732" s="624" t="s">
        <v>149</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c r="A734" s="671" t="s">
        <v>150</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c r="A736" s="773" t="s">
        <v>151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751</v>
      </c>
      <c r="F746" s="113"/>
      <c r="G746" s="113"/>
      <c r="H746" s="100" t="str">
        <f>IF(E746="","","-")</f>
        <v>-</v>
      </c>
      <c r="I746" s="113"/>
      <c r="J746" s="113"/>
      <c r="K746" s="100" t="str">
        <f>IF(I746="","","-")</f>
        <v/>
      </c>
      <c r="L746" s="104">
        <v>359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751</v>
      </c>
      <c r="F747" s="113"/>
      <c r="G747" s="113"/>
      <c r="H747" s="100" t="str">
        <f>IF(E747="","","-")</f>
        <v>-</v>
      </c>
      <c r="I747" s="113"/>
      <c r="J747" s="113"/>
      <c r="K747" s="100" t="str">
        <f>IF(I747="","","-")</f>
        <v/>
      </c>
      <c r="L747" s="104">
        <v>368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9" t="s">
        <v>163</v>
      </c>
      <c r="B787" s="760"/>
      <c r="C787" s="760"/>
      <c r="D787" s="760"/>
      <c r="E787" s="760"/>
      <c r="F787" s="761"/>
      <c r="G787" s="437" t="s">
        <v>164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165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5"/>
      <c r="B788" s="762"/>
      <c r="C788" s="762"/>
      <c r="D788" s="762"/>
      <c r="E788" s="762"/>
      <c r="F788" s="763"/>
      <c r="G788" s="441" t="s">
        <v>166</v>
      </c>
      <c r="H788" s="442"/>
      <c r="I788" s="442"/>
      <c r="J788" s="442"/>
      <c r="K788" s="442"/>
      <c r="L788" s="443" t="s">
        <v>167</v>
      </c>
      <c r="M788" s="442"/>
      <c r="N788" s="442"/>
      <c r="O788" s="442"/>
      <c r="P788" s="442"/>
      <c r="Q788" s="442"/>
      <c r="R788" s="442"/>
      <c r="S788" s="442"/>
      <c r="T788" s="442"/>
      <c r="U788" s="442"/>
      <c r="V788" s="442"/>
      <c r="W788" s="442"/>
      <c r="X788" s="444"/>
      <c r="Y788" s="434" t="s">
        <v>168</v>
      </c>
      <c r="Z788" s="435"/>
      <c r="AA788" s="435"/>
      <c r="AB788" s="445"/>
      <c r="AC788" s="441" t="s">
        <v>166</v>
      </c>
      <c r="AD788" s="442"/>
      <c r="AE788" s="442"/>
      <c r="AF788" s="442"/>
      <c r="AG788" s="442"/>
      <c r="AH788" s="443" t="s">
        <v>167</v>
      </c>
      <c r="AI788" s="442"/>
      <c r="AJ788" s="442"/>
      <c r="AK788" s="442"/>
      <c r="AL788" s="442"/>
      <c r="AM788" s="442"/>
      <c r="AN788" s="442"/>
      <c r="AO788" s="442"/>
      <c r="AP788" s="442"/>
      <c r="AQ788" s="442"/>
      <c r="AR788" s="442"/>
      <c r="AS788" s="442"/>
      <c r="AT788" s="444"/>
      <c r="AU788" s="434" t="s">
        <v>168</v>
      </c>
      <c r="AV788" s="435"/>
      <c r="AW788" s="435"/>
      <c r="AX788" s="436"/>
    </row>
    <row r="789" spans="1:51" ht="102.75" customHeight="1">
      <c r="A789" s="555"/>
      <c r="B789" s="762"/>
      <c r="C789" s="762"/>
      <c r="D789" s="762"/>
      <c r="E789" s="762"/>
      <c r="F789" s="763"/>
      <c r="G789" s="447" t="s">
        <v>701</v>
      </c>
      <c r="H789" s="448"/>
      <c r="I789" s="448"/>
      <c r="J789" s="448"/>
      <c r="K789" s="449"/>
      <c r="L789" s="450" t="s">
        <v>743</v>
      </c>
      <c r="M789" s="451"/>
      <c r="N789" s="451"/>
      <c r="O789" s="451"/>
      <c r="P789" s="451"/>
      <c r="Q789" s="451"/>
      <c r="R789" s="451"/>
      <c r="S789" s="451"/>
      <c r="T789" s="451"/>
      <c r="U789" s="451"/>
      <c r="V789" s="451"/>
      <c r="W789" s="451"/>
      <c r="X789" s="452"/>
      <c r="Y789" s="453">
        <v>2200</v>
      </c>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5"/>
      <c r="B799" s="762"/>
      <c r="C799" s="762"/>
      <c r="D799" s="762"/>
      <c r="E799" s="762"/>
      <c r="F799" s="763"/>
      <c r="G799" s="406" t="s">
        <v>31</v>
      </c>
      <c r="H799" s="407"/>
      <c r="I799" s="407"/>
      <c r="J799" s="407"/>
      <c r="K799" s="407"/>
      <c r="L799" s="408"/>
      <c r="M799" s="409"/>
      <c r="N799" s="409"/>
      <c r="O799" s="409"/>
      <c r="P799" s="409"/>
      <c r="Q799" s="409"/>
      <c r="R799" s="409"/>
      <c r="S799" s="409"/>
      <c r="T799" s="409"/>
      <c r="U799" s="409"/>
      <c r="V799" s="409"/>
      <c r="W799" s="409"/>
      <c r="X799" s="410"/>
      <c r="Y799" s="411">
        <f>SUM(Y789:AB798)</f>
        <v>2200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5"/>
      <c r="B800" s="762"/>
      <c r="C800" s="762"/>
      <c r="D800" s="762"/>
      <c r="E800" s="762"/>
      <c r="F800" s="763"/>
      <c r="G800" s="437" t="s">
        <v>169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170</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5"/>
      <c r="B801" s="762"/>
      <c r="C801" s="762"/>
      <c r="D801" s="762"/>
      <c r="E801" s="762"/>
      <c r="F801" s="763"/>
      <c r="G801" s="441" t="s">
        <v>166</v>
      </c>
      <c r="H801" s="442"/>
      <c r="I801" s="442"/>
      <c r="J801" s="442"/>
      <c r="K801" s="442"/>
      <c r="L801" s="443" t="s">
        <v>167</v>
      </c>
      <c r="M801" s="442"/>
      <c r="N801" s="442"/>
      <c r="O801" s="442"/>
      <c r="P801" s="442"/>
      <c r="Q801" s="442"/>
      <c r="R801" s="442"/>
      <c r="S801" s="442"/>
      <c r="T801" s="442"/>
      <c r="U801" s="442"/>
      <c r="V801" s="442"/>
      <c r="W801" s="442"/>
      <c r="X801" s="444"/>
      <c r="Y801" s="434" t="s">
        <v>168</v>
      </c>
      <c r="Z801" s="435"/>
      <c r="AA801" s="435"/>
      <c r="AB801" s="445"/>
      <c r="AC801" s="441" t="s">
        <v>166</v>
      </c>
      <c r="AD801" s="442"/>
      <c r="AE801" s="442"/>
      <c r="AF801" s="442"/>
      <c r="AG801" s="442"/>
      <c r="AH801" s="443" t="s">
        <v>167</v>
      </c>
      <c r="AI801" s="442"/>
      <c r="AJ801" s="442"/>
      <c r="AK801" s="442"/>
      <c r="AL801" s="442"/>
      <c r="AM801" s="442"/>
      <c r="AN801" s="442"/>
      <c r="AO801" s="442"/>
      <c r="AP801" s="442"/>
      <c r="AQ801" s="442"/>
      <c r="AR801" s="442"/>
      <c r="AS801" s="442"/>
      <c r="AT801" s="444"/>
      <c r="AU801" s="434" t="s">
        <v>168</v>
      </c>
      <c r="AV801" s="435"/>
      <c r="AW801" s="435"/>
      <c r="AX801" s="436"/>
      <c r="AY801">
        <f>$AY$800</f>
        <v>0</v>
      </c>
    </row>
    <row r="802" spans="1:51" ht="24.75" hidden="1" customHeight="1">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5"/>
      <c r="B812" s="762"/>
      <c r="C812" s="762"/>
      <c r="D812" s="762"/>
      <c r="E812" s="762"/>
      <c r="F812" s="763"/>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5"/>
      <c r="B813" s="762"/>
      <c r="C813" s="762"/>
      <c r="D813" s="762"/>
      <c r="E813" s="762"/>
      <c r="F813" s="763"/>
      <c r="G813" s="437" t="s">
        <v>171</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172</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5"/>
      <c r="B814" s="762"/>
      <c r="C814" s="762"/>
      <c r="D814" s="762"/>
      <c r="E814" s="762"/>
      <c r="F814" s="763"/>
      <c r="G814" s="441" t="s">
        <v>166</v>
      </c>
      <c r="H814" s="442"/>
      <c r="I814" s="442"/>
      <c r="J814" s="442"/>
      <c r="K814" s="442"/>
      <c r="L814" s="443" t="s">
        <v>167</v>
      </c>
      <c r="M814" s="442"/>
      <c r="N814" s="442"/>
      <c r="O814" s="442"/>
      <c r="P814" s="442"/>
      <c r="Q814" s="442"/>
      <c r="R814" s="442"/>
      <c r="S814" s="442"/>
      <c r="T814" s="442"/>
      <c r="U814" s="442"/>
      <c r="V814" s="442"/>
      <c r="W814" s="442"/>
      <c r="X814" s="444"/>
      <c r="Y814" s="434" t="s">
        <v>168</v>
      </c>
      <c r="Z814" s="435"/>
      <c r="AA814" s="435"/>
      <c r="AB814" s="445"/>
      <c r="AC814" s="441" t="s">
        <v>166</v>
      </c>
      <c r="AD814" s="442"/>
      <c r="AE814" s="442"/>
      <c r="AF814" s="442"/>
      <c r="AG814" s="442"/>
      <c r="AH814" s="443" t="s">
        <v>167</v>
      </c>
      <c r="AI814" s="442"/>
      <c r="AJ814" s="442"/>
      <c r="AK814" s="442"/>
      <c r="AL814" s="442"/>
      <c r="AM814" s="442"/>
      <c r="AN814" s="442"/>
      <c r="AO814" s="442"/>
      <c r="AP814" s="442"/>
      <c r="AQ814" s="442"/>
      <c r="AR814" s="442"/>
      <c r="AS814" s="442"/>
      <c r="AT814" s="444"/>
      <c r="AU814" s="434" t="s">
        <v>168</v>
      </c>
      <c r="AV814" s="435"/>
      <c r="AW814" s="435"/>
      <c r="AX814" s="436"/>
      <c r="AY814">
        <f>$AY$813</f>
        <v>0</v>
      </c>
    </row>
    <row r="815" spans="1:51" ht="24.75" hidden="1" customHeight="1">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5"/>
      <c r="B825" s="762"/>
      <c r="C825" s="762"/>
      <c r="D825" s="762"/>
      <c r="E825" s="762"/>
      <c r="F825" s="763"/>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5"/>
      <c r="B826" s="762"/>
      <c r="C826" s="762"/>
      <c r="D826" s="762"/>
      <c r="E826" s="762"/>
      <c r="F826" s="763"/>
      <c r="G826" s="437" t="s">
        <v>173</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174</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5"/>
      <c r="B827" s="762"/>
      <c r="C827" s="762"/>
      <c r="D827" s="762"/>
      <c r="E827" s="762"/>
      <c r="F827" s="763"/>
      <c r="G827" s="441" t="s">
        <v>166</v>
      </c>
      <c r="H827" s="442"/>
      <c r="I827" s="442"/>
      <c r="J827" s="442"/>
      <c r="K827" s="442"/>
      <c r="L827" s="443" t="s">
        <v>167</v>
      </c>
      <c r="M827" s="442"/>
      <c r="N827" s="442"/>
      <c r="O827" s="442"/>
      <c r="P827" s="442"/>
      <c r="Q827" s="442"/>
      <c r="R827" s="442"/>
      <c r="S827" s="442"/>
      <c r="T827" s="442"/>
      <c r="U827" s="442"/>
      <c r="V827" s="442"/>
      <c r="W827" s="442"/>
      <c r="X827" s="444"/>
      <c r="Y827" s="434" t="s">
        <v>168</v>
      </c>
      <c r="Z827" s="435"/>
      <c r="AA827" s="435"/>
      <c r="AB827" s="445"/>
      <c r="AC827" s="441" t="s">
        <v>166</v>
      </c>
      <c r="AD827" s="442"/>
      <c r="AE827" s="442"/>
      <c r="AF827" s="442"/>
      <c r="AG827" s="442"/>
      <c r="AH827" s="443" t="s">
        <v>167</v>
      </c>
      <c r="AI827" s="442"/>
      <c r="AJ827" s="442"/>
      <c r="AK827" s="442"/>
      <c r="AL827" s="442"/>
      <c r="AM827" s="442"/>
      <c r="AN827" s="442"/>
      <c r="AO827" s="442"/>
      <c r="AP827" s="442"/>
      <c r="AQ827" s="442"/>
      <c r="AR827" s="442"/>
      <c r="AS827" s="442"/>
      <c r="AT827" s="444"/>
      <c r="AU827" s="434" t="s">
        <v>168</v>
      </c>
      <c r="AV827" s="435"/>
      <c r="AW827" s="435"/>
      <c r="AX827" s="436"/>
      <c r="AY827">
        <f>$AY$826</f>
        <v>0</v>
      </c>
    </row>
    <row r="828" spans="1:51" s="16" customFormat="1" ht="24.75" hidden="1" customHeight="1">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5"/>
      <c r="B838" s="762"/>
      <c r="C838" s="762"/>
      <c r="D838" s="762"/>
      <c r="E838" s="762"/>
      <c r="F838" s="763"/>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1" t="s">
        <v>175</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66</v>
      </c>
      <c r="AM839" s="953"/>
      <c r="AN839" s="95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69.75" customHeight="1">
      <c r="A845" s="401">
        <v>1</v>
      </c>
      <c r="B845" s="401">
        <v>1</v>
      </c>
      <c r="C845" s="420" t="s">
        <v>744</v>
      </c>
      <c r="D845" s="415"/>
      <c r="E845" s="415"/>
      <c r="F845" s="415"/>
      <c r="G845" s="415"/>
      <c r="H845" s="415"/>
      <c r="I845" s="415"/>
      <c r="J845" s="416"/>
      <c r="K845" s="417"/>
      <c r="L845" s="417"/>
      <c r="M845" s="417"/>
      <c r="N845" s="417"/>
      <c r="O845" s="417"/>
      <c r="P845" s="426" t="s">
        <v>745</v>
      </c>
      <c r="Q845" s="427"/>
      <c r="R845" s="427"/>
      <c r="S845" s="427"/>
      <c r="T845" s="427"/>
      <c r="U845" s="427"/>
      <c r="V845" s="427"/>
      <c r="W845" s="427"/>
      <c r="X845" s="427"/>
      <c r="Y845" s="318">
        <v>2200</v>
      </c>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5" t="s">
        <v>193</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66</v>
      </c>
      <c r="AM1106" s="955"/>
      <c r="AN1106" s="95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8"/>
      <c r="E1109" s="277" t="s">
        <v>196</v>
      </c>
      <c r="F1109" s="888"/>
      <c r="G1109" s="888"/>
      <c r="H1109" s="888"/>
      <c r="I1109" s="888"/>
      <c r="J1109" s="277" t="s">
        <v>179</v>
      </c>
      <c r="K1109" s="277"/>
      <c r="L1109" s="277"/>
      <c r="M1109" s="277"/>
      <c r="N1109" s="277"/>
      <c r="O1109" s="277"/>
      <c r="P1109" s="345" t="s">
        <v>180</v>
      </c>
      <c r="Q1109" s="345"/>
      <c r="R1109" s="345"/>
      <c r="S1109" s="345"/>
      <c r="T1109" s="345"/>
      <c r="U1109" s="345"/>
      <c r="V1109" s="345"/>
      <c r="W1109" s="345"/>
      <c r="X1109" s="345"/>
      <c r="Y1109" s="277" t="s">
        <v>197</v>
      </c>
      <c r="Z1109" s="888"/>
      <c r="AA1109" s="888"/>
      <c r="AB1109" s="888"/>
      <c r="AC1109" s="277" t="s">
        <v>198</v>
      </c>
      <c r="AD1109" s="277"/>
      <c r="AE1109" s="277"/>
      <c r="AF1109" s="277"/>
      <c r="AG1109" s="277"/>
      <c r="AH1109" s="345" t="s">
        <v>199</v>
      </c>
      <c r="AI1109" s="346"/>
      <c r="AJ1109" s="346"/>
      <c r="AK1109" s="346"/>
      <c r="AL1109" s="346" t="s">
        <v>184</v>
      </c>
      <c r="AM1109" s="346"/>
      <c r="AN1109" s="346"/>
      <c r="AO1109" s="891"/>
      <c r="AP1109" s="423" t="s">
        <v>200</v>
      </c>
      <c r="AQ1109" s="423"/>
      <c r="AR1109" s="423"/>
      <c r="AS1109" s="423"/>
      <c r="AT1109" s="423"/>
      <c r="AU1109" s="423"/>
      <c r="AV1109" s="423"/>
      <c r="AW1109" s="423"/>
      <c r="AX1109" s="423"/>
    </row>
    <row r="1110" spans="1:51" ht="30" hidden="1" customHeight="1">
      <c r="A1110" s="401">
        <v>1</v>
      </c>
      <c r="B1110" s="401">
        <v>1</v>
      </c>
      <c r="C1110" s="890"/>
      <c r="D1110" s="890"/>
      <c r="E1110" s="889"/>
      <c r="F1110" s="889"/>
      <c r="G1110" s="889"/>
      <c r="H1110" s="889"/>
      <c r="I1110" s="88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9" priority="14047">
      <formula>IF(RIGHT(TEXT(AK14,"0.#"),1)=".",FALSE,TRUE)</formula>
    </cfRule>
    <cfRule type="expression" dxfId="2808" priority="14048">
      <formula>IF(RIGHT(TEXT(AK14,"0.#"),1)=".",TRUE,FALSE)</formula>
    </cfRule>
  </conditionalFormatting>
  <conditionalFormatting sqref="P18:AX18">
    <cfRule type="expression" dxfId="2807" priority="13923">
      <formula>IF(RIGHT(TEXT(P18,"0.#"),1)=".",FALSE,TRUE)</formula>
    </cfRule>
    <cfRule type="expression" dxfId="2806" priority="13924">
      <formula>IF(RIGHT(TEXT(P18,"0.#"),1)=".",TRUE,FALSE)</formula>
    </cfRule>
  </conditionalFormatting>
  <conditionalFormatting sqref="Y790">
    <cfRule type="expression" dxfId="2805" priority="13919">
      <formula>IF(RIGHT(TEXT(Y790,"0.#"),1)=".",FALSE,TRUE)</formula>
    </cfRule>
    <cfRule type="expression" dxfId="2804" priority="13920">
      <formula>IF(RIGHT(TEXT(Y790,"0.#"),1)=".",TRUE,FALSE)</formula>
    </cfRule>
  </conditionalFormatting>
  <conditionalFormatting sqref="Y799">
    <cfRule type="expression" dxfId="2803" priority="13915">
      <formula>IF(RIGHT(TEXT(Y799,"0.#"),1)=".",FALSE,TRUE)</formula>
    </cfRule>
    <cfRule type="expression" dxfId="2802" priority="13916">
      <formula>IF(RIGHT(TEXT(Y799,"0.#"),1)=".",TRUE,FALSE)</formula>
    </cfRule>
  </conditionalFormatting>
  <conditionalFormatting sqref="Y830:Y837 Y828 Y817:Y824 Y815 Y804:Y811 Y802">
    <cfRule type="expression" dxfId="2801" priority="13697">
      <formula>IF(RIGHT(TEXT(Y802,"0.#"),1)=".",FALSE,TRUE)</formula>
    </cfRule>
    <cfRule type="expression" dxfId="2800" priority="13698">
      <formula>IF(RIGHT(TEXT(Y802,"0.#"),1)=".",TRUE,FALSE)</formula>
    </cfRule>
  </conditionalFormatting>
  <conditionalFormatting sqref="AK16:AQ17 AK15:AX15 AK13:AX13">
    <cfRule type="expression" dxfId="2799" priority="13745">
      <formula>IF(RIGHT(TEXT(AK13,"0.#"),1)=".",FALSE,TRUE)</formula>
    </cfRule>
    <cfRule type="expression" dxfId="2798" priority="13746">
      <formula>IF(RIGHT(TEXT(AK13,"0.#"),1)=".",TRUE,FALSE)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AQ101">
    <cfRule type="expression" dxfId="2795" priority="13735">
      <formula>IF(RIGHT(TEXT(AE101,"0.#"),1)=".",FALSE,TRUE)</formula>
    </cfRule>
    <cfRule type="expression" dxfId="2794" priority="13736">
      <formula>IF(RIGHT(TEXT(AE101,"0.#"),1)=".",TRUE,FALSE)</formula>
    </cfRule>
  </conditionalFormatting>
  <conditionalFormatting sqref="Y791:Y798 Y789">
    <cfRule type="expression" dxfId="2793" priority="13721">
      <formula>IF(RIGHT(TEXT(Y789,"0.#"),1)=".",FALSE,TRUE)</formula>
    </cfRule>
    <cfRule type="expression" dxfId="2792" priority="13722">
      <formula>IF(RIGHT(TEXT(Y789,"0.#"),1)=".",TRUE,FALSE)</formula>
    </cfRule>
  </conditionalFormatting>
  <conditionalFormatting sqref="AU790">
    <cfRule type="expression" dxfId="2791" priority="13719">
      <formula>IF(RIGHT(TEXT(AU790,"0.#"),1)=".",FALSE,TRUE)</formula>
    </cfRule>
    <cfRule type="expression" dxfId="2790" priority="13720">
      <formula>IF(RIGHT(TEXT(AU790,"0.#"),1)=".",TRUE,FALSE)</formula>
    </cfRule>
  </conditionalFormatting>
  <conditionalFormatting sqref="AU799">
    <cfRule type="expression" dxfId="2789" priority="13717">
      <formula>IF(RIGHT(TEXT(AU799,"0.#"),1)=".",FALSE,TRUE)</formula>
    </cfRule>
    <cfRule type="expression" dxfId="2788" priority="13718">
      <formula>IF(RIGHT(TEXT(AU799,"0.#"),1)=".",TRUE,FALSE)</formula>
    </cfRule>
  </conditionalFormatting>
  <conditionalFormatting sqref="AU791:AU798 AU789">
    <cfRule type="expression" dxfId="2787" priority="13715">
      <formula>IF(RIGHT(TEXT(AU789,"0.#"),1)=".",FALSE,TRUE)</formula>
    </cfRule>
    <cfRule type="expression" dxfId="2786" priority="13716">
      <formula>IF(RIGHT(TEXT(AU789,"0.#"),1)=".",TRUE,FALSE)</formula>
    </cfRule>
  </conditionalFormatting>
  <conditionalFormatting sqref="Y829 Y816 Y803">
    <cfRule type="expression" dxfId="2785" priority="13701">
      <formula>IF(RIGHT(TEXT(Y803,"0.#"),1)=".",FALSE,TRUE)</formula>
    </cfRule>
    <cfRule type="expression" dxfId="2784" priority="13702">
      <formula>IF(RIGHT(TEXT(Y803,"0.#"),1)=".",TRUE,FALSE)</formula>
    </cfRule>
  </conditionalFormatting>
  <conditionalFormatting sqref="Y838 Y825 Y812">
    <cfRule type="expression" dxfId="2783" priority="13699">
      <formula>IF(RIGHT(TEXT(Y812,"0.#"),1)=".",FALSE,TRUE)</formula>
    </cfRule>
    <cfRule type="expression" dxfId="2782" priority="13700">
      <formula>IF(RIGHT(TEXT(Y812,"0.#"),1)=".",TRUE,FALSE)</formula>
    </cfRule>
  </conditionalFormatting>
  <conditionalFormatting sqref="AU829 AU816 AU803">
    <cfRule type="expression" dxfId="2781" priority="13695">
      <formula>IF(RIGHT(TEXT(AU803,"0.#"),1)=".",FALSE,TRUE)</formula>
    </cfRule>
    <cfRule type="expression" dxfId="2780" priority="13696">
      <formula>IF(RIGHT(TEXT(AU803,"0.#"),1)=".",TRUE,FALSE)</formula>
    </cfRule>
  </conditionalFormatting>
  <conditionalFormatting sqref="AU838 AU825 AU812">
    <cfRule type="expression" dxfId="2779" priority="13693">
      <formula>IF(RIGHT(TEXT(AU812,"0.#"),1)=".",FALSE,TRUE)</formula>
    </cfRule>
    <cfRule type="expression" dxfId="2778" priority="13694">
      <formula>IF(RIGHT(TEXT(AU812,"0.#"),1)=".",TRUE,FALSE)</formula>
    </cfRule>
  </conditionalFormatting>
  <conditionalFormatting sqref="AU830:AU837 AU828 AU817:AU824 AU815 AU804:AU811 AU802">
    <cfRule type="expression" dxfId="2777" priority="13691">
      <formula>IF(RIGHT(TEXT(AU802,"0.#"),1)=".",FALSE,TRUE)</formula>
    </cfRule>
    <cfRule type="expression" dxfId="2776" priority="13692">
      <formula>IF(RIGHT(TEXT(AU802,"0.#"),1)=".",TRUE,FALSE)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M32">
    <cfRule type="expression" dxfId="2767" priority="13495">
      <formula>IF(RIGHT(TEXT(AM32,"0.#"),1)=".",FALSE,TRUE)</formula>
    </cfRule>
    <cfRule type="expression" dxfId="2766" priority="13496">
      <formula>IF(RIGHT(TEXT(AM32,"0.#"),1)=".",TRUE,FALSE)</formula>
    </cfRule>
  </conditionalFormatting>
  <conditionalFormatting sqref="AM33">
    <cfRule type="expression" dxfId="2765" priority="13493">
      <formula>IF(RIGHT(TEXT(AM33,"0.#"),1)=".",FALSE,TRUE)</formula>
    </cfRule>
    <cfRule type="expression" dxfId="2764" priority="13494">
      <formula>IF(RIGHT(TEXT(AM33,"0.#"),1)=".",TRUE,FALSE)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I101">
    <cfRule type="expression" dxfId="2675" priority="13267">
      <formula>IF(RIGHT(TEXT(AI101,"0.#"),1)=".",FALSE,TRUE)</formula>
    </cfRule>
    <cfRule type="expression" dxfId="2674" priority="13268">
      <formula>IF(RIGHT(TEXT(AI101,"0.#"),1)=".",TRUE,FALSE)</formula>
    </cfRule>
  </conditionalFormatting>
  <conditionalFormatting sqref="AM101">
    <cfRule type="expression" dxfId="2673" priority="13265">
      <formula>IF(RIGHT(TEXT(AM101,"0.#"),1)=".",FALSE,TRUE)</formula>
    </cfRule>
    <cfRule type="expression" dxfId="2672" priority="13266">
      <formula>IF(RIGHT(TEXT(AM101,"0.#"),1)=".",TRUE,FALSE)</formula>
    </cfRule>
  </conditionalFormatting>
  <conditionalFormatting sqref="AE102">
    <cfRule type="expression" dxfId="2671" priority="13263">
      <formula>IF(RIGHT(TEXT(AE102,"0.#"),1)=".",FALSE,TRUE)</formula>
    </cfRule>
    <cfRule type="expression" dxfId="2670" priority="13264">
      <formula>IF(RIGHT(TEXT(AE102,"0.#"),1)=".",TRUE,FALSE)</formula>
    </cfRule>
  </conditionalFormatting>
  <conditionalFormatting sqref="AI102">
    <cfRule type="expression" dxfId="2669" priority="13261">
      <formula>IF(RIGHT(TEXT(AI102,"0.#"),1)=".",FALSE,TRUE)</formula>
    </cfRule>
    <cfRule type="expression" dxfId="2668" priority="13262">
      <formula>IF(RIGHT(TEXT(AI102,"0.#"),1)=".",TRUE,FALSE)</formula>
    </cfRule>
  </conditionalFormatting>
  <conditionalFormatting sqref="AM102">
    <cfRule type="expression" dxfId="2667" priority="13259">
      <formula>IF(RIGHT(TEXT(AM102,"0.#"),1)=".",FALSE,TRUE)</formula>
    </cfRule>
    <cfRule type="expression" dxfId="2666" priority="13260">
      <formula>IF(RIGHT(TEXT(AM102,"0.#"),1)=".",TRUE,FALSE)</formula>
    </cfRule>
  </conditionalFormatting>
  <conditionalFormatting sqref="AQ102">
    <cfRule type="expression" dxfId="2665" priority="13257">
      <formula>IF(RIGHT(TEXT(AQ102,"0.#"),1)=".",FALSE,TRUE)</formula>
    </cfRule>
    <cfRule type="expression" dxfId="2664" priority="13258">
      <formula>IF(RIGHT(TEXT(AQ102,"0.#"),1)=".",TRUE,FALSE)</formula>
    </cfRule>
  </conditionalFormatting>
  <conditionalFormatting sqref="AE104">
    <cfRule type="expression" dxfId="2663" priority="13255">
      <formula>IF(RIGHT(TEXT(AE104,"0.#"),1)=".",FALSE,TRUE)</formula>
    </cfRule>
    <cfRule type="expression" dxfId="2662" priority="13256">
      <formula>IF(RIGHT(TEXT(AE104,"0.#"),1)=".",TRUE,FALSE)</formula>
    </cfRule>
  </conditionalFormatting>
  <conditionalFormatting sqref="AI104">
    <cfRule type="expression" dxfId="2661" priority="13253">
      <formula>IF(RIGHT(TEXT(AI104,"0.#"),1)=".",FALSE,TRUE)</formula>
    </cfRule>
    <cfRule type="expression" dxfId="2660" priority="13254">
      <formula>IF(RIGHT(TEXT(AI104,"0.#"),1)=".",TRUE,FALSE)</formula>
    </cfRule>
  </conditionalFormatting>
  <conditionalFormatting sqref="AM104">
    <cfRule type="expression" dxfId="2659" priority="13251">
      <formula>IF(RIGHT(TEXT(AM104,"0.#"),1)=".",FALSE,TRUE)</formula>
    </cfRule>
    <cfRule type="expression" dxfId="2658" priority="13252">
      <formula>IF(RIGHT(TEXT(AM104,"0.#"),1)=".",TRUE,FALSE)</formula>
    </cfRule>
  </conditionalFormatting>
  <conditionalFormatting sqref="AE105">
    <cfRule type="expression" dxfId="2657" priority="13249">
      <formula>IF(RIGHT(TEXT(AE105,"0.#"),1)=".",FALSE,TRUE)</formula>
    </cfRule>
    <cfRule type="expression" dxfId="2656" priority="13250">
      <formula>IF(RIGHT(TEXT(AE105,"0.#"),1)=".",TRUE,FALSE)</formula>
    </cfRule>
  </conditionalFormatting>
  <conditionalFormatting sqref="AI105">
    <cfRule type="expression" dxfId="2655" priority="13247">
      <formula>IF(RIGHT(TEXT(AI105,"0.#"),1)=".",FALSE,TRUE)</formula>
    </cfRule>
    <cfRule type="expression" dxfId="2654" priority="13248">
      <formula>IF(RIGHT(TEXT(AI105,"0.#"),1)=".",TRUE,FALSE)</formula>
    </cfRule>
  </conditionalFormatting>
  <conditionalFormatting sqref="AM105">
    <cfRule type="expression" dxfId="2653" priority="13245">
      <formula>IF(RIGHT(TEXT(AM105,"0.#"),1)=".",FALSE,TRUE)</formula>
    </cfRule>
    <cfRule type="expression" dxfId="2652" priority="13246">
      <formula>IF(RIGHT(TEXT(AM105,"0.#"),1)=".",TRUE,FALSE)</formula>
    </cfRule>
  </conditionalFormatting>
  <conditionalFormatting sqref="AE107">
    <cfRule type="expression" dxfId="2651" priority="13241">
      <formula>IF(RIGHT(TEXT(AE107,"0.#"),1)=".",FALSE,TRUE)</formula>
    </cfRule>
    <cfRule type="expression" dxfId="2650" priority="13242">
      <formula>IF(RIGHT(TEXT(AE107,"0.#"),1)=".",TRUE,FALSE)</formula>
    </cfRule>
  </conditionalFormatting>
  <conditionalFormatting sqref="AI107">
    <cfRule type="expression" dxfId="2649" priority="13239">
      <formula>IF(RIGHT(TEXT(AI107,"0.#"),1)=".",FALSE,TRUE)</formula>
    </cfRule>
    <cfRule type="expression" dxfId="2648" priority="13240">
      <formula>IF(RIGHT(TEXT(AI107,"0.#"),1)=".",TRUE,FALSE)</formula>
    </cfRule>
  </conditionalFormatting>
  <conditionalFormatting sqref="AM107">
    <cfRule type="expression" dxfId="2647" priority="13237">
      <formula>IF(RIGHT(TEXT(AM107,"0.#"),1)=".",FALSE,TRUE)</formula>
    </cfRule>
    <cfRule type="expression" dxfId="2646" priority="13238">
      <formula>IF(RIGHT(TEXT(AM107,"0.#"),1)=".",TRUE,FALSE)</formula>
    </cfRule>
  </conditionalFormatting>
  <conditionalFormatting sqref="AE108">
    <cfRule type="expression" dxfId="2645" priority="13235">
      <formula>IF(RIGHT(TEXT(AE108,"0.#"),1)=".",FALSE,TRUE)</formula>
    </cfRule>
    <cfRule type="expression" dxfId="2644" priority="13236">
      <formula>IF(RIGHT(TEXT(AE108,"0.#"),1)=".",TRUE,FALSE)</formula>
    </cfRule>
  </conditionalFormatting>
  <conditionalFormatting sqref="AI108">
    <cfRule type="expression" dxfId="2643" priority="13233">
      <formula>IF(RIGHT(TEXT(AI108,"0.#"),1)=".",FALSE,TRUE)</formula>
    </cfRule>
    <cfRule type="expression" dxfId="2642" priority="13234">
      <formula>IF(RIGHT(TEXT(AI108,"0.#"),1)=".",TRUE,FALSE)</formula>
    </cfRule>
  </conditionalFormatting>
  <conditionalFormatting sqref="AM108">
    <cfRule type="expression" dxfId="2641" priority="13231">
      <formula>IF(RIGHT(TEXT(AM108,"0.#"),1)=".",FALSE,TRUE)</formula>
    </cfRule>
    <cfRule type="expression" dxfId="2640" priority="13232">
      <formula>IF(RIGHT(TEXT(AM108,"0.#"),1)=".",TRUE,FALSE)</formula>
    </cfRule>
  </conditionalFormatting>
  <conditionalFormatting sqref="AE110">
    <cfRule type="expression" dxfId="2639" priority="13227">
      <formula>IF(RIGHT(TEXT(AE110,"0.#"),1)=".",FALSE,TRUE)</formula>
    </cfRule>
    <cfRule type="expression" dxfId="2638" priority="13228">
      <formula>IF(RIGHT(TEXT(AE110,"0.#"),1)=".",TRUE,FALSE)</formula>
    </cfRule>
  </conditionalFormatting>
  <conditionalFormatting sqref="AI110">
    <cfRule type="expression" dxfId="2637" priority="13225">
      <formula>IF(RIGHT(TEXT(AI110,"0.#"),1)=".",FALSE,TRUE)</formula>
    </cfRule>
    <cfRule type="expression" dxfId="2636" priority="13226">
      <formula>IF(RIGHT(TEXT(AI110,"0.#"),1)=".",TRUE,FALSE)</formula>
    </cfRule>
  </conditionalFormatting>
  <conditionalFormatting sqref="AM110">
    <cfRule type="expression" dxfId="2635" priority="13223">
      <formula>IF(RIGHT(TEXT(AM110,"0.#"),1)=".",FALSE,TRUE)</formula>
    </cfRule>
    <cfRule type="expression" dxfId="2634" priority="13224">
      <formula>IF(RIGHT(TEXT(AM110,"0.#"),1)=".",TRUE,FALSE)</formula>
    </cfRule>
  </conditionalFormatting>
  <conditionalFormatting sqref="AE111">
    <cfRule type="expression" dxfId="2633" priority="13221">
      <formula>IF(RIGHT(TEXT(AE111,"0.#"),1)=".",FALSE,TRUE)</formula>
    </cfRule>
    <cfRule type="expression" dxfId="2632" priority="13222">
      <formula>IF(RIGHT(TEXT(AE111,"0.#"),1)=".",TRUE,FALSE)</formula>
    </cfRule>
  </conditionalFormatting>
  <conditionalFormatting sqref="AI111">
    <cfRule type="expression" dxfId="2631" priority="13219">
      <formula>IF(RIGHT(TEXT(AI111,"0.#"),1)=".",FALSE,TRUE)</formula>
    </cfRule>
    <cfRule type="expression" dxfId="2630" priority="13220">
      <formula>IF(RIGHT(TEXT(AI111,"0.#"),1)=".",TRUE,FALSE)</formula>
    </cfRule>
  </conditionalFormatting>
  <conditionalFormatting sqref="AM111">
    <cfRule type="expression" dxfId="2629" priority="13217">
      <formula>IF(RIGHT(TEXT(AM111,"0.#"),1)=".",FALSE,TRUE)</formula>
    </cfRule>
    <cfRule type="expression" dxfId="2628" priority="13218">
      <formula>IF(RIGHT(TEXT(AM111,"0.#"),1)=".",TRUE,FALSE)</formula>
    </cfRule>
  </conditionalFormatting>
  <conditionalFormatting sqref="AE113">
    <cfRule type="expression" dxfId="2627" priority="13213">
      <formula>IF(RIGHT(TEXT(AE113,"0.#"),1)=".",FALSE,TRUE)</formula>
    </cfRule>
    <cfRule type="expression" dxfId="2626" priority="13214">
      <formula>IF(RIGHT(TEXT(AE113,"0.#"),1)=".",TRUE,FALSE)</formula>
    </cfRule>
  </conditionalFormatting>
  <conditionalFormatting sqref="AI113">
    <cfRule type="expression" dxfId="2625" priority="13211">
      <formula>IF(RIGHT(TEXT(AI113,"0.#"),1)=".",FALSE,TRUE)</formula>
    </cfRule>
    <cfRule type="expression" dxfId="2624" priority="13212">
      <formula>IF(RIGHT(TEXT(AI113,"0.#"),1)=".",TRUE,FALSE)</formula>
    </cfRule>
  </conditionalFormatting>
  <conditionalFormatting sqref="AM113">
    <cfRule type="expression" dxfId="2623" priority="13209">
      <formula>IF(RIGHT(TEXT(AM113,"0.#"),1)=".",FALSE,TRUE)</formula>
    </cfRule>
    <cfRule type="expression" dxfId="2622" priority="13210">
      <formula>IF(RIGHT(TEXT(AM113,"0.#"),1)=".",TRUE,FALSE)</formula>
    </cfRule>
  </conditionalFormatting>
  <conditionalFormatting sqref="AE114">
    <cfRule type="expression" dxfId="2621" priority="13207">
      <formula>IF(RIGHT(TEXT(AE114,"0.#"),1)=".",FALSE,TRUE)</formula>
    </cfRule>
    <cfRule type="expression" dxfId="2620" priority="13208">
      <formula>IF(RIGHT(TEXT(AE114,"0.#"),1)=".",TRUE,FALSE)</formula>
    </cfRule>
  </conditionalFormatting>
  <conditionalFormatting sqref="AI114">
    <cfRule type="expression" dxfId="2619" priority="13205">
      <formula>IF(RIGHT(TEXT(AI114,"0.#"),1)=".",FALSE,TRUE)</formula>
    </cfRule>
    <cfRule type="expression" dxfId="2618" priority="13206">
      <formula>IF(RIGHT(TEXT(AI114,"0.#"),1)=".",TRUE,FALSE)</formula>
    </cfRule>
  </conditionalFormatting>
  <conditionalFormatting sqref="AM114">
    <cfRule type="expression" dxfId="2617" priority="13203">
      <formula>IF(RIGHT(TEXT(AM114,"0.#"),1)=".",FALSE,TRUE)</formula>
    </cfRule>
    <cfRule type="expression" dxfId="2616" priority="13204">
      <formula>IF(RIGHT(TEXT(AM114,"0.#"),1)=".",TRUE,FALSE)</formula>
    </cfRule>
  </conditionalFormatting>
  <conditionalFormatting sqref="AM116">
    <cfRule type="expression" dxfId="2615" priority="13195">
      <formula>IF(RIGHT(TEXT(AM116,"0.#"),1)=".",FALSE,TRUE)</formula>
    </cfRule>
    <cfRule type="expression" dxfId="2614" priority="13196">
      <formula>IF(RIGHT(TEXT(AM116,"0.#"),1)=".",TRUE,FALSE)</formula>
    </cfRule>
  </conditionalFormatting>
  <conditionalFormatting sqref="AM117">
    <cfRule type="expression" dxfId="2613" priority="13193">
      <formula>IF(RIGHT(TEXT(AM117,"0.#"),1)=".",FALSE,TRUE)</formula>
    </cfRule>
    <cfRule type="expression" dxfId="2612" priority="13194">
      <formula>IF(RIGHT(TEXT(AM117,"0.#"),1)=".",TRUE,FALSE)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74">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47:Y874">
    <cfRule type="expression" dxfId="2455" priority="2997">
      <formula>IF(RIGHT(TEXT(Y847,"0.#"),1)=".",FALSE,TRUE)</formula>
    </cfRule>
    <cfRule type="expression" dxfId="2454" priority="2998">
      <formula>IF(RIGHT(TEXT(Y847,"0.#"),1)=".",TRUE,FALSE)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10:AO1139">
    <cfRule type="expression" dxfId="2425" priority="2903">
      <formula>IF(AND(AL1110&gt;=0, RIGHT(TEXT(AL1110,"0.#"),1)&lt;&gt;"."),TRUE,FALSE)</formula>
    </cfRule>
    <cfRule type="expression" dxfId="2424" priority="2904">
      <formula>IF(AND(AL1110&gt;=0, RIGHT(TEXT(AL1110,"0.#"),1)="."),TRUE,FALSE)</formula>
    </cfRule>
    <cfRule type="expression" dxfId="2423" priority="2905">
      <formula>IF(AND(AL1110&lt;0, RIGHT(TEXT(AL1110,"0.#"),1)&lt;&gt;"."),TRUE,FALSE)</formula>
    </cfRule>
    <cfRule type="expression" dxfId="2422" priority="2906">
      <formula>IF(AND(AL1110&lt;0, RIGHT(TEXT(AL1110,"0.#"),1)="."),TRUE,FALSE)</formula>
    </cfRule>
  </conditionalFormatting>
  <conditionalFormatting sqref="Y1110:Y1139">
    <cfRule type="expression" dxfId="2421" priority="2901">
      <formula>IF(RIGHT(TEXT(Y1110,"0.#"),1)=".",FALSE,TRUE)</formula>
    </cfRule>
    <cfRule type="expression" dxfId="2420" priority="2902">
      <formula>IF(RIGHT(TEXT(Y1110,"0.#"),1)=".",TRUE,FALSE)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L845:AO846">
    <cfRule type="expression" dxfId="2411" priority="2855">
      <formula>IF(AND(AL845&gt;=0, RIGHT(TEXT(AL845,"0.#"),1)&lt;&gt;"."),TRUE,FALSE)</formula>
    </cfRule>
    <cfRule type="expression" dxfId="2410" priority="2856">
      <formula>IF(AND(AL845&gt;=0, RIGHT(TEXT(AL845,"0.#"),1)="."),TRUE,FALSE)</formula>
    </cfRule>
    <cfRule type="expression" dxfId="2409" priority="2857">
      <formula>IF(AND(AL845&lt;0, RIGHT(TEXT(AL845,"0.#"),1)&lt;&gt;"."),TRUE,FALSE)</formula>
    </cfRule>
    <cfRule type="expression" dxfId="2408" priority="2858">
      <formula>IF(AND(AL845&lt;0, RIGHT(TEXT(AL845,"0.#"),1)="."),TRUE,FALSE)</formula>
    </cfRule>
  </conditionalFormatting>
  <conditionalFormatting sqref="Y845:Y846">
    <cfRule type="expression" dxfId="2407" priority="2853">
      <formula>IF(RIGHT(TEXT(Y845,"0.#"),1)=".",FALSE,TRUE)</formula>
    </cfRule>
    <cfRule type="expression" dxfId="2406" priority="2854">
      <formula>IF(RIGHT(TEXT(Y845,"0.#"),1)=".",TRUE,FALSE)</formula>
    </cfRule>
  </conditionalFormatting>
  <conditionalFormatting sqref="AE492">
    <cfRule type="expression" dxfId="2405" priority="1641">
      <formula>IF(RIGHT(TEXT(AE492,"0.#"),1)=".",FALSE,TRUE)</formula>
    </cfRule>
    <cfRule type="expression" dxfId="2404" priority="1642">
      <formula>IF(RIGHT(TEXT(AE492,"0.#"),1)=".",TRUE,FALSE)</formula>
    </cfRule>
  </conditionalFormatting>
  <conditionalFormatting sqref="AE493">
    <cfRule type="expression" dxfId="2403" priority="1639">
      <formula>IF(RIGHT(TEXT(AE493,"0.#"),1)=".",FALSE,TRUE)</formula>
    </cfRule>
    <cfRule type="expression" dxfId="2402" priority="1640">
      <formula>IF(RIGHT(TEXT(AE493,"0.#"),1)=".",TRUE,FALSE)</formula>
    </cfRule>
  </conditionalFormatting>
  <conditionalFormatting sqref="AE494">
    <cfRule type="expression" dxfId="2401" priority="1637">
      <formula>IF(RIGHT(TEXT(AE494,"0.#"),1)=".",FALSE,TRUE)</formula>
    </cfRule>
    <cfRule type="expression" dxfId="2400" priority="1638">
      <formula>IF(RIGHT(TEXT(AE494,"0.#"),1)=".",TRUE,FALSE)</formula>
    </cfRule>
  </conditionalFormatting>
  <conditionalFormatting sqref="AQ493">
    <cfRule type="expression" dxfId="2399" priority="1617">
      <formula>IF(RIGHT(TEXT(AQ493,"0.#"),1)=".",FALSE,TRUE)</formula>
    </cfRule>
    <cfRule type="expression" dxfId="2398" priority="1618">
      <formula>IF(RIGHT(TEXT(AQ493,"0.#"),1)=".",TRUE,FALSE)</formula>
    </cfRule>
  </conditionalFormatting>
  <conditionalFormatting sqref="AQ494">
    <cfRule type="expression" dxfId="2397" priority="1615">
      <formula>IF(RIGHT(TEXT(AQ494,"0.#"),1)=".",FALSE,TRUE)</formula>
    </cfRule>
    <cfRule type="expression" dxfId="2396" priority="1616">
      <formula>IF(RIGHT(TEXT(AQ494,"0.#"),1)=".",TRUE,FALSE)</formula>
    </cfRule>
  </conditionalFormatting>
  <conditionalFormatting sqref="AQ492">
    <cfRule type="expression" dxfId="2395" priority="1613">
      <formula>IF(RIGHT(TEXT(AQ492,"0.#"),1)=".",FALSE,TRUE)</formula>
    </cfRule>
    <cfRule type="expression" dxfId="2394" priority="1614">
      <formula>IF(RIGHT(TEXT(AQ492,"0.#"),1)=".",TRUE,FALSE)</formula>
    </cfRule>
  </conditionalFormatting>
  <conditionalFormatting sqref="AU494">
    <cfRule type="expression" dxfId="2393" priority="1625">
      <formula>IF(RIGHT(TEXT(AU494,"0.#"),1)=".",FALSE,TRUE)</formula>
    </cfRule>
    <cfRule type="expression" dxfId="2392" priority="1626">
      <formula>IF(RIGHT(TEXT(AU494,"0.#"),1)=".",TRUE,FALSE)</formula>
    </cfRule>
  </conditionalFormatting>
  <conditionalFormatting sqref="AU492">
    <cfRule type="expression" dxfId="2391" priority="1629">
      <formula>IF(RIGHT(TEXT(AU492,"0.#"),1)=".",FALSE,TRUE)</formula>
    </cfRule>
    <cfRule type="expression" dxfId="2390" priority="1630">
      <formula>IF(RIGHT(TEXT(AU492,"0.#"),1)=".",TRUE,FALSE)</formula>
    </cfRule>
  </conditionalFormatting>
  <conditionalFormatting sqref="AU493">
    <cfRule type="expression" dxfId="2389" priority="1627">
      <formula>IF(RIGHT(TEXT(AU493,"0.#"),1)=".",FALSE,TRUE)</formula>
    </cfRule>
    <cfRule type="expression" dxfId="2388" priority="1628">
      <formula>IF(RIGHT(TEXT(AU493,"0.#"),1)=".",TRUE,FALSE)</formula>
    </cfRule>
  </conditionalFormatting>
  <conditionalFormatting sqref="AU583">
    <cfRule type="expression" dxfId="2387" priority="1145">
      <formula>IF(RIGHT(TEXT(AU583,"0.#"),1)=".",FALSE,TRUE)</formula>
    </cfRule>
    <cfRule type="expression" dxfId="2386" priority="1146">
      <formula>IF(RIGHT(TEXT(AU583,"0.#"),1)=".",TRUE,FALSE)</formula>
    </cfRule>
  </conditionalFormatting>
  <conditionalFormatting sqref="AU582">
    <cfRule type="expression" dxfId="2385" priority="1147">
      <formula>IF(RIGHT(TEXT(AU582,"0.#"),1)=".",FALSE,TRUE)</formula>
    </cfRule>
    <cfRule type="expression" dxfId="2384" priority="1148">
      <formula>IF(RIGHT(TEXT(AU582,"0.#"),1)=".",TRUE,FALSE)</formula>
    </cfRule>
  </conditionalFormatting>
  <conditionalFormatting sqref="AE499">
    <cfRule type="expression" dxfId="2383" priority="1607">
      <formula>IF(RIGHT(TEXT(AE499,"0.#"),1)=".",FALSE,TRUE)</formula>
    </cfRule>
    <cfRule type="expression" dxfId="2382" priority="1608">
      <formula>IF(RIGHT(TEXT(AE499,"0.#"),1)=".",TRUE,FALSE)</formula>
    </cfRule>
  </conditionalFormatting>
  <conditionalFormatting sqref="AE497">
    <cfRule type="expression" dxfId="2381" priority="1611">
      <formula>IF(RIGHT(TEXT(AE497,"0.#"),1)=".",FALSE,TRUE)</formula>
    </cfRule>
    <cfRule type="expression" dxfId="2380" priority="1612">
      <formula>IF(RIGHT(TEXT(AE497,"0.#"),1)=".",TRUE,FALSE)</formula>
    </cfRule>
  </conditionalFormatting>
  <conditionalFormatting sqref="AE498">
    <cfRule type="expression" dxfId="2379" priority="1609">
      <formula>IF(RIGHT(TEXT(AE498,"0.#"),1)=".",FALSE,TRUE)</formula>
    </cfRule>
    <cfRule type="expression" dxfId="2378" priority="1610">
      <formula>IF(RIGHT(TEXT(AE498,"0.#"),1)=".",TRUE,FALSE)</formula>
    </cfRule>
  </conditionalFormatting>
  <conditionalFormatting sqref="AU499">
    <cfRule type="expression" dxfId="2377" priority="1595">
      <formula>IF(RIGHT(TEXT(AU499,"0.#"),1)=".",FALSE,TRUE)</formula>
    </cfRule>
    <cfRule type="expression" dxfId="2376" priority="1596">
      <formula>IF(RIGHT(TEXT(AU499,"0.#"),1)=".",TRUE,FALSE)</formula>
    </cfRule>
  </conditionalFormatting>
  <conditionalFormatting sqref="AU497">
    <cfRule type="expression" dxfId="2375" priority="1599">
      <formula>IF(RIGHT(TEXT(AU497,"0.#"),1)=".",FALSE,TRUE)</formula>
    </cfRule>
    <cfRule type="expression" dxfId="2374" priority="1600">
      <formula>IF(RIGHT(TEXT(AU497,"0.#"),1)=".",TRUE,FALSE)</formula>
    </cfRule>
  </conditionalFormatting>
  <conditionalFormatting sqref="AU498">
    <cfRule type="expression" dxfId="2373" priority="1597">
      <formula>IF(RIGHT(TEXT(AU498,"0.#"),1)=".",FALSE,TRUE)</formula>
    </cfRule>
    <cfRule type="expression" dxfId="2372" priority="1598">
      <formula>IF(RIGHT(TEXT(AU498,"0.#"),1)=".",TRUE,FALSE)</formula>
    </cfRule>
  </conditionalFormatting>
  <conditionalFormatting sqref="AQ497">
    <cfRule type="expression" dxfId="2371" priority="1583">
      <formula>IF(RIGHT(TEXT(AQ497,"0.#"),1)=".",FALSE,TRUE)</formula>
    </cfRule>
    <cfRule type="expression" dxfId="2370" priority="1584">
      <formula>IF(RIGHT(TEXT(AQ497,"0.#"),1)=".",TRUE,FALSE)</formula>
    </cfRule>
  </conditionalFormatting>
  <conditionalFormatting sqref="AQ498">
    <cfRule type="expression" dxfId="2369" priority="1587">
      <formula>IF(RIGHT(TEXT(AQ498,"0.#"),1)=".",FALSE,TRUE)</formula>
    </cfRule>
    <cfRule type="expression" dxfId="2368" priority="1588">
      <formula>IF(RIGHT(TEXT(AQ498,"0.#"),1)=".",TRUE,FALSE)</formula>
    </cfRule>
  </conditionalFormatting>
  <conditionalFormatting sqref="AQ499">
    <cfRule type="expression" dxfId="2367" priority="1585">
      <formula>IF(RIGHT(TEXT(AQ499,"0.#"),1)=".",FALSE,TRUE)</formula>
    </cfRule>
    <cfRule type="expression" dxfId="2366" priority="1586">
      <formula>IF(RIGHT(TEXT(AQ499,"0.#"),1)=".",TRUE,FALSE)</formula>
    </cfRule>
  </conditionalFormatting>
  <conditionalFormatting sqref="AE504">
    <cfRule type="expression" dxfId="2365" priority="1577">
      <formula>IF(RIGHT(TEXT(AE504,"0.#"),1)=".",FALSE,TRUE)</formula>
    </cfRule>
    <cfRule type="expression" dxfId="2364" priority="1578">
      <formula>IF(RIGHT(TEXT(AE504,"0.#"),1)=".",TRUE,FALSE)</formula>
    </cfRule>
  </conditionalFormatting>
  <conditionalFormatting sqref="AE502">
    <cfRule type="expression" dxfId="2363" priority="1581">
      <formula>IF(RIGHT(TEXT(AE502,"0.#"),1)=".",FALSE,TRUE)</formula>
    </cfRule>
    <cfRule type="expression" dxfId="2362" priority="1582">
      <formula>IF(RIGHT(TEXT(AE502,"0.#"),1)=".",TRUE,FALSE)</formula>
    </cfRule>
  </conditionalFormatting>
  <conditionalFormatting sqref="AE503">
    <cfRule type="expression" dxfId="2361" priority="1579">
      <formula>IF(RIGHT(TEXT(AE503,"0.#"),1)=".",FALSE,TRUE)</formula>
    </cfRule>
    <cfRule type="expression" dxfId="2360" priority="1580">
      <formula>IF(RIGHT(TEXT(AE503,"0.#"),1)=".",TRUE,FALSE)</formula>
    </cfRule>
  </conditionalFormatting>
  <conditionalFormatting sqref="AU504">
    <cfRule type="expression" dxfId="2359" priority="1565">
      <formula>IF(RIGHT(TEXT(AU504,"0.#"),1)=".",FALSE,TRUE)</formula>
    </cfRule>
    <cfRule type="expression" dxfId="2358" priority="1566">
      <formula>IF(RIGHT(TEXT(AU504,"0.#"),1)=".",TRUE,FALSE)</formula>
    </cfRule>
  </conditionalFormatting>
  <conditionalFormatting sqref="AU502">
    <cfRule type="expression" dxfId="2357" priority="1569">
      <formula>IF(RIGHT(TEXT(AU502,"0.#"),1)=".",FALSE,TRUE)</formula>
    </cfRule>
    <cfRule type="expression" dxfId="2356" priority="1570">
      <formula>IF(RIGHT(TEXT(AU502,"0.#"),1)=".",TRUE,FALSE)</formula>
    </cfRule>
  </conditionalFormatting>
  <conditionalFormatting sqref="AU503">
    <cfRule type="expression" dxfId="2355" priority="1567">
      <formula>IF(RIGHT(TEXT(AU503,"0.#"),1)=".",FALSE,TRUE)</formula>
    </cfRule>
    <cfRule type="expression" dxfId="2354" priority="1568">
      <formula>IF(RIGHT(TEXT(AU503,"0.#"),1)=".",TRUE,FALSE)</formula>
    </cfRule>
  </conditionalFormatting>
  <conditionalFormatting sqref="AQ502">
    <cfRule type="expression" dxfId="2353" priority="1553">
      <formula>IF(RIGHT(TEXT(AQ502,"0.#"),1)=".",FALSE,TRUE)</formula>
    </cfRule>
    <cfRule type="expression" dxfId="2352" priority="1554">
      <formula>IF(RIGHT(TEXT(AQ502,"0.#"),1)=".",TRUE,FALSE)</formula>
    </cfRule>
  </conditionalFormatting>
  <conditionalFormatting sqref="AQ503">
    <cfRule type="expression" dxfId="2351" priority="1557">
      <formula>IF(RIGHT(TEXT(AQ503,"0.#"),1)=".",FALSE,TRUE)</formula>
    </cfRule>
    <cfRule type="expression" dxfId="2350" priority="1558">
      <formula>IF(RIGHT(TEXT(AQ503,"0.#"),1)=".",TRUE,FALSE)</formula>
    </cfRule>
  </conditionalFormatting>
  <conditionalFormatting sqref="AQ504">
    <cfRule type="expression" dxfId="2349" priority="1555">
      <formula>IF(RIGHT(TEXT(AQ504,"0.#"),1)=".",FALSE,TRUE)</formula>
    </cfRule>
    <cfRule type="expression" dxfId="2348" priority="1556">
      <formula>IF(RIGHT(TEXT(AQ504,"0.#"),1)=".",TRUE,FALSE)</formula>
    </cfRule>
  </conditionalFormatting>
  <conditionalFormatting sqref="AE509">
    <cfRule type="expression" dxfId="2347" priority="1547">
      <formula>IF(RIGHT(TEXT(AE509,"0.#"),1)=".",FALSE,TRUE)</formula>
    </cfRule>
    <cfRule type="expression" dxfId="2346" priority="1548">
      <formula>IF(RIGHT(TEXT(AE509,"0.#"),1)=".",TRUE,FALSE)</formula>
    </cfRule>
  </conditionalFormatting>
  <conditionalFormatting sqref="AE507">
    <cfRule type="expression" dxfId="2345" priority="1551">
      <formula>IF(RIGHT(TEXT(AE507,"0.#"),1)=".",FALSE,TRUE)</formula>
    </cfRule>
    <cfRule type="expression" dxfId="2344" priority="1552">
      <formula>IF(RIGHT(TEXT(AE507,"0.#"),1)=".",TRUE,FALSE)</formula>
    </cfRule>
  </conditionalFormatting>
  <conditionalFormatting sqref="AE508">
    <cfRule type="expression" dxfId="2343" priority="1549">
      <formula>IF(RIGHT(TEXT(AE508,"0.#"),1)=".",FALSE,TRUE)</formula>
    </cfRule>
    <cfRule type="expression" dxfId="2342" priority="1550">
      <formula>IF(RIGHT(TEXT(AE508,"0.#"),1)=".",TRUE,FALSE)</formula>
    </cfRule>
  </conditionalFormatting>
  <conditionalFormatting sqref="AU509">
    <cfRule type="expression" dxfId="2341" priority="1535">
      <formula>IF(RIGHT(TEXT(AU509,"0.#"),1)=".",FALSE,TRUE)</formula>
    </cfRule>
    <cfRule type="expression" dxfId="2340" priority="1536">
      <formula>IF(RIGHT(TEXT(AU509,"0.#"),1)=".",TRUE,FALSE)</formula>
    </cfRule>
  </conditionalFormatting>
  <conditionalFormatting sqref="AU507">
    <cfRule type="expression" dxfId="2339" priority="1539">
      <formula>IF(RIGHT(TEXT(AU507,"0.#"),1)=".",FALSE,TRUE)</formula>
    </cfRule>
    <cfRule type="expression" dxfId="2338" priority="1540">
      <formula>IF(RIGHT(TEXT(AU507,"0.#"),1)=".",TRUE,FALSE)</formula>
    </cfRule>
  </conditionalFormatting>
  <conditionalFormatting sqref="AU508">
    <cfRule type="expression" dxfId="2337" priority="1537">
      <formula>IF(RIGHT(TEXT(AU508,"0.#"),1)=".",FALSE,TRUE)</formula>
    </cfRule>
    <cfRule type="expression" dxfId="2336" priority="1538">
      <formula>IF(RIGHT(TEXT(AU508,"0.#"),1)=".",TRUE,FALSE)</formula>
    </cfRule>
  </conditionalFormatting>
  <conditionalFormatting sqref="AQ507">
    <cfRule type="expression" dxfId="2335" priority="1523">
      <formula>IF(RIGHT(TEXT(AQ507,"0.#"),1)=".",FALSE,TRUE)</formula>
    </cfRule>
    <cfRule type="expression" dxfId="2334" priority="1524">
      <formula>IF(RIGHT(TEXT(AQ507,"0.#"),1)=".",TRUE,FALSE)</formula>
    </cfRule>
  </conditionalFormatting>
  <conditionalFormatting sqref="AQ508">
    <cfRule type="expression" dxfId="2333" priority="1527">
      <formula>IF(RIGHT(TEXT(AQ508,"0.#"),1)=".",FALSE,TRUE)</formula>
    </cfRule>
    <cfRule type="expression" dxfId="2332" priority="1528">
      <formula>IF(RIGHT(TEXT(AQ508,"0.#"),1)=".",TRUE,FALSE)</formula>
    </cfRule>
  </conditionalFormatting>
  <conditionalFormatting sqref="AQ509">
    <cfRule type="expression" dxfId="2331" priority="1525">
      <formula>IF(RIGHT(TEXT(AQ509,"0.#"),1)=".",FALSE,TRUE)</formula>
    </cfRule>
    <cfRule type="expression" dxfId="2330" priority="1526">
      <formula>IF(RIGHT(TEXT(AQ509,"0.#"),1)=".",TRUE,FALSE)</formula>
    </cfRule>
  </conditionalFormatting>
  <conditionalFormatting sqref="AE465">
    <cfRule type="expression" dxfId="2329" priority="1817">
      <formula>IF(RIGHT(TEXT(AE465,"0.#"),1)=".",FALSE,TRUE)</formula>
    </cfRule>
    <cfRule type="expression" dxfId="2328" priority="1818">
      <formula>IF(RIGHT(TEXT(AE465,"0.#"),1)=".",TRUE,FALSE)</formula>
    </cfRule>
  </conditionalFormatting>
  <conditionalFormatting sqref="AE463">
    <cfRule type="expression" dxfId="2327" priority="1821">
      <formula>IF(RIGHT(TEXT(AE463,"0.#"),1)=".",FALSE,TRUE)</formula>
    </cfRule>
    <cfRule type="expression" dxfId="2326" priority="1822">
      <formula>IF(RIGHT(TEXT(AE463,"0.#"),1)=".",TRUE,FALSE)</formula>
    </cfRule>
  </conditionalFormatting>
  <conditionalFormatting sqref="AE464">
    <cfRule type="expression" dxfId="2325" priority="1819">
      <formula>IF(RIGHT(TEXT(AE464,"0.#"),1)=".",FALSE,TRUE)</formula>
    </cfRule>
    <cfRule type="expression" dxfId="2324" priority="1820">
      <formula>IF(RIGHT(TEXT(AE464,"0.#"),1)=".",TRUE,FALSE)</formula>
    </cfRule>
  </conditionalFormatting>
  <conditionalFormatting sqref="AM465">
    <cfRule type="expression" dxfId="2323" priority="1811">
      <formula>IF(RIGHT(TEXT(AM465,"0.#"),1)=".",FALSE,TRUE)</formula>
    </cfRule>
    <cfRule type="expression" dxfId="2322" priority="1812">
      <formula>IF(RIGHT(TEXT(AM465,"0.#"),1)=".",TRUE,FALSE)</formula>
    </cfRule>
  </conditionalFormatting>
  <conditionalFormatting sqref="AM463">
    <cfRule type="expression" dxfId="2321" priority="1815">
      <formula>IF(RIGHT(TEXT(AM463,"0.#"),1)=".",FALSE,TRUE)</formula>
    </cfRule>
    <cfRule type="expression" dxfId="2320" priority="1816">
      <formula>IF(RIGHT(TEXT(AM463,"0.#"),1)=".",TRUE,FALSE)</formula>
    </cfRule>
  </conditionalFormatting>
  <conditionalFormatting sqref="AM464">
    <cfRule type="expression" dxfId="2319" priority="1813">
      <formula>IF(RIGHT(TEXT(AM464,"0.#"),1)=".",FALSE,TRUE)</formula>
    </cfRule>
    <cfRule type="expression" dxfId="2318" priority="1814">
      <formula>IF(RIGHT(TEXT(AM464,"0.#"),1)=".",TRUE,FALSE)</formula>
    </cfRule>
  </conditionalFormatting>
  <conditionalFormatting sqref="AU465">
    <cfRule type="expression" dxfId="2317" priority="1805">
      <formula>IF(RIGHT(TEXT(AU465,"0.#"),1)=".",FALSE,TRUE)</formula>
    </cfRule>
    <cfRule type="expression" dxfId="2316" priority="1806">
      <formula>IF(RIGHT(TEXT(AU465,"0.#"),1)=".",TRUE,FALSE)</formula>
    </cfRule>
  </conditionalFormatting>
  <conditionalFormatting sqref="AU463">
    <cfRule type="expression" dxfId="2315" priority="1809">
      <formula>IF(RIGHT(TEXT(AU463,"0.#"),1)=".",FALSE,TRUE)</formula>
    </cfRule>
    <cfRule type="expression" dxfId="2314" priority="1810">
      <formula>IF(RIGHT(TEXT(AU463,"0.#"),1)=".",TRUE,FALSE)</formula>
    </cfRule>
  </conditionalFormatting>
  <conditionalFormatting sqref="AU464">
    <cfRule type="expression" dxfId="2313" priority="1807">
      <formula>IF(RIGHT(TEXT(AU464,"0.#"),1)=".",FALSE,TRUE)</formula>
    </cfRule>
    <cfRule type="expression" dxfId="2312" priority="1808">
      <formula>IF(RIGHT(TEXT(AU464,"0.#"),1)=".",TRUE,FALSE)</formula>
    </cfRule>
  </conditionalFormatting>
  <conditionalFormatting sqref="AI465">
    <cfRule type="expression" dxfId="2311" priority="1799">
      <formula>IF(RIGHT(TEXT(AI465,"0.#"),1)=".",FALSE,TRUE)</formula>
    </cfRule>
    <cfRule type="expression" dxfId="2310" priority="1800">
      <formula>IF(RIGHT(TEXT(AI465,"0.#"),1)=".",TRUE,FALSE)</formula>
    </cfRule>
  </conditionalFormatting>
  <conditionalFormatting sqref="AI463">
    <cfRule type="expression" dxfId="2309" priority="1803">
      <formula>IF(RIGHT(TEXT(AI463,"0.#"),1)=".",FALSE,TRUE)</formula>
    </cfRule>
    <cfRule type="expression" dxfId="2308" priority="1804">
      <formula>IF(RIGHT(TEXT(AI463,"0.#"),1)=".",TRUE,FALSE)</formula>
    </cfRule>
  </conditionalFormatting>
  <conditionalFormatting sqref="AI464">
    <cfRule type="expression" dxfId="2307" priority="1801">
      <formula>IF(RIGHT(TEXT(AI464,"0.#"),1)=".",FALSE,TRUE)</formula>
    </cfRule>
    <cfRule type="expression" dxfId="2306" priority="1802">
      <formula>IF(RIGHT(TEXT(AI464,"0.#"),1)=".",TRUE,FALSE)</formula>
    </cfRule>
  </conditionalFormatting>
  <conditionalFormatting sqref="AQ463">
    <cfRule type="expression" dxfId="2305" priority="1793">
      <formula>IF(RIGHT(TEXT(AQ463,"0.#"),1)=".",FALSE,TRUE)</formula>
    </cfRule>
    <cfRule type="expression" dxfId="2304" priority="1794">
      <formula>IF(RIGHT(TEXT(AQ463,"0.#"),1)=".",TRUE,FALSE)</formula>
    </cfRule>
  </conditionalFormatting>
  <conditionalFormatting sqref="AQ464">
    <cfRule type="expression" dxfId="2303" priority="1797">
      <formula>IF(RIGHT(TEXT(AQ464,"0.#"),1)=".",FALSE,TRUE)</formula>
    </cfRule>
    <cfRule type="expression" dxfId="2302" priority="1798">
      <formula>IF(RIGHT(TEXT(AQ464,"0.#"),1)=".",TRUE,FALSE)</formula>
    </cfRule>
  </conditionalFormatting>
  <conditionalFormatting sqref="AQ465">
    <cfRule type="expression" dxfId="2301" priority="1795">
      <formula>IF(RIGHT(TEXT(AQ465,"0.#"),1)=".",FALSE,TRUE)</formula>
    </cfRule>
    <cfRule type="expression" dxfId="2300" priority="1796">
      <formula>IF(RIGHT(TEXT(AQ465,"0.#"),1)=".",TRUE,FALSE)</formula>
    </cfRule>
  </conditionalFormatting>
  <conditionalFormatting sqref="AE470">
    <cfRule type="expression" dxfId="2299" priority="1787">
      <formula>IF(RIGHT(TEXT(AE470,"0.#"),1)=".",FALSE,TRUE)</formula>
    </cfRule>
    <cfRule type="expression" dxfId="2298" priority="1788">
      <formula>IF(RIGHT(TEXT(AE470,"0.#"),1)=".",TRUE,FALSE)</formula>
    </cfRule>
  </conditionalFormatting>
  <conditionalFormatting sqref="AE468">
    <cfRule type="expression" dxfId="2297" priority="1791">
      <formula>IF(RIGHT(TEXT(AE468,"0.#"),1)=".",FALSE,TRUE)</formula>
    </cfRule>
    <cfRule type="expression" dxfId="2296" priority="1792">
      <formula>IF(RIGHT(TEXT(AE468,"0.#"),1)=".",TRUE,FALSE)</formula>
    </cfRule>
  </conditionalFormatting>
  <conditionalFormatting sqref="AE469">
    <cfRule type="expression" dxfId="2295" priority="1789">
      <formula>IF(RIGHT(TEXT(AE469,"0.#"),1)=".",FALSE,TRUE)</formula>
    </cfRule>
    <cfRule type="expression" dxfId="2294" priority="1790">
      <formula>IF(RIGHT(TEXT(AE469,"0.#"),1)=".",TRUE,FALSE)</formula>
    </cfRule>
  </conditionalFormatting>
  <conditionalFormatting sqref="AM470">
    <cfRule type="expression" dxfId="2293" priority="1781">
      <formula>IF(RIGHT(TEXT(AM470,"0.#"),1)=".",FALSE,TRUE)</formula>
    </cfRule>
    <cfRule type="expression" dxfId="2292" priority="1782">
      <formula>IF(RIGHT(TEXT(AM470,"0.#"),1)=".",TRUE,FALSE)</formula>
    </cfRule>
  </conditionalFormatting>
  <conditionalFormatting sqref="AM468">
    <cfRule type="expression" dxfId="2291" priority="1785">
      <formula>IF(RIGHT(TEXT(AM468,"0.#"),1)=".",FALSE,TRUE)</formula>
    </cfRule>
    <cfRule type="expression" dxfId="2290" priority="1786">
      <formula>IF(RIGHT(TEXT(AM468,"0.#"),1)=".",TRUE,FALSE)</formula>
    </cfRule>
  </conditionalFormatting>
  <conditionalFormatting sqref="AM469">
    <cfRule type="expression" dxfId="2289" priority="1783">
      <formula>IF(RIGHT(TEXT(AM469,"0.#"),1)=".",FALSE,TRUE)</formula>
    </cfRule>
    <cfRule type="expression" dxfId="2288" priority="1784">
      <formula>IF(RIGHT(TEXT(AM469,"0.#"),1)=".",TRUE,FALSE)</formula>
    </cfRule>
  </conditionalFormatting>
  <conditionalFormatting sqref="AU470">
    <cfRule type="expression" dxfId="2287" priority="1775">
      <formula>IF(RIGHT(TEXT(AU470,"0.#"),1)=".",FALSE,TRUE)</formula>
    </cfRule>
    <cfRule type="expression" dxfId="2286" priority="1776">
      <formula>IF(RIGHT(TEXT(AU470,"0.#"),1)=".",TRUE,FALSE)</formula>
    </cfRule>
  </conditionalFormatting>
  <conditionalFormatting sqref="AU468">
    <cfRule type="expression" dxfId="2285" priority="1779">
      <formula>IF(RIGHT(TEXT(AU468,"0.#"),1)=".",FALSE,TRUE)</formula>
    </cfRule>
    <cfRule type="expression" dxfId="2284" priority="1780">
      <formula>IF(RIGHT(TEXT(AU468,"0.#"),1)=".",TRUE,FALSE)</formula>
    </cfRule>
  </conditionalFormatting>
  <conditionalFormatting sqref="AU469">
    <cfRule type="expression" dxfId="2283" priority="1777">
      <formula>IF(RIGHT(TEXT(AU469,"0.#"),1)=".",FALSE,TRUE)</formula>
    </cfRule>
    <cfRule type="expression" dxfId="2282" priority="1778">
      <formula>IF(RIGHT(TEXT(AU469,"0.#"),1)=".",TRUE,FALSE)</formula>
    </cfRule>
  </conditionalFormatting>
  <conditionalFormatting sqref="AI470">
    <cfRule type="expression" dxfId="2281" priority="1769">
      <formula>IF(RIGHT(TEXT(AI470,"0.#"),1)=".",FALSE,TRUE)</formula>
    </cfRule>
    <cfRule type="expression" dxfId="2280" priority="1770">
      <formula>IF(RIGHT(TEXT(AI470,"0.#"),1)=".",TRUE,FALSE)</formula>
    </cfRule>
  </conditionalFormatting>
  <conditionalFormatting sqref="AI468">
    <cfRule type="expression" dxfId="2279" priority="1773">
      <formula>IF(RIGHT(TEXT(AI468,"0.#"),1)=".",FALSE,TRUE)</formula>
    </cfRule>
    <cfRule type="expression" dxfId="2278" priority="1774">
      <formula>IF(RIGHT(TEXT(AI468,"0.#"),1)=".",TRUE,FALSE)</formula>
    </cfRule>
  </conditionalFormatting>
  <conditionalFormatting sqref="AI469">
    <cfRule type="expression" dxfId="2277" priority="1771">
      <formula>IF(RIGHT(TEXT(AI469,"0.#"),1)=".",FALSE,TRUE)</formula>
    </cfRule>
    <cfRule type="expression" dxfId="2276" priority="1772">
      <formula>IF(RIGHT(TEXT(AI469,"0.#"),1)=".",TRUE,FALSE)</formula>
    </cfRule>
  </conditionalFormatting>
  <conditionalFormatting sqref="AQ468">
    <cfRule type="expression" dxfId="2275" priority="1763">
      <formula>IF(RIGHT(TEXT(AQ468,"0.#"),1)=".",FALSE,TRUE)</formula>
    </cfRule>
    <cfRule type="expression" dxfId="2274" priority="1764">
      <formula>IF(RIGHT(TEXT(AQ468,"0.#"),1)=".",TRUE,FALSE)</formula>
    </cfRule>
  </conditionalFormatting>
  <conditionalFormatting sqref="AQ469">
    <cfRule type="expression" dxfId="2273" priority="1767">
      <formula>IF(RIGHT(TEXT(AQ469,"0.#"),1)=".",FALSE,TRUE)</formula>
    </cfRule>
    <cfRule type="expression" dxfId="2272" priority="1768">
      <formula>IF(RIGHT(TEXT(AQ469,"0.#"),1)=".",TRUE,FALSE)</formula>
    </cfRule>
  </conditionalFormatting>
  <conditionalFormatting sqref="AQ470">
    <cfRule type="expression" dxfId="2271" priority="1765">
      <formula>IF(RIGHT(TEXT(AQ470,"0.#"),1)=".",FALSE,TRUE)</formula>
    </cfRule>
    <cfRule type="expression" dxfId="2270" priority="1766">
      <formula>IF(RIGHT(TEXT(AQ470,"0.#"),1)=".",TRUE,FALSE)</formula>
    </cfRule>
  </conditionalFormatting>
  <conditionalFormatting sqref="AE475">
    <cfRule type="expression" dxfId="2269" priority="1757">
      <formula>IF(RIGHT(TEXT(AE475,"0.#"),1)=".",FALSE,TRUE)</formula>
    </cfRule>
    <cfRule type="expression" dxfId="2268" priority="1758">
      <formula>IF(RIGHT(TEXT(AE475,"0.#"),1)=".",TRUE,FALSE)</formula>
    </cfRule>
  </conditionalFormatting>
  <conditionalFormatting sqref="AE473">
    <cfRule type="expression" dxfId="2267" priority="1761">
      <formula>IF(RIGHT(TEXT(AE473,"0.#"),1)=".",FALSE,TRUE)</formula>
    </cfRule>
    <cfRule type="expression" dxfId="2266" priority="1762">
      <formula>IF(RIGHT(TEXT(AE473,"0.#"),1)=".",TRUE,FALSE)</formula>
    </cfRule>
  </conditionalFormatting>
  <conditionalFormatting sqref="AE474">
    <cfRule type="expression" dxfId="2265" priority="1759">
      <formula>IF(RIGHT(TEXT(AE474,"0.#"),1)=".",FALSE,TRUE)</formula>
    </cfRule>
    <cfRule type="expression" dxfId="2264" priority="1760">
      <formula>IF(RIGHT(TEXT(AE474,"0.#"),1)=".",TRUE,FALSE)</formula>
    </cfRule>
  </conditionalFormatting>
  <conditionalFormatting sqref="AM475">
    <cfRule type="expression" dxfId="2263" priority="1751">
      <formula>IF(RIGHT(TEXT(AM475,"0.#"),1)=".",FALSE,TRUE)</formula>
    </cfRule>
    <cfRule type="expression" dxfId="2262" priority="1752">
      <formula>IF(RIGHT(TEXT(AM475,"0.#"),1)=".",TRUE,FALSE)</formula>
    </cfRule>
  </conditionalFormatting>
  <conditionalFormatting sqref="AM473">
    <cfRule type="expression" dxfId="2261" priority="1755">
      <formula>IF(RIGHT(TEXT(AM473,"0.#"),1)=".",FALSE,TRUE)</formula>
    </cfRule>
    <cfRule type="expression" dxfId="2260" priority="1756">
      <formula>IF(RIGHT(TEXT(AM473,"0.#"),1)=".",TRUE,FALSE)</formula>
    </cfRule>
  </conditionalFormatting>
  <conditionalFormatting sqref="AM474">
    <cfRule type="expression" dxfId="2259" priority="1753">
      <formula>IF(RIGHT(TEXT(AM474,"0.#"),1)=".",FALSE,TRUE)</formula>
    </cfRule>
    <cfRule type="expression" dxfId="2258" priority="1754">
      <formula>IF(RIGHT(TEXT(AM474,"0.#"),1)=".",TRUE,FALSE)</formula>
    </cfRule>
  </conditionalFormatting>
  <conditionalFormatting sqref="AU475">
    <cfRule type="expression" dxfId="2257" priority="1745">
      <formula>IF(RIGHT(TEXT(AU475,"0.#"),1)=".",FALSE,TRUE)</formula>
    </cfRule>
    <cfRule type="expression" dxfId="2256" priority="1746">
      <formula>IF(RIGHT(TEXT(AU475,"0.#"),1)=".",TRUE,FALSE)</formula>
    </cfRule>
  </conditionalFormatting>
  <conditionalFormatting sqref="AU473">
    <cfRule type="expression" dxfId="2255" priority="1749">
      <formula>IF(RIGHT(TEXT(AU473,"0.#"),1)=".",FALSE,TRUE)</formula>
    </cfRule>
    <cfRule type="expression" dxfId="2254" priority="1750">
      <formula>IF(RIGHT(TEXT(AU473,"0.#"),1)=".",TRUE,FALSE)</formula>
    </cfRule>
  </conditionalFormatting>
  <conditionalFormatting sqref="AU474">
    <cfRule type="expression" dxfId="2253" priority="1747">
      <formula>IF(RIGHT(TEXT(AU474,"0.#"),1)=".",FALSE,TRUE)</formula>
    </cfRule>
    <cfRule type="expression" dxfId="2252" priority="1748">
      <formula>IF(RIGHT(TEXT(AU474,"0.#"),1)=".",TRUE,FALSE)</formula>
    </cfRule>
  </conditionalFormatting>
  <conditionalFormatting sqref="AI475">
    <cfRule type="expression" dxfId="2251" priority="1739">
      <formula>IF(RIGHT(TEXT(AI475,"0.#"),1)=".",FALSE,TRUE)</formula>
    </cfRule>
    <cfRule type="expression" dxfId="2250" priority="1740">
      <formula>IF(RIGHT(TEXT(AI475,"0.#"),1)=".",TRUE,FALSE)</formula>
    </cfRule>
  </conditionalFormatting>
  <conditionalFormatting sqref="AI473">
    <cfRule type="expression" dxfId="2249" priority="1743">
      <formula>IF(RIGHT(TEXT(AI473,"0.#"),1)=".",FALSE,TRUE)</formula>
    </cfRule>
    <cfRule type="expression" dxfId="2248" priority="1744">
      <formula>IF(RIGHT(TEXT(AI473,"0.#"),1)=".",TRUE,FALSE)</formula>
    </cfRule>
  </conditionalFormatting>
  <conditionalFormatting sqref="AI474">
    <cfRule type="expression" dxfId="2247" priority="1741">
      <formula>IF(RIGHT(TEXT(AI474,"0.#"),1)=".",FALSE,TRUE)</formula>
    </cfRule>
    <cfRule type="expression" dxfId="2246" priority="1742">
      <formula>IF(RIGHT(TEXT(AI474,"0.#"),1)=".",TRUE,FALSE)</formula>
    </cfRule>
  </conditionalFormatting>
  <conditionalFormatting sqref="AQ473">
    <cfRule type="expression" dxfId="2245" priority="1733">
      <formula>IF(RIGHT(TEXT(AQ473,"0.#"),1)=".",FALSE,TRUE)</formula>
    </cfRule>
    <cfRule type="expression" dxfId="2244" priority="1734">
      <formula>IF(RIGHT(TEXT(AQ473,"0.#"),1)=".",TRUE,FALSE)</formula>
    </cfRule>
  </conditionalFormatting>
  <conditionalFormatting sqref="AQ474">
    <cfRule type="expression" dxfId="2243" priority="1737">
      <formula>IF(RIGHT(TEXT(AQ474,"0.#"),1)=".",FALSE,TRUE)</formula>
    </cfRule>
    <cfRule type="expression" dxfId="2242" priority="1738">
      <formula>IF(RIGHT(TEXT(AQ474,"0.#"),1)=".",TRUE,FALSE)</formula>
    </cfRule>
  </conditionalFormatting>
  <conditionalFormatting sqref="AQ475">
    <cfRule type="expression" dxfId="2241" priority="1735">
      <formula>IF(RIGHT(TEXT(AQ475,"0.#"),1)=".",FALSE,TRUE)</formula>
    </cfRule>
    <cfRule type="expression" dxfId="2240" priority="1736">
      <formula>IF(RIGHT(TEXT(AQ475,"0.#"),1)=".",TRUE,FALSE)</formula>
    </cfRule>
  </conditionalFormatting>
  <conditionalFormatting sqref="AE480">
    <cfRule type="expression" dxfId="2239" priority="1727">
      <formula>IF(RIGHT(TEXT(AE480,"0.#"),1)=".",FALSE,TRUE)</formula>
    </cfRule>
    <cfRule type="expression" dxfId="2238" priority="1728">
      <formula>IF(RIGHT(TEXT(AE480,"0.#"),1)=".",TRUE,FALSE)</formula>
    </cfRule>
  </conditionalFormatting>
  <conditionalFormatting sqref="AE478">
    <cfRule type="expression" dxfId="2237" priority="1731">
      <formula>IF(RIGHT(TEXT(AE478,"0.#"),1)=".",FALSE,TRUE)</formula>
    </cfRule>
    <cfRule type="expression" dxfId="2236" priority="1732">
      <formula>IF(RIGHT(TEXT(AE478,"0.#"),1)=".",TRUE,FALSE)</formula>
    </cfRule>
  </conditionalFormatting>
  <conditionalFormatting sqref="AE479">
    <cfRule type="expression" dxfId="2235" priority="1729">
      <formula>IF(RIGHT(TEXT(AE479,"0.#"),1)=".",FALSE,TRUE)</formula>
    </cfRule>
    <cfRule type="expression" dxfId="2234" priority="1730">
      <formula>IF(RIGHT(TEXT(AE479,"0.#"),1)=".",TRUE,FALSE)</formula>
    </cfRule>
  </conditionalFormatting>
  <conditionalFormatting sqref="AM480">
    <cfRule type="expression" dxfId="2233" priority="1721">
      <formula>IF(RIGHT(TEXT(AM480,"0.#"),1)=".",FALSE,TRUE)</formula>
    </cfRule>
    <cfRule type="expression" dxfId="2232" priority="1722">
      <formula>IF(RIGHT(TEXT(AM480,"0.#"),1)=".",TRUE,FALSE)</formula>
    </cfRule>
  </conditionalFormatting>
  <conditionalFormatting sqref="AM478">
    <cfRule type="expression" dxfId="2231" priority="1725">
      <formula>IF(RIGHT(TEXT(AM478,"0.#"),1)=".",FALSE,TRUE)</formula>
    </cfRule>
    <cfRule type="expression" dxfId="2230" priority="1726">
      <formula>IF(RIGHT(TEXT(AM478,"0.#"),1)=".",TRUE,FALSE)</formula>
    </cfRule>
  </conditionalFormatting>
  <conditionalFormatting sqref="AM479">
    <cfRule type="expression" dxfId="2229" priority="1723">
      <formula>IF(RIGHT(TEXT(AM479,"0.#"),1)=".",FALSE,TRUE)</formula>
    </cfRule>
    <cfRule type="expression" dxfId="2228" priority="1724">
      <formula>IF(RIGHT(TEXT(AM479,"0.#"),1)=".",TRUE,FALSE)</formula>
    </cfRule>
  </conditionalFormatting>
  <conditionalFormatting sqref="AU480">
    <cfRule type="expression" dxfId="2227" priority="1715">
      <formula>IF(RIGHT(TEXT(AU480,"0.#"),1)=".",FALSE,TRUE)</formula>
    </cfRule>
    <cfRule type="expression" dxfId="2226" priority="1716">
      <formula>IF(RIGHT(TEXT(AU480,"0.#"),1)=".",TRUE,FALSE)</formula>
    </cfRule>
  </conditionalFormatting>
  <conditionalFormatting sqref="AU478">
    <cfRule type="expression" dxfId="2225" priority="1719">
      <formula>IF(RIGHT(TEXT(AU478,"0.#"),1)=".",FALSE,TRUE)</formula>
    </cfRule>
    <cfRule type="expression" dxfId="2224" priority="1720">
      <formula>IF(RIGHT(TEXT(AU478,"0.#"),1)=".",TRUE,FALSE)</formula>
    </cfRule>
  </conditionalFormatting>
  <conditionalFormatting sqref="AU479">
    <cfRule type="expression" dxfId="2223" priority="1717">
      <formula>IF(RIGHT(TEXT(AU479,"0.#"),1)=".",FALSE,TRUE)</formula>
    </cfRule>
    <cfRule type="expression" dxfId="2222" priority="1718">
      <formula>IF(RIGHT(TEXT(AU479,"0.#"),1)=".",TRUE,FALSE)</formula>
    </cfRule>
  </conditionalFormatting>
  <conditionalFormatting sqref="AI480">
    <cfRule type="expression" dxfId="2221" priority="1709">
      <formula>IF(RIGHT(TEXT(AI480,"0.#"),1)=".",FALSE,TRUE)</formula>
    </cfRule>
    <cfRule type="expression" dxfId="2220" priority="1710">
      <formula>IF(RIGHT(TEXT(AI480,"0.#"),1)=".",TRUE,FALSE)</formula>
    </cfRule>
  </conditionalFormatting>
  <conditionalFormatting sqref="AI478">
    <cfRule type="expression" dxfId="2219" priority="1713">
      <formula>IF(RIGHT(TEXT(AI478,"0.#"),1)=".",FALSE,TRUE)</formula>
    </cfRule>
    <cfRule type="expression" dxfId="2218" priority="1714">
      <formula>IF(RIGHT(TEXT(AI478,"0.#"),1)=".",TRUE,FALSE)</formula>
    </cfRule>
  </conditionalFormatting>
  <conditionalFormatting sqref="AI479">
    <cfRule type="expression" dxfId="2217" priority="1711">
      <formula>IF(RIGHT(TEXT(AI479,"0.#"),1)=".",FALSE,TRUE)</formula>
    </cfRule>
    <cfRule type="expression" dxfId="2216" priority="1712">
      <formula>IF(RIGHT(TEXT(AI479,"0.#"),1)=".",TRUE,FALSE)</formula>
    </cfRule>
  </conditionalFormatting>
  <conditionalFormatting sqref="AQ478">
    <cfRule type="expression" dxfId="2215" priority="1703">
      <formula>IF(RIGHT(TEXT(AQ478,"0.#"),1)=".",FALSE,TRUE)</formula>
    </cfRule>
    <cfRule type="expression" dxfId="2214" priority="1704">
      <formula>IF(RIGHT(TEXT(AQ478,"0.#"),1)=".",TRUE,FALSE)</formula>
    </cfRule>
  </conditionalFormatting>
  <conditionalFormatting sqref="AQ479">
    <cfRule type="expression" dxfId="2213" priority="1707">
      <formula>IF(RIGHT(TEXT(AQ479,"0.#"),1)=".",FALSE,TRUE)</formula>
    </cfRule>
    <cfRule type="expression" dxfId="2212" priority="1708">
      <formula>IF(RIGHT(TEXT(AQ479,"0.#"),1)=".",TRUE,FALSE)</formula>
    </cfRule>
  </conditionalFormatting>
  <conditionalFormatting sqref="AQ480">
    <cfRule type="expression" dxfId="2211" priority="1705">
      <formula>IF(RIGHT(TEXT(AQ480,"0.#"),1)=".",FALSE,TRUE)</formula>
    </cfRule>
    <cfRule type="expression" dxfId="2210" priority="1706">
      <formula>IF(RIGHT(TEXT(AQ480,"0.#"),1)=".",TRUE,FALSE)</formula>
    </cfRule>
  </conditionalFormatting>
  <conditionalFormatting sqref="AM47">
    <cfRule type="expression" dxfId="2209" priority="1997">
      <formula>IF(RIGHT(TEXT(AM47,"0.#"),1)=".",FALSE,TRUE)</formula>
    </cfRule>
    <cfRule type="expression" dxfId="2208" priority="1998">
      <formula>IF(RIGHT(TEXT(AM47,"0.#"),1)=".",TRUE,FALSE)</formula>
    </cfRule>
  </conditionalFormatting>
  <conditionalFormatting sqref="AI46">
    <cfRule type="expression" dxfId="2207" priority="2001">
      <formula>IF(RIGHT(TEXT(AI46,"0.#"),1)=".",FALSE,TRUE)</formula>
    </cfRule>
    <cfRule type="expression" dxfId="2206" priority="2002">
      <formula>IF(RIGHT(TEXT(AI46,"0.#"),1)=".",TRUE,FALSE)</formula>
    </cfRule>
  </conditionalFormatting>
  <conditionalFormatting sqref="AM46">
    <cfRule type="expression" dxfId="2205" priority="1999">
      <formula>IF(RIGHT(TEXT(AM46,"0.#"),1)=".",FALSE,TRUE)</formula>
    </cfRule>
    <cfRule type="expression" dxfId="2204" priority="2000">
      <formula>IF(RIGHT(TEXT(AM46,"0.#"),1)=".",TRUE,FALSE)</formula>
    </cfRule>
  </conditionalFormatting>
  <conditionalFormatting sqref="AU46:AU48">
    <cfRule type="expression" dxfId="2203" priority="1991">
      <formula>IF(RIGHT(TEXT(AU46,"0.#"),1)=".",FALSE,TRUE)</formula>
    </cfRule>
    <cfRule type="expression" dxfId="2202" priority="1992">
      <formula>IF(RIGHT(TEXT(AU46,"0.#"),1)=".",TRUE,FALSE)</formula>
    </cfRule>
  </conditionalFormatting>
  <conditionalFormatting sqref="AM48">
    <cfRule type="expression" dxfId="2201" priority="1995">
      <formula>IF(RIGHT(TEXT(AM48,"0.#"),1)=".",FALSE,TRUE)</formula>
    </cfRule>
    <cfRule type="expression" dxfId="2200" priority="1996">
      <formula>IF(RIGHT(TEXT(AM48,"0.#"),1)=".",TRUE,FALSE)</formula>
    </cfRule>
  </conditionalFormatting>
  <conditionalFormatting sqref="AQ46:AQ48">
    <cfRule type="expression" dxfId="2199" priority="1993">
      <formula>IF(RIGHT(TEXT(AQ46,"0.#"),1)=".",FALSE,TRUE)</formula>
    </cfRule>
    <cfRule type="expression" dxfId="2198" priority="1994">
      <formula>IF(RIGHT(TEXT(AQ46,"0.#"),1)=".",TRUE,FALSE)</formula>
    </cfRule>
  </conditionalFormatting>
  <conditionalFormatting sqref="AE146:AE147 AI146:AI147 AM146:AM147 AQ146:AQ147 AU146:AU147">
    <cfRule type="expression" dxfId="2197" priority="1985">
      <formula>IF(RIGHT(TEXT(AE146,"0.#"),1)=".",FALSE,TRUE)</formula>
    </cfRule>
    <cfRule type="expression" dxfId="2196" priority="1986">
      <formula>IF(RIGHT(TEXT(AE146,"0.#"),1)=".",TRUE,FALSE)</formula>
    </cfRule>
  </conditionalFormatting>
  <conditionalFormatting sqref="AE138:AE139 AI138:AI139 AM138:AM139 AQ138:AQ139 AU138:AU139">
    <cfRule type="expression" dxfId="2195" priority="1989">
      <formula>IF(RIGHT(TEXT(AE138,"0.#"),1)=".",FALSE,TRUE)</formula>
    </cfRule>
    <cfRule type="expression" dxfId="2194" priority="1990">
      <formula>IF(RIGHT(TEXT(AE138,"0.#"),1)=".",TRUE,FALSE)</formula>
    </cfRule>
  </conditionalFormatting>
  <conditionalFormatting sqref="AE142:AE143 AI142:AI143 AM142:AM143 AQ142:AQ143 AU142:AU143">
    <cfRule type="expression" dxfId="2193" priority="1987">
      <formula>IF(RIGHT(TEXT(AE142,"0.#"),1)=".",FALSE,TRUE)</formula>
    </cfRule>
    <cfRule type="expression" dxfId="2192" priority="1988">
      <formula>IF(RIGHT(TEXT(AE142,"0.#"),1)=".",TRUE,FALSE)</formula>
    </cfRule>
  </conditionalFormatting>
  <conditionalFormatting sqref="AE198:AE199 AI198:AI199 AM198:AM199 AQ198:AQ199 AU198:AU199">
    <cfRule type="expression" dxfId="2191" priority="1979">
      <formula>IF(RIGHT(TEXT(AE198,"0.#"),1)=".",FALSE,TRUE)</formula>
    </cfRule>
    <cfRule type="expression" dxfId="2190" priority="1980">
      <formula>IF(RIGHT(TEXT(AE198,"0.#"),1)=".",TRUE,FALSE)</formula>
    </cfRule>
  </conditionalFormatting>
  <conditionalFormatting sqref="AE150:AE151 AI150:AI151 AM150:AM151 AQ150:AQ151 AU150:AU151">
    <cfRule type="expression" dxfId="2189" priority="1983">
      <formula>IF(RIGHT(TEXT(AE150,"0.#"),1)=".",FALSE,TRUE)</formula>
    </cfRule>
    <cfRule type="expression" dxfId="2188" priority="1984">
      <formula>IF(RIGHT(TEXT(AE150,"0.#"),1)=".",TRUE,FALSE)</formula>
    </cfRule>
  </conditionalFormatting>
  <conditionalFormatting sqref="AE194:AE195 AI194:AI195 AM194:AM195 AQ194:AQ195 AU194:AU195">
    <cfRule type="expression" dxfId="2187" priority="1981">
      <formula>IF(RIGHT(TEXT(AE194,"0.#"),1)=".",FALSE,TRUE)</formula>
    </cfRule>
    <cfRule type="expression" dxfId="2186" priority="1982">
      <formula>IF(RIGHT(TEXT(AE194,"0.#"),1)=".",TRUE,FALSE)</formula>
    </cfRule>
  </conditionalFormatting>
  <conditionalFormatting sqref="AE210:AE211 AI210:AI211 AM210:AM211 AQ210:AQ211 AU210:AU211">
    <cfRule type="expression" dxfId="2185" priority="1973">
      <formula>IF(RIGHT(TEXT(AE210,"0.#"),1)=".",FALSE,TRUE)</formula>
    </cfRule>
    <cfRule type="expression" dxfId="2184" priority="1974">
      <formula>IF(RIGHT(TEXT(AE210,"0.#"),1)=".",TRUE,FALSE)</formula>
    </cfRule>
  </conditionalFormatting>
  <conditionalFormatting sqref="AE202:AE203 AI202:AI203 AM202:AM203 AQ202:AQ203 AU202:AU203">
    <cfRule type="expression" dxfId="2183" priority="1977">
      <formula>IF(RIGHT(TEXT(AE202,"0.#"),1)=".",FALSE,TRUE)</formula>
    </cfRule>
    <cfRule type="expression" dxfId="2182" priority="1978">
      <formula>IF(RIGHT(TEXT(AE202,"0.#"),1)=".",TRUE,FALSE)</formula>
    </cfRule>
  </conditionalFormatting>
  <conditionalFormatting sqref="AE206:AE207 AI206:AI207 AM206:AM207 AQ206:AQ207 AU206:AU207">
    <cfRule type="expression" dxfId="2181" priority="1975">
      <formula>IF(RIGHT(TEXT(AE206,"0.#"),1)=".",FALSE,TRUE)</formula>
    </cfRule>
    <cfRule type="expression" dxfId="2180" priority="1976">
      <formula>IF(RIGHT(TEXT(AE206,"0.#"),1)=".",TRUE,FALSE)</formula>
    </cfRule>
  </conditionalFormatting>
  <conditionalFormatting sqref="AE262:AE263 AI262:AI263 AM262:AM263 AQ262:AQ263 AU262:AU263">
    <cfRule type="expression" dxfId="2179" priority="1967">
      <formula>IF(RIGHT(TEXT(AE262,"0.#"),1)=".",FALSE,TRUE)</formula>
    </cfRule>
    <cfRule type="expression" dxfId="2178" priority="1968">
      <formula>IF(RIGHT(TEXT(AE262,"0.#"),1)=".",TRUE,FALSE)</formula>
    </cfRule>
  </conditionalFormatting>
  <conditionalFormatting sqref="AE254:AE255 AI254:AI255 AM254:AM255 AQ254:AQ255 AU254:AU255">
    <cfRule type="expression" dxfId="2177" priority="1971">
      <formula>IF(RIGHT(TEXT(AE254,"0.#"),1)=".",FALSE,TRUE)</formula>
    </cfRule>
    <cfRule type="expression" dxfId="2176" priority="1972">
      <formula>IF(RIGHT(TEXT(AE254,"0.#"),1)=".",TRUE,FALSE)</formula>
    </cfRule>
  </conditionalFormatting>
  <conditionalFormatting sqref="AE258:AE259 AI258:AI259 AM258:AM259 AQ258:AQ259 AU258:AU259">
    <cfRule type="expression" dxfId="2175" priority="1969">
      <formula>IF(RIGHT(TEXT(AE258,"0.#"),1)=".",FALSE,TRUE)</formula>
    </cfRule>
    <cfRule type="expression" dxfId="2174" priority="1970">
      <formula>IF(RIGHT(TEXT(AE258,"0.#"),1)=".",TRUE,FALSE)</formula>
    </cfRule>
  </conditionalFormatting>
  <conditionalFormatting sqref="AE314:AE315 AI314:AI315 AM314:AM315 AQ314:AQ315 AU314:AU315">
    <cfRule type="expression" dxfId="2173" priority="1961">
      <formula>IF(RIGHT(TEXT(AE314,"0.#"),1)=".",FALSE,TRUE)</formula>
    </cfRule>
    <cfRule type="expression" dxfId="2172" priority="1962">
      <formula>IF(RIGHT(TEXT(AE314,"0.#"),1)=".",TRUE,FALSE)</formula>
    </cfRule>
  </conditionalFormatting>
  <conditionalFormatting sqref="AE266:AE267 AI266:AI267 AM266:AM267 AQ266:AQ267 AU266:AU267">
    <cfRule type="expression" dxfId="2171" priority="1965">
      <formula>IF(RIGHT(TEXT(AE266,"0.#"),1)=".",FALSE,TRUE)</formula>
    </cfRule>
    <cfRule type="expression" dxfId="2170" priority="1966">
      <formula>IF(RIGHT(TEXT(AE266,"0.#"),1)=".",TRUE,FALSE)</formula>
    </cfRule>
  </conditionalFormatting>
  <conditionalFormatting sqref="AE270:AE271 AI270:AI271 AM270:AM271 AQ270:AQ271 AU270:AU271">
    <cfRule type="expression" dxfId="2169" priority="1963">
      <formula>IF(RIGHT(TEXT(AE270,"0.#"),1)=".",FALSE,TRUE)</formula>
    </cfRule>
    <cfRule type="expression" dxfId="2168" priority="1964">
      <formula>IF(RIGHT(TEXT(AE270,"0.#"),1)=".",TRUE,FALSE)</formula>
    </cfRule>
  </conditionalFormatting>
  <conditionalFormatting sqref="AE326:AE327 AI326:AI327 AM326:AM327 AQ326:AQ327 AU326:AU327">
    <cfRule type="expression" dxfId="2167" priority="1955">
      <formula>IF(RIGHT(TEXT(AE326,"0.#"),1)=".",FALSE,TRUE)</formula>
    </cfRule>
    <cfRule type="expression" dxfId="2166" priority="1956">
      <formula>IF(RIGHT(TEXT(AE326,"0.#"),1)=".",TRUE,FALSE)</formula>
    </cfRule>
  </conditionalFormatting>
  <conditionalFormatting sqref="AE318:AE319 AI318:AI319 AM318:AM319 AQ318:AQ319 AU318:AU319">
    <cfRule type="expression" dxfId="2165" priority="1959">
      <formula>IF(RIGHT(TEXT(AE318,"0.#"),1)=".",FALSE,TRUE)</formula>
    </cfRule>
    <cfRule type="expression" dxfId="2164" priority="1960">
      <formula>IF(RIGHT(TEXT(AE318,"0.#"),1)=".",TRUE,FALSE)</formula>
    </cfRule>
  </conditionalFormatting>
  <conditionalFormatting sqref="AE322:AE323 AI322:AI323 AM322:AM323 AQ322:AQ323 AU322:AU323">
    <cfRule type="expression" dxfId="2163" priority="1957">
      <formula>IF(RIGHT(TEXT(AE322,"0.#"),1)=".",FALSE,TRUE)</formula>
    </cfRule>
    <cfRule type="expression" dxfId="2162" priority="1958">
      <formula>IF(RIGHT(TEXT(AE322,"0.#"),1)=".",TRUE,FALSE)</formula>
    </cfRule>
  </conditionalFormatting>
  <conditionalFormatting sqref="AE378:AE379 AI378:AI379 AM378:AM379 AQ378:AQ379 AU378:AU379">
    <cfRule type="expression" dxfId="2161" priority="1949">
      <formula>IF(RIGHT(TEXT(AE378,"0.#"),1)=".",FALSE,TRUE)</formula>
    </cfRule>
    <cfRule type="expression" dxfId="2160" priority="1950">
      <formula>IF(RIGHT(TEXT(AE378,"0.#"),1)=".",TRUE,FALSE)</formula>
    </cfRule>
  </conditionalFormatting>
  <conditionalFormatting sqref="AE330:AE331 AI330:AI331 AM330:AM331 AQ330:AQ331 AU330:AU331">
    <cfRule type="expression" dxfId="2159" priority="1953">
      <formula>IF(RIGHT(TEXT(AE330,"0.#"),1)=".",FALSE,TRUE)</formula>
    </cfRule>
    <cfRule type="expression" dxfId="2158" priority="1954">
      <formula>IF(RIGHT(TEXT(AE330,"0.#"),1)=".",TRUE,FALSE)</formula>
    </cfRule>
  </conditionalFormatting>
  <conditionalFormatting sqref="AE374:AE375 AI374:AI375 AM374:AM375 AQ374:AQ375 AU374:AU375">
    <cfRule type="expression" dxfId="2157" priority="1951">
      <formula>IF(RIGHT(TEXT(AE374,"0.#"),1)=".",FALSE,TRUE)</formula>
    </cfRule>
    <cfRule type="expression" dxfId="2156" priority="1952">
      <formula>IF(RIGHT(TEXT(AE374,"0.#"),1)=".",TRUE,FALSE)</formula>
    </cfRule>
  </conditionalFormatting>
  <conditionalFormatting sqref="AE390:AE391 AI390:AI391 AM390:AM391 AQ390:AQ391 AU390:AU391">
    <cfRule type="expression" dxfId="2155" priority="1943">
      <formula>IF(RIGHT(TEXT(AE390,"0.#"),1)=".",FALSE,TRUE)</formula>
    </cfRule>
    <cfRule type="expression" dxfId="2154" priority="1944">
      <formula>IF(RIGHT(TEXT(AE390,"0.#"),1)=".",TRUE,FALSE)</formula>
    </cfRule>
  </conditionalFormatting>
  <conditionalFormatting sqref="AE382:AE383 AI382:AI383 AM382:AM383 AQ382:AQ383 AU382:AU383">
    <cfRule type="expression" dxfId="2153" priority="1947">
      <formula>IF(RIGHT(TEXT(AE382,"0.#"),1)=".",FALSE,TRUE)</formula>
    </cfRule>
    <cfRule type="expression" dxfId="2152" priority="1948">
      <formula>IF(RIGHT(TEXT(AE382,"0.#"),1)=".",TRUE,FALSE)</formula>
    </cfRule>
  </conditionalFormatting>
  <conditionalFormatting sqref="AE386:AE387 AI386:AI387 AM386:AM387 AQ386:AQ387 AU386:AU387">
    <cfRule type="expression" dxfId="2151" priority="1945">
      <formula>IF(RIGHT(TEXT(AE386,"0.#"),1)=".",FALSE,TRUE)</formula>
    </cfRule>
    <cfRule type="expression" dxfId="2150" priority="1946">
      <formula>IF(RIGHT(TEXT(AE386,"0.#"),1)=".",TRUE,FALSE)</formula>
    </cfRule>
  </conditionalFormatting>
  <conditionalFormatting sqref="AE440">
    <cfRule type="expression" dxfId="2149" priority="1937">
      <formula>IF(RIGHT(TEXT(AE440,"0.#"),1)=".",FALSE,TRUE)</formula>
    </cfRule>
    <cfRule type="expression" dxfId="2148" priority="1938">
      <formula>IF(RIGHT(TEXT(AE440,"0.#"),1)=".",TRUE,FALSE)</formula>
    </cfRule>
  </conditionalFormatting>
  <conditionalFormatting sqref="AE438">
    <cfRule type="expression" dxfId="2147" priority="1941">
      <formula>IF(RIGHT(TEXT(AE438,"0.#"),1)=".",FALSE,TRUE)</formula>
    </cfRule>
    <cfRule type="expression" dxfId="2146" priority="1942">
      <formula>IF(RIGHT(TEXT(AE438,"0.#"),1)=".",TRUE,FALSE)</formula>
    </cfRule>
  </conditionalFormatting>
  <conditionalFormatting sqref="AE439">
    <cfRule type="expression" dxfId="2145" priority="1939">
      <formula>IF(RIGHT(TEXT(AE439,"0.#"),1)=".",FALSE,TRUE)</formula>
    </cfRule>
    <cfRule type="expression" dxfId="2144" priority="1940">
      <formula>IF(RIGHT(TEXT(AE439,"0.#"),1)=".",TRUE,FALSE)</formula>
    </cfRule>
  </conditionalFormatting>
  <conditionalFormatting sqref="AM440">
    <cfRule type="expression" dxfId="2143" priority="1931">
      <formula>IF(RIGHT(TEXT(AM440,"0.#"),1)=".",FALSE,TRUE)</formula>
    </cfRule>
    <cfRule type="expression" dxfId="2142" priority="1932">
      <formula>IF(RIGHT(TEXT(AM440,"0.#"),1)=".",TRUE,FALSE)</formula>
    </cfRule>
  </conditionalFormatting>
  <conditionalFormatting sqref="AM438">
    <cfRule type="expression" dxfId="2141" priority="1935">
      <formula>IF(RIGHT(TEXT(AM438,"0.#"),1)=".",FALSE,TRUE)</formula>
    </cfRule>
    <cfRule type="expression" dxfId="2140" priority="1936">
      <formula>IF(RIGHT(TEXT(AM438,"0.#"),1)=".",TRUE,FALSE)</formula>
    </cfRule>
  </conditionalFormatting>
  <conditionalFormatting sqref="AM439">
    <cfRule type="expression" dxfId="2139" priority="1933">
      <formula>IF(RIGHT(TEXT(AM439,"0.#"),1)=".",FALSE,TRUE)</formula>
    </cfRule>
    <cfRule type="expression" dxfId="2138" priority="1934">
      <formula>IF(RIGHT(TEXT(AM439,"0.#"),1)=".",TRUE,FALSE)</formula>
    </cfRule>
  </conditionalFormatting>
  <conditionalFormatting sqref="AU440">
    <cfRule type="expression" dxfId="2137" priority="1925">
      <formula>IF(RIGHT(TEXT(AU440,"0.#"),1)=".",FALSE,TRUE)</formula>
    </cfRule>
    <cfRule type="expression" dxfId="2136" priority="1926">
      <formula>IF(RIGHT(TEXT(AU440,"0.#"),1)=".",TRUE,FALSE)</formula>
    </cfRule>
  </conditionalFormatting>
  <conditionalFormatting sqref="AU438">
    <cfRule type="expression" dxfId="2135" priority="1929">
      <formula>IF(RIGHT(TEXT(AU438,"0.#"),1)=".",FALSE,TRUE)</formula>
    </cfRule>
    <cfRule type="expression" dxfId="2134" priority="1930">
      <formula>IF(RIGHT(TEXT(AU438,"0.#"),1)=".",TRUE,FALSE)</formula>
    </cfRule>
  </conditionalFormatting>
  <conditionalFormatting sqref="AU439">
    <cfRule type="expression" dxfId="2133" priority="1927">
      <formula>IF(RIGHT(TEXT(AU439,"0.#"),1)=".",FALSE,TRUE)</formula>
    </cfRule>
    <cfRule type="expression" dxfId="2132" priority="1928">
      <formula>IF(RIGHT(TEXT(AU439,"0.#"),1)=".",TRUE,FALSE)</formula>
    </cfRule>
  </conditionalFormatting>
  <conditionalFormatting sqref="AI440">
    <cfRule type="expression" dxfId="2131" priority="1919">
      <formula>IF(RIGHT(TEXT(AI440,"0.#"),1)=".",FALSE,TRUE)</formula>
    </cfRule>
    <cfRule type="expression" dxfId="2130" priority="1920">
      <formula>IF(RIGHT(TEXT(AI440,"0.#"),1)=".",TRUE,FALSE)</formula>
    </cfRule>
  </conditionalFormatting>
  <conditionalFormatting sqref="AI438">
    <cfRule type="expression" dxfId="2129" priority="1923">
      <formula>IF(RIGHT(TEXT(AI438,"0.#"),1)=".",FALSE,TRUE)</formula>
    </cfRule>
    <cfRule type="expression" dxfId="2128" priority="1924">
      <formula>IF(RIGHT(TEXT(AI438,"0.#"),1)=".",TRUE,FALSE)</formula>
    </cfRule>
  </conditionalFormatting>
  <conditionalFormatting sqref="AI439">
    <cfRule type="expression" dxfId="2127" priority="1921">
      <formula>IF(RIGHT(TEXT(AI439,"0.#"),1)=".",FALSE,TRUE)</formula>
    </cfRule>
    <cfRule type="expression" dxfId="2126" priority="1922">
      <formula>IF(RIGHT(TEXT(AI439,"0.#"),1)=".",TRUE,FALSE)</formula>
    </cfRule>
  </conditionalFormatting>
  <conditionalFormatting sqref="AQ438">
    <cfRule type="expression" dxfId="2125" priority="1913">
      <formula>IF(RIGHT(TEXT(AQ438,"0.#"),1)=".",FALSE,TRUE)</formula>
    </cfRule>
    <cfRule type="expression" dxfId="2124" priority="1914">
      <formula>IF(RIGHT(TEXT(AQ438,"0.#"),1)=".",TRUE,FALSE)</formula>
    </cfRule>
  </conditionalFormatting>
  <conditionalFormatting sqref="AQ439">
    <cfRule type="expression" dxfId="2123" priority="1917">
      <formula>IF(RIGHT(TEXT(AQ439,"0.#"),1)=".",FALSE,TRUE)</formula>
    </cfRule>
    <cfRule type="expression" dxfId="2122" priority="1918">
      <formula>IF(RIGHT(TEXT(AQ439,"0.#"),1)=".",TRUE,FALSE)</formula>
    </cfRule>
  </conditionalFormatting>
  <conditionalFormatting sqref="AQ440">
    <cfRule type="expression" dxfId="2121" priority="1915">
      <formula>IF(RIGHT(TEXT(AQ440,"0.#"),1)=".",FALSE,TRUE)</formula>
    </cfRule>
    <cfRule type="expression" dxfId="2120" priority="1916">
      <formula>IF(RIGHT(TEXT(AQ440,"0.#"),1)=".",TRUE,FALSE)</formula>
    </cfRule>
  </conditionalFormatting>
  <conditionalFormatting sqref="AE445">
    <cfRule type="expression" dxfId="2119" priority="1907">
      <formula>IF(RIGHT(TEXT(AE445,"0.#"),1)=".",FALSE,TRUE)</formula>
    </cfRule>
    <cfRule type="expression" dxfId="2118" priority="1908">
      <formula>IF(RIGHT(TEXT(AE445,"0.#"),1)=".",TRUE,FALSE)</formula>
    </cfRule>
  </conditionalFormatting>
  <conditionalFormatting sqref="AE443">
    <cfRule type="expression" dxfId="2117" priority="1911">
      <formula>IF(RIGHT(TEXT(AE443,"0.#"),1)=".",FALSE,TRUE)</formula>
    </cfRule>
    <cfRule type="expression" dxfId="2116" priority="1912">
      <formula>IF(RIGHT(TEXT(AE443,"0.#"),1)=".",TRUE,FALSE)</formula>
    </cfRule>
  </conditionalFormatting>
  <conditionalFormatting sqref="AE444">
    <cfRule type="expression" dxfId="2115" priority="1909">
      <formula>IF(RIGHT(TEXT(AE444,"0.#"),1)=".",FALSE,TRUE)</formula>
    </cfRule>
    <cfRule type="expression" dxfId="2114" priority="1910">
      <formula>IF(RIGHT(TEXT(AE444,"0.#"),1)=".",TRUE,FALSE)</formula>
    </cfRule>
  </conditionalFormatting>
  <conditionalFormatting sqref="AM445">
    <cfRule type="expression" dxfId="2113" priority="1901">
      <formula>IF(RIGHT(TEXT(AM445,"0.#"),1)=".",FALSE,TRUE)</formula>
    </cfRule>
    <cfRule type="expression" dxfId="2112" priority="1902">
      <formula>IF(RIGHT(TEXT(AM445,"0.#"),1)=".",TRUE,FALSE)</formula>
    </cfRule>
  </conditionalFormatting>
  <conditionalFormatting sqref="AM443">
    <cfRule type="expression" dxfId="2111" priority="1905">
      <formula>IF(RIGHT(TEXT(AM443,"0.#"),1)=".",FALSE,TRUE)</formula>
    </cfRule>
    <cfRule type="expression" dxfId="2110" priority="1906">
      <formula>IF(RIGHT(TEXT(AM443,"0.#"),1)=".",TRUE,FALSE)</formula>
    </cfRule>
  </conditionalFormatting>
  <conditionalFormatting sqref="AM444">
    <cfRule type="expression" dxfId="2109" priority="1903">
      <formula>IF(RIGHT(TEXT(AM444,"0.#"),1)=".",FALSE,TRUE)</formula>
    </cfRule>
    <cfRule type="expression" dxfId="2108" priority="1904">
      <formula>IF(RIGHT(TEXT(AM444,"0.#"),1)=".",TRUE,FALSE)</formula>
    </cfRule>
  </conditionalFormatting>
  <conditionalFormatting sqref="AU445">
    <cfRule type="expression" dxfId="2107" priority="1895">
      <formula>IF(RIGHT(TEXT(AU445,"0.#"),1)=".",FALSE,TRUE)</formula>
    </cfRule>
    <cfRule type="expression" dxfId="2106" priority="1896">
      <formula>IF(RIGHT(TEXT(AU445,"0.#"),1)=".",TRUE,FALSE)</formula>
    </cfRule>
  </conditionalFormatting>
  <conditionalFormatting sqref="AU443">
    <cfRule type="expression" dxfId="2105" priority="1899">
      <formula>IF(RIGHT(TEXT(AU443,"0.#"),1)=".",FALSE,TRUE)</formula>
    </cfRule>
    <cfRule type="expression" dxfId="2104" priority="1900">
      <formula>IF(RIGHT(TEXT(AU443,"0.#"),1)=".",TRUE,FALSE)</formula>
    </cfRule>
  </conditionalFormatting>
  <conditionalFormatting sqref="AU444">
    <cfRule type="expression" dxfId="2103" priority="1897">
      <formula>IF(RIGHT(TEXT(AU444,"0.#"),1)=".",FALSE,TRUE)</formula>
    </cfRule>
    <cfRule type="expression" dxfId="2102" priority="1898">
      <formula>IF(RIGHT(TEXT(AU444,"0.#"),1)=".",TRUE,FALSE)</formula>
    </cfRule>
  </conditionalFormatting>
  <conditionalFormatting sqref="AI445">
    <cfRule type="expression" dxfId="2101" priority="1889">
      <formula>IF(RIGHT(TEXT(AI445,"0.#"),1)=".",FALSE,TRUE)</formula>
    </cfRule>
    <cfRule type="expression" dxfId="2100" priority="1890">
      <formula>IF(RIGHT(TEXT(AI445,"0.#"),1)=".",TRUE,FALSE)</formula>
    </cfRule>
  </conditionalFormatting>
  <conditionalFormatting sqref="AI443">
    <cfRule type="expression" dxfId="2099" priority="1893">
      <formula>IF(RIGHT(TEXT(AI443,"0.#"),1)=".",FALSE,TRUE)</formula>
    </cfRule>
    <cfRule type="expression" dxfId="2098" priority="1894">
      <formula>IF(RIGHT(TEXT(AI443,"0.#"),1)=".",TRUE,FALSE)</formula>
    </cfRule>
  </conditionalFormatting>
  <conditionalFormatting sqref="AI444">
    <cfRule type="expression" dxfId="2097" priority="1891">
      <formula>IF(RIGHT(TEXT(AI444,"0.#"),1)=".",FALSE,TRUE)</formula>
    </cfRule>
    <cfRule type="expression" dxfId="2096" priority="1892">
      <formula>IF(RIGHT(TEXT(AI444,"0.#"),1)=".",TRUE,FALSE)</formula>
    </cfRule>
  </conditionalFormatting>
  <conditionalFormatting sqref="AQ443">
    <cfRule type="expression" dxfId="2095" priority="1883">
      <formula>IF(RIGHT(TEXT(AQ443,"0.#"),1)=".",FALSE,TRUE)</formula>
    </cfRule>
    <cfRule type="expression" dxfId="2094" priority="1884">
      <formula>IF(RIGHT(TEXT(AQ443,"0.#"),1)=".",TRUE,FALSE)</formula>
    </cfRule>
  </conditionalFormatting>
  <conditionalFormatting sqref="AQ444">
    <cfRule type="expression" dxfId="2093" priority="1887">
      <formula>IF(RIGHT(TEXT(AQ444,"0.#"),1)=".",FALSE,TRUE)</formula>
    </cfRule>
    <cfRule type="expression" dxfId="2092" priority="1888">
      <formula>IF(RIGHT(TEXT(AQ444,"0.#"),1)=".",TRUE,FALSE)</formula>
    </cfRule>
  </conditionalFormatting>
  <conditionalFormatting sqref="AQ445">
    <cfRule type="expression" dxfId="2091" priority="1885">
      <formula>IF(RIGHT(TEXT(AQ445,"0.#"),1)=".",FALSE,TRUE)</formula>
    </cfRule>
    <cfRule type="expression" dxfId="2090" priority="1886">
      <formula>IF(RIGHT(TEXT(AQ445,"0.#"),1)=".",TRUE,FALSE)</formula>
    </cfRule>
  </conditionalFormatting>
  <conditionalFormatting sqref="Y880:Y907">
    <cfRule type="expression" dxfId="2089" priority="2113">
      <formula>IF(RIGHT(TEXT(Y880,"0.#"),1)=".",FALSE,TRUE)</formula>
    </cfRule>
    <cfRule type="expression" dxfId="2088" priority="2114">
      <formula>IF(RIGHT(TEXT(Y880,"0.#"),1)=".",TRUE,FALSE)</formula>
    </cfRule>
  </conditionalFormatting>
  <conditionalFormatting sqref="Y878:Y879">
    <cfRule type="expression" dxfId="2087" priority="2107">
      <formula>IF(RIGHT(TEXT(Y878,"0.#"),1)=".",FALSE,TRUE)</formula>
    </cfRule>
    <cfRule type="expression" dxfId="2086" priority="2108">
      <formula>IF(RIGHT(TEXT(Y878,"0.#"),1)=".",TRUE,FALSE)</formula>
    </cfRule>
  </conditionalFormatting>
  <conditionalFormatting sqref="Y913:Y940">
    <cfRule type="expression" dxfId="2085" priority="2101">
      <formula>IF(RIGHT(TEXT(Y913,"0.#"),1)=".",FALSE,TRUE)</formula>
    </cfRule>
    <cfRule type="expression" dxfId="2084" priority="2102">
      <formula>IF(RIGHT(TEXT(Y913,"0.#"),1)=".",TRUE,FALSE)</formula>
    </cfRule>
  </conditionalFormatting>
  <conditionalFormatting sqref="Y911:Y912">
    <cfRule type="expression" dxfId="2083" priority="2095">
      <formula>IF(RIGHT(TEXT(Y911,"0.#"),1)=".",FALSE,TRUE)</formula>
    </cfRule>
    <cfRule type="expression" dxfId="2082" priority="2096">
      <formula>IF(RIGHT(TEXT(Y911,"0.#"),1)=".",TRUE,FALSE)</formula>
    </cfRule>
  </conditionalFormatting>
  <conditionalFormatting sqref="Y946:Y973">
    <cfRule type="expression" dxfId="2081" priority="2089">
      <formula>IF(RIGHT(TEXT(Y946,"0.#"),1)=".",FALSE,TRUE)</formula>
    </cfRule>
    <cfRule type="expression" dxfId="2080" priority="2090">
      <formula>IF(RIGHT(TEXT(Y946,"0.#"),1)=".",TRUE,FALSE)</formula>
    </cfRule>
  </conditionalFormatting>
  <conditionalFormatting sqref="Y944:Y945">
    <cfRule type="expression" dxfId="2079" priority="2083">
      <formula>IF(RIGHT(TEXT(Y944,"0.#"),1)=".",FALSE,TRUE)</formula>
    </cfRule>
    <cfRule type="expression" dxfId="2078" priority="2084">
      <formula>IF(RIGHT(TEXT(Y944,"0.#"),1)=".",TRUE,FALSE)</formula>
    </cfRule>
  </conditionalFormatting>
  <conditionalFormatting sqref="Y979:Y1006">
    <cfRule type="expression" dxfId="2077" priority="2077">
      <formula>IF(RIGHT(TEXT(Y979,"0.#"),1)=".",FALSE,TRUE)</formula>
    </cfRule>
    <cfRule type="expression" dxfId="2076" priority="2078">
      <formula>IF(RIGHT(TEXT(Y979,"0.#"),1)=".",TRUE,FALSE)</formula>
    </cfRule>
  </conditionalFormatting>
  <conditionalFormatting sqref="Y977:Y978">
    <cfRule type="expression" dxfId="2075" priority="2071">
      <formula>IF(RIGHT(TEXT(Y977,"0.#"),1)=".",FALSE,TRUE)</formula>
    </cfRule>
    <cfRule type="expression" dxfId="2074" priority="2072">
      <formula>IF(RIGHT(TEXT(Y977,"0.#"),1)=".",TRUE,FALSE)</formula>
    </cfRule>
  </conditionalFormatting>
  <conditionalFormatting sqref="Y1012:Y1039">
    <cfRule type="expression" dxfId="2073" priority="2065">
      <formula>IF(RIGHT(TEXT(Y1012,"0.#"),1)=".",FALSE,TRUE)</formula>
    </cfRule>
    <cfRule type="expression" dxfId="2072" priority="2066">
      <formula>IF(RIGHT(TEXT(Y1012,"0.#"),1)=".",TRUE,FALSE)</formula>
    </cfRule>
  </conditionalFormatting>
  <conditionalFormatting sqref="W23">
    <cfRule type="expression" dxfId="2071" priority="2349">
      <formula>IF(RIGHT(TEXT(W23,"0.#"),1)=".",FALSE,TRUE)</formula>
    </cfRule>
    <cfRule type="expression" dxfId="2070" priority="2350">
      <formula>IF(RIGHT(TEXT(W23,"0.#"),1)=".",TRUE,FALSE)</formula>
    </cfRule>
  </conditionalFormatting>
  <conditionalFormatting sqref="W24:W27">
    <cfRule type="expression" dxfId="2069" priority="2347">
      <formula>IF(RIGHT(TEXT(W24,"0.#"),1)=".",FALSE,TRUE)</formula>
    </cfRule>
    <cfRule type="expression" dxfId="2068" priority="2348">
      <formula>IF(RIGHT(TEXT(W24,"0.#"),1)=".",TRUE,FALSE)</formula>
    </cfRule>
  </conditionalFormatting>
  <conditionalFormatting sqref="W28">
    <cfRule type="expression" dxfId="2067" priority="2339">
      <formula>IF(RIGHT(TEXT(W28,"0.#"),1)=".",FALSE,TRUE)</formula>
    </cfRule>
    <cfRule type="expression" dxfId="2066" priority="2340">
      <formula>IF(RIGHT(TEXT(W28,"0.#"),1)=".",TRUE,FALSE)</formula>
    </cfRule>
  </conditionalFormatting>
  <conditionalFormatting sqref="P23">
    <cfRule type="expression" dxfId="2065" priority="2337">
      <formula>IF(RIGHT(TEXT(P23,"0.#"),1)=".",FALSE,TRUE)</formula>
    </cfRule>
    <cfRule type="expression" dxfId="2064" priority="2338">
      <formula>IF(RIGHT(TEXT(P23,"0.#"),1)=".",TRUE,FALSE)</formula>
    </cfRule>
  </conditionalFormatting>
  <conditionalFormatting sqref="P24:P27">
    <cfRule type="expression" dxfId="2063" priority="2335">
      <formula>IF(RIGHT(TEXT(P24,"0.#"),1)=".",FALSE,TRUE)</formula>
    </cfRule>
    <cfRule type="expression" dxfId="2062" priority="2336">
      <formula>IF(RIGHT(TEXT(P24,"0.#"),1)=".",TRUE,FALSE)</formula>
    </cfRule>
  </conditionalFormatting>
  <conditionalFormatting sqref="P28">
    <cfRule type="expression" dxfId="2061" priority="2333">
      <formula>IF(RIGHT(TEXT(P28,"0.#"),1)=".",FALSE,TRUE)</formula>
    </cfRule>
    <cfRule type="expression" dxfId="2060" priority="2334">
      <formula>IF(RIGHT(TEXT(P28,"0.#"),1)=".",TRUE,FALSE)</formula>
    </cfRule>
  </conditionalFormatting>
  <conditionalFormatting sqref="AQ114">
    <cfRule type="expression" dxfId="2059" priority="2317">
      <formula>IF(RIGHT(TEXT(AQ114,"0.#"),1)=".",FALSE,TRUE)</formula>
    </cfRule>
    <cfRule type="expression" dxfId="2058" priority="2318">
      <formula>IF(RIGHT(TEXT(AQ114,"0.#"),1)=".",TRUE,FALSE)</formula>
    </cfRule>
  </conditionalFormatting>
  <conditionalFormatting sqref="AQ104">
    <cfRule type="expression" dxfId="2057" priority="2331">
      <formula>IF(RIGHT(TEXT(AQ104,"0.#"),1)=".",FALSE,TRUE)</formula>
    </cfRule>
    <cfRule type="expression" dxfId="2056" priority="2332">
      <formula>IF(RIGHT(TEXT(AQ104,"0.#"),1)=".",TRUE,FALSE)</formula>
    </cfRule>
  </conditionalFormatting>
  <conditionalFormatting sqref="AQ105">
    <cfRule type="expression" dxfId="2055" priority="2329">
      <formula>IF(RIGHT(TEXT(AQ105,"0.#"),1)=".",FALSE,TRUE)</formula>
    </cfRule>
    <cfRule type="expression" dxfId="2054" priority="2330">
      <formula>IF(RIGHT(TEXT(AQ105,"0.#"),1)=".",TRUE,FALSE)</formula>
    </cfRule>
  </conditionalFormatting>
  <conditionalFormatting sqref="AQ107">
    <cfRule type="expression" dxfId="2053" priority="2327">
      <formula>IF(RIGHT(TEXT(AQ107,"0.#"),1)=".",FALSE,TRUE)</formula>
    </cfRule>
    <cfRule type="expression" dxfId="2052" priority="2328">
      <formula>IF(RIGHT(TEXT(AQ107,"0.#"),1)=".",TRUE,FALSE)</formula>
    </cfRule>
  </conditionalFormatting>
  <conditionalFormatting sqref="AQ108">
    <cfRule type="expression" dxfId="2051" priority="2325">
      <formula>IF(RIGHT(TEXT(AQ108,"0.#"),1)=".",FALSE,TRUE)</formula>
    </cfRule>
    <cfRule type="expression" dxfId="2050" priority="2326">
      <formula>IF(RIGHT(TEXT(AQ108,"0.#"),1)=".",TRUE,FALSE)</formula>
    </cfRule>
  </conditionalFormatting>
  <conditionalFormatting sqref="AQ110">
    <cfRule type="expression" dxfId="2049" priority="2323">
      <formula>IF(RIGHT(TEXT(AQ110,"0.#"),1)=".",FALSE,TRUE)</formula>
    </cfRule>
    <cfRule type="expression" dxfId="2048" priority="2324">
      <formula>IF(RIGHT(TEXT(AQ110,"0.#"),1)=".",TRUE,FALSE)</formula>
    </cfRule>
  </conditionalFormatting>
  <conditionalFormatting sqref="AQ111">
    <cfRule type="expression" dxfId="2047" priority="2321">
      <formula>IF(RIGHT(TEXT(AQ111,"0.#"),1)=".",FALSE,TRUE)</formula>
    </cfRule>
    <cfRule type="expression" dxfId="2046" priority="2322">
      <formula>IF(RIGHT(TEXT(AQ111,"0.#"),1)=".",TRUE,FALSE)</formula>
    </cfRule>
  </conditionalFormatting>
  <conditionalFormatting sqref="AQ113">
    <cfRule type="expression" dxfId="2045" priority="2319">
      <formula>IF(RIGHT(TEXT(AQ113,"0.#"),1)=".",FALSE,TRUE)</formula>
    </cfRule>
    <cfRule type="expression" dxfId="2044" priority="2320">
      <formula>IF(RIGHT(TEXT(AQ113,"0.#"),1)=".",TRUE,FALSE)</formula>
    </cfRule>
  </conditionalFormatting>
  <conditionalFormatting sqref="AE67">
    <cfRule type="expression" dxfId="2043" priority="2249">
      <formula>IF(RIGHT(TEXT(AE67,"0.#"),1)=".",FALSE,TRUE)</formula>
    </cfRule>
    <cfRule type="expression" dxfId="2042" priority="2250">
      <formula>IF(RIGHT(TEXT(AE67,"0.#"),1)=".",TRUE,FALSE)</formula>
    </cfRule>
  </conditionalFormatting>
  <conditionalFormatting sqref="AE68">
    <cfRule type="expression" dxfId="2041" priority="2247">
      <formula>IF(RIGHT(TEXT(AE68,"0.#"),1)=".",FALSE,TRUE)</formula>
    </cfRule>
    <cfRule type="expression" dxfId="2040" priority="2248">
      <formula>IF(RIGHT(TEXT(AE68,"0.#"),1)=".",TRUE,FALSE)</formula>
    </cfRule>
  </conditionalFormatting>
  <conditionalFormatting sqref="AE69">
    <cfRule type="expression" dxfId="2039" priority="2245">
      <formula>IF(RIGHT(TEXT(AE69,"0.#"),1)=".",FALSE,TRUE)</formula>
    </cfRule>
    <cfRule type="expression" dxfId="2038" priority="2246">
      <formula>IF(RIGHT(TEXT(AE69,"0.#"),1)=".",TRUE,FALSE)</formula>
    </cfRule>
  </conditionalFormatting>
  <conditionalFormatting sqref="AI69">
    <cfRule type="expression" dxfId="2037" priority="2243">
      <formula>IF(RIGHT(TEXT(AI69,"0.#"),1)=".",FALSE,TRUE)</formula>
    </cfRule>
    <cfRule type="expression" dxfId="2036" priority="2244">
      <formula>IF(RIGHT(TEXT(AI69,"0.#"),1)=".",TRUE,FALSE)</formula>
    </cfRule>
  </conditionalFormatting>
  <conditionalFormatting sqref="AI68">
    <cfRule type="expression" dxfId="2035" priority="2241">
      <formula>IF(RIGHT(TEXT(AI68,"0.#"),1)=".",FALSE,TRUE)</formula>
    </cfRule>
    <cfRule type="expression" dxfId="2034" priority="2242">
      <formula>IF(RIGHT(TEXT(AI68,"0.#"),1)=".",TRUE,FALSE)</formula>
    </cfRule>
  </conditionalFormatting>
  <conditionalFormatting sqref="AI67">
    <cfRule type="expression" dxfId="2033" priority="2239">
      <formula>IF(RIGHT(TEXT(AI67,"0.#"),1)=".",FALSE,TRUE)</formula>
    </cfRule>
    <cfRule type="expression" dxfId="2032" priority="2240">
      <formula>IF(RIGHT(TEXT(AI67,"0.#"),1)=".",TRUE,FALSE)</formula>
    </cfRule>
  </conditionalFormatting>
  <conditionalFormatting sqref="AM67">
    <cfRule type="expression" dxfId="2031" priority="2237">
      <formula>IF(RIGHT(TEXT(AM67,"0.#"),1)=".",FALSE,TRUE)</formula>
    </cfRule>
    <cfRule type="expression" dxfId="2030" priority="2238">
      <formula>IF(RIGHT(TEXT(AM67,"0.#"),1)=".",TRUE,FALSE)</formula>
    </cfRule>
  </conditionalFormatting>
  <conditionalFormatting sqref="AM68">
    <cfRule type="expression" dxfId="2029" priority="2235">
      <formula>IF(RIGHT(TEXT(AM68,"0.#"),1)=".",FALSE,TRUE)</formula>
    </cfRule>
    <cfRule type="expression" dxfId="2028" priority="2236">
      <formula>IF(RIGHT(TEXT(AM68,"0.#"),1)=".",TRUE,FALSE)</formula>
    </cfRule>
  </conditionalFormatting>
  <conditionalFormatting sqref="AM69">
    <cfRule type="expression" dxfId="2027" priority="2233">
      <formula>IF(RIGHT(TEXT(AM69,"0.#"),1)=".",FALSE,TRUE)</formula>
    </cfRule>
    <cfRule type="expression" dxfId="2026" priority="2234">
      <formula>IF(RIGHT(TEXT(AM69,"0.#"),1)=".",TRUE,FALSE)</formula>
    </cfRule>
  </conditionalFormatting>
  <conditionalFormatting sqref="AQ67:AQ69">
    <cfRule type="expression" dxfId="2025" priority="2231">
      <formula>IF(RIGHT(TEXT(AQ67,"0.#"),1)=".",FALSE,TRUE)</formula>
    </cfRule>
    <cfRule type="expression" dxfId="2024" priority="2232">
      <formula>IF(RIGHT(TEXT(AQ67,"0.#"),1)=".",TRUE,FALSE)</formula>
    </cfRule>
  </conditionalFormatting>
  <conditionalFormatting sqref="AU67:AU69">
    <cfRule type="expression" dxfId="2023" priority="2229">
      <formula>IF(RIGHT(TEXT(AU67,"0.#"),1)=".",FALSE,TRUE)</formula>
    </cfRule>
    <cfRule type="expression" dxfId="2022" priority="2230">
      <formula>IF(RIGHT(TEXT(AU67,"0.#"),1)=".",TRUE,FALSE)</formula>
    </cfRule>
  </conditionalFormatting>
  <conditionalFormatting sqref="AE70">
    <cfRule type="expression" dxfId="2021" priority="2227">
      <formula>IF(RIGHT(TEXT(AE70,"0.#"),1)=".",FALSE,TRUE)</formula>
    </cfRule>
    <cfRule type="expression" dxfId="2020" priority="2228">
      <formula>IF(RIGHT(TEXT(AE70,"0.#"),1)=".",TRUE,FALSE)</formula>
    </cfRule>
  </conditionalFormatting>
  <conditionalFormatting sqref="AE71">
    <cfRule type="expression" dxfId="2019" priority="2225">
      <formula>IF(RIGHT(TEXT(AE71,"0.#"),1)=".",FALSE,TRUE)</formula>
    </cfRule>
    <cfRule type="expression" dxfId="2018" priority="2226">
      <formula>IF(RIGHT(TEXT(AE71,"0.#"),1)=".",TRUE,FALSE)</formula>
    </cfRule>
  </conditionalFormatting>
  <conditionalFormatting sqref="AE72">
    <cfRule type="expression" dxfId="2017" priority="2223">
      <formula>IF(RIGHT(TEXT(AE72,"0.#"),1)=".",FALSE,TRUE)</formula>
    </cfRule>
    <cfRule type="expression" dxfId="2016" priority="2224">
      <formula>IF(RIGHT(TEXT(AE72,"0.#"),1)=".",TRUE,FALSE)</formula>
    </cfRule>
  </conditionalFormatting>
  <conditionalFormatting sqref="AI72">
    <cfRule type="expression" dxfId="2015" priority="2221">
      <formula>IF(RIGHT(TEXT(AI72,"0.#"),1)=".",FALSE,TRUE)</formula>
    </cfRule>
    <cfRule type="expression" dxfId="2014" priority="2222">
      <formula>IF(RIGHT(TEXT(AI72,"0.#"),1)=".",TRUE,FALSE)</formula>
    </cfRule>
  </conditionalFormatting>
  <conditionalFormatting sqref="AI71">
    <cfRule type="expression" dxfId="2013" priority="2219">
      <formula>IF(RIGHT(TEXT(AI71,"0.#"),1)=".",FALSE,TRUE)</formula>
    </cfRule>
    <cfRule type="expression" dxfId="2012" priority="2220">
      <formula>IF(RIGHT(TEXT(AI71,"0.#"),1)=".",TRUE,FALSE)</formula>
    </cfRule>
  </conditionalFormatting>
  <conditionalFormatting sqref="AI70">
    <cfRule type="expression" dxfId="2011" priority="2217">
      <formula>IF(RIGHT(TEXT(AI70,"0.#"),1)=".",FALSE,TRUE)</formula>
    </cfRule>
    <cfRule type="expression" dxfId="2010" priority="2218">
      <formula>IF(RIGHT(TEXT(AI70,"0.#"),1)=".",TRUE,FALSE)</formula>
    </cfRule>
  </conditionalFormatting>
  <conditionalFormatting sqref="AM70">
    <cfRule type="expression" dxfId="2009" priority="2215">
      <formula>IF(RIGHT(TEXT(AM70,"0.#"),1)=".",FALSE,TRUE)</formula>
    </cfRule>
    <cfRule type="expression" dxfId="2008" priority="2216">
      <formula>IF(RIGHT(TEXT(AM70,"0.#"),1)=".",TRUE,FALSE)</formula>
    </cfRule>
  </conditionalFormatting>
  <conditionalFormatting sqref="AM71">
    <cfRule type="expression" dxfId="2007" priority="2213">
      <formula>IF(RIGHT(TEXT(AM71,"0.#"),1)=".",FALSE,TRUE)</formula>
    </cfRule>
    <cfRule type="expression" dxfId="2006" priority="2214">
      <formula>IF(RIGHT(TEXT(AM71,"0.#"),1)=".",TRUE,FALSE)</formula>
    </cfRule>
  </conditionalFormatting>
  <conditionalFormatting sqref="AM72">
    <cfRule type="expression" dxfId="2005" priority="2211">
      <formula>IF(RIGHT(TEXT(AM72,"0.#"),1)=".",FALSE,TRUE)</formula>
    </cfRule>
    <cfRule type="expression" dxfId="2004" priority="2212">
      <formula>IF(RIGHT(TEXT(AM72,"0.#"),1)=".",TRUE,FALSE)</formula>
    </cfRule>
  </conditionalFormatting>
  <conditionalFormatting sqref="AQ70:AQ72">
    <cfRule type="expression" dxfId="2003" priority="2209">
      <formula>IF(RIGHT(TEXT(AQ70,"0.#"),1)=".",FALSE,TRUE)</formula>
    </cfRule>
    <cfRule type="expression" dxfId="2002" priority="2210">
      <formula>IF(RIGHT(TEXT(AQ70,"0.#"),1)=".",TRUE,FALSE)</formula>
    </cfRule>
  </conditionalFormatting>
  <conditionalFormatting sqref="AU70:AU72">
    <cfRule type="expression" dxfId="2001" priority="2207">
      <formula>IF(RIGHT(TEXT(AU70,"0.#"),1)=".",FALSE,TRUE)</formula>
    </cfRule>
    <cfRule type="expression" dxfId="2000" priority="2208">
      <formula>IF(RIGHT(TEXT(AU70,"0.#"),1)=".",TRUE,FALSE)</formula>
    </cfRule>
  </conditionalFormatting>
  <conditionalFormatting sqref="AU656">
    <cfRule type="expression" dxfId="1999" priority="725">
      <formula>IF(RIGHT(TEXT(AU656,"0.#"),1)=".",FALSE,TRUE)</formula>
    </cfRule>
    <cfRule type="expression" dxfId="1998" priority="726">
      <formula>IF(RIGHT(TEXT(AU656,"0.#"),1)=".",TRUE,FALSE)</formula>
    </cfRule>
  </conditionalFormatting>
  <conditionalFormatting sqref="AQ655">
    <cfRule type="expression" dxfId="1997" priority="717">
      <formula>IF(RIGHT(TEXT(AQ655,"0.#"),1)=".",FALSE,TRUE)</formula>
    </cfRule>
    <cfRule type="expression" dxfId="1996" priority="718">
      <formula>IF(RIGHT(TEXT(AQ655,"0.#"),1)=".",TRUE,FALSE)</formula>
    </cfRule>
  </conditionalFormatting>
  <conditionalFormatting sqref="AI696">
    <cfRule type="expression" dxfId="1995" priority="509">
      <formula>IF(RIGHT(TEXT(AI696,"0.#"),1)=".",FALSE,TRUE)</formula>
    </cfRule>
    <cfRule type="expression" dxfId="1994" priority="510">
      <formula>IF(RIGHT(TEXT(AI696,"0.#"),1)=".",TRUE,FALSE)</formula>
    </cfRule>
  </conditionalFormatting>
  <conditionalFormatting sqref="AQ694">
    <cfRule type="expression" dxfId="1993" priority="503">
      <formula>IF(RIGHT(TEXT(AQ694,"0.#"),1)=".",FALSE,TRUE)</formula>
    </cfRule>
    <cfRule type="expression" dxfId="1992" priority="504">
      <formula>IF(RIGHT(TEXT(AQ694,"0.#"),1)=".",TRUE,FALSE)</formula>
    </cfRule>
  </conditionalFormatting>
  <conditionalFormatting sqref="AL880:AO907">
    <cfRule type="expression" dxfId="1991" priority="2115">
      <formula>IF(AND(AL880&gt;=0, RIGHT(TEXT(AL880,"0.#"),1)&lt;&gt;"."),TRUE,FALSE)</formula>
    </cfRule>
    <cfRule type="expression" dxfId="1990" priority="2116">
      <formula>IF(AND(AL880&gt;=0, RIGHT(TEXT(AL880,"0.#"),1)="."),TRUE,FALSE)</formula>
    </cfRule>
    <cfRule type="expression" dxfId="1989" priority="2117">
      <formula>IF(AND(AL880&lt;0, RIGHT(TEXT(AL880,"0.#"),1)&lt;&gt;"."),TRUE,FALSE)</formula>
    </cfRule>
    <cfRule type="expression" dxfId="1988" priority="2118">
      <formula>IF(AND(AL880&lt;0, RIGHT(TEXT(AL880,"0.#"),1)="."),TRUE,FALSE)</formula>
    </cfRule>
  </conditionalFormatting>
  <conditionalFormatting sqref="AL878:AO879">
    <cfRule type="expression" dxfId="1987" priority="2109">
      <formula>IF(AND(AL878&gt;=0, RIGHT(TEXT(AL878,"0.#"),1)&lt;&gt;"."),TRUE,FALSE)</formula>
    </cfRule>
    <cfRule type="expression" dxfId="1986" priority="2110">
      <formula>IF(AND(AL878&gt;=0, RIGHT(TEXT(AL878,"0.#"),1)="."),TRUE,FALSE)</formula>
    </cfRule>
    <cfRule type="expression" dxfId="1985" priority="2111">
      <formula>IF(AND(AL878&lt;0, RIGHT(TEXT(AL878,"0.#"),1)&lt;&gt;"."),TRUE,FALSE)</formula>
    </cfRule>
    <cfRule type="expression" dxfId="1984" priority="2112">
      <formula>IF(AND(AL878&lt;0, RIGHT(TEXT(AL878,"0.#"),1)="."),TRUE,FALSE)</formula>
    </cfRule>
  </conditionalFormatting>
  <conditionalFormatting sqref="AL913:AO940">
    <cfRule type="expression" dxfId="1983" priority="2103">
      <formula>IF(AND(AL913&gt;=0, RIGHT(TEXT(AL913,"0.#"),1)&lt;&gt;"."),TRUE,FALSE)</formula>
    </cfRule>
    <cfRule type="expression" dxfId="1982" priority="2104">
      <formula>IF(AND(AL913&gt;=0, RIGHT(TEXT(AL913,"0.#"),1)="."),TRUE,FALSE)</formula>
    </cfRule>
    <cfRule type="expression" dxfId="1981" priority="2105">
      <formula>IF(AND(AL913&lt;0, RIGHT(TEXT(AL913,"0.#"),1)&lt;&gt;"."),TRUE,FALSE)</formula>
    </cfRule>
    <cfRule type="expression" dxfId="1980" priority="2106">
      <formula>IF(AND(AL913&lt;0, RIGHT(TEXT(AL913,"0.#"),1)="."),TRUE,FALSE)</formula>
    </cfRule>
  </conditionalFormatting>
  <conditionalFormatting sqref="AL911:AO912">
    <cfRule type="expression" dxfId="1979" priority="2097">
      <formula>IF(AND(AL911&gt;=0, RIGHT(TEXT(AL911,"0.#"),1)&lt;&gt;"."),TRUE,FALSE)</formula>
    </cfRule>
    <cfRule type="expression" dxfId="1978" priority="2098">
      <formula>IF(AND(AL911&gt;=0, RIGHT(TEXT(AL911,"0.#"),1)="."),TRUE,FALSE)</formula>
    </cfRule>
    <cfRule type="expression" dxfId="1977" priority="2099">
      <formula>IF(AND(AL911&lt;0, RIGHT(TEXT(AL911,"0.#"),1)&lt;&gt;"."),TRUE,FALSE)</formula>
    </cfRule>
    <cfRule type="expression" dxfId="1976" priority="2100">
      <formula>IF(AND(AL911&lt;0, RIGHT(TEXT(AL911,"0.#"),1)="."),TRUE,FALSE)</formula>
    </cfRule>
  </conditionalFormatting>
  <conditionalFormatting sqref="AL946:AO973">
    <cfRule type="expression" dxfId="1975" priority="2091">
      <formula>IF(AND(AL946&gt;=0, RIGHT(TEXT(AL946,"0.#"),1)&lt;&gt;"."),TRUE,FALSE)</formula>
    </cfRule>
    <cfRule type="expression" dxfId="1974" priority="2092">
      <formula>IF(AND(AL946&gt;=0, RIGHT(TEXT(AL946,"0.#"),1)="."),TRUE,FALSE)</formula>
    </cfRule>
    <cfRule type="expression" dxfId="1973" priority="2093">
      <formula>IF(AND(AL946&lt;0, RIGHT(TEXT(AL946,"0.#"),1)&lt;&gt;"."),TRUE,FALSE)</formula>
    </cfRule>
    <cfRule type="expression" dxfId="1972" priority="2094">
      <formula>IF(AND(AL946&lt;0, RIGHT(TEXT(AL946,"0.#"),1)="."),TRUE,FALSE)</formula>
    </cfRule>
  </conditionalFormatting>
  <conditionalFormatting sqref="AL944:AO945">
    <cfRule type="expression" dxfId="1971" priority="2085">
      <formula>IF(AND(AL944&gt;=0, RIGHT(TEXT(AL944,"0.#"),1)&lt;&gt;"."),TRUE,FALSE)</formula>
    </cfRule>
    <cfRule type="expression" dxfId="1970" priority="2086">
      <formula>IF(AND(AL944&gt;=0, RIGHT(TEXT(AL944,"0.#"),1)="."),TRUE,FALSE)</formula>
    </cfRule>
    <cfRule type="expression" dxfId="1969" priority="2087">
      <formula>IF(AND(AL944&lt;0, RIGHT(TEXT(AL944,"0.#"),1)&lt;&gt;"."),TRUE,FALSE)</formula>
    </cfRule>
    <cfRule type="expression" dxfId="1968" priority="2088">
      <formula>IF(AND(AL944&lt;0, RIGHT(TEXT(AL944,"0.#"),1)="."),TRUE,FALSE)</formula>
    </cfRule>
  </conditionalFormatting>
  <conditionalFormatting sqref="AL979:AO1006">
    <cfRule type="expression" dxfId="1967" priority="2079">
      <formula>IF(AND(AL979&gt;=0, RIGHT(TEXT(AL979,"0.#"),1)&lt;&gt;"."),TRUE,FALSE)</formula>
    </cfRule>
    <cfRule type="expression" dxfId="1966" priority="2080">
      <formula>IF(AND(AL979&gt;=0, RIGHT(TEXT(AL979,"0.#"),1)="."),TRUE,FALSE)</formula>
    </cfRule>
    <cfRule type="expression" dxfId="1965" priority="2081">
      <formula>IF(AND(AL979&lt;0, RIGHT(TEXT(AL979,"0.#"),1)&lt;&gt;"."),TRUE,FALSE)</formula>
    </cfRule>
    <cfRule type="expression" dxfId="1964" priority="2082">
      <formula>IF(AND(AL979&lt;0, RIGHT(TEXT(AL979,"0.#"),1)="."),TRUE,FALSE)</formula>
    </cfRule>
  </conditionalFormatting>
  <conditionalFormatting sqref="AL977:AO978">
    <cfRule type="expression" dxfId="1963" priority="2073">
      <formula>IF(AND(AL977&gt;=0, RIGHT(TEXT(AL977,"0.#"),1)&lt;&gt;"."),TRUE,FALSE)</formula>
    </cfRule>
    <cfRule type="expression" dxfId="1962" priority="2074">
      <formula>IF(AND(AL977&gt;=0, RIGHT(TEXT(AL977,"0.#"),1)="."),TRUE,FALSE)</formula>
    </cfRule>
    <cfRule type="expression" dxfId="1961" priority="2075">
      <formula>IF(AND(AL977&lt;0, RIGHT(TEXT(AL977,"0.#"),1)&lt;&gt;"."),TRUE,FALSE)</formula>
    </cfRule>
    <cfRule type="expression" dxfId="1960" priority="2076">
      <formula>IF(AND(AL977&lt;0, RIGHT(TEXT(AL977,"0.#"),1)="."),TRUE,FALSE)</formula>
    </cfRule>
  </conditionalFormatting>
  <conditionalFormatting sqref="AL1012:AO1039">
    <cfRule type="expression" dxfId="1959" priority="2067">
      <formula>IF(AND(AL1012&gt;=0, RIGHT(TEXT(AL1012,"0.#"),1)&lt;&gt;"."),TRUE,FALSE)</formula>
    </cfRule>
    <cfRule type="expression" dxfId="1958" priority="2068">
      <formula>IF(AND(AL1012&gt;=0, RIGHT(TEXT(AL1012,"0.#"),1)="."),TRUE,FALSE)</formula>
    </cfRule>
    <cfRule type="expression" dxfId="1957" priority="2069">
      <formula>IF(AND(AL1012&lt;0, RIGHT(TEXT(AL1012,"0.#"),1)&lt;&gt;"."),TRUE,FALSE)</formula>
    </cfRule>
    <cfRule type="expression" dxfId="1956" priority="2070">
      <formula>IF(AND(AL1012&lt;0, RIGHT(TEXT(AL1012,"0.#"),1)="."),TRUE,FALSE)</formula>
    </cfRule>
  </conditionalFormatting>
  <conditionalFormatting sqref="AL1010:AO1011">
    <cfRule type="expression" dxfId="1955" priority="2061">
      <formula>IF(AND(AL1010&gt;=0, RIGHT(TEXT(AL1010,"0.#"),1)&lt;&gt;"."),TRUE,FALSE)</formula>
    </cfRule>
    <cfRule type="expression" dxfId="1954" priority="2062">
      <formula>IF(AND(AL1010&gt;=0, RIGHT(TEXT(AL1010,"0.#"),1)="."),TRUE,FALSE)</formula>
    </cfRule>
    <cfRule type="expression" dxfId="1953" priority="2063">
      <formula>IF(AND(AL1010&lt;0, RIGHT(TEXT(AL1010,"0.#"),1)&lt;&gt;"."),TRUE,FALSE)</formula>
    </cfRule>
    <cfRule type="expression" dxfId="1952" priority="2064">
      <formula>IF(AND(AL1010&lt;0, RIGHT(TEXT(AL1010,"0.#"),1)="."),TRUE,FALSE)</formula>
    </cfRule>
  </conditionalFormatting>
  <conditionalFormatting sqref="Y1010:Y1011">
    <cfRule type="expression" dxfId="1951" priority="2059">
      <formula>IF(RIGHT(TEXT(Y1010,"0.#"),1)=".",FALSE,TRUE)</formula>
    </cfRule>
    <cfRule type="expression" dxfId="1950" priority="2060">
      <formula>IF(RIGHT(TEXT(Y1010,"0.#"),1)=".",TRUE,FALSE)</formula>
    </cfRule>
  </conditionalFormatting>
  <conditionalFormatting sqref="AL1045:AO1072">
    <cfRule type="expression" dxfId="1949" priority="2055">
      <formula>IF(AND(AL1045&gt;=0, RIGHT(TEXT(AL1045,"0.#"),1)&lt;&gt;"."),TRUE,FALSE)</formula>
    </cfRule>
    <cfRule type="expression" dxfId="1948" priority="2056">
      <formula>IF(AND(AL1045&gt;=0, RIGHT(TEXT(AL1045,"0.#"),1)="."),TRUE,FALSE)</formula>
    </cfRule>
    <cfRule type="expression" dxfId="1947" priority="2057">
      <formula>IF(AND(AL1045&lt;0, RIGHT(TEXT(AL1045,"0.#"),1)&lt;&gt;"."),TRUE,FALSE)</formula>
    </cfRule>
    <cfRule type="expression" dxfId="1946" priority="2058">
      <formula>IF(AND(AL1045&lt;0, RIGHT(TEXT(AL1045,"0.#"),1)="."),TRUE,FALSE)</formula>
    </cfRule>
  </conditionalFormatting>
  <conditionalFormatting sqref="Y1045:Y1072">
    <cfRule type="expression" dxfId="1945" priority="2053">
      <formula>IF(RIGHT(TEXT(Y1045,"0.#"),1)=".",FALSE,TRUE)</formula>
    </cfRule>
    <cfRule type="expression" dxfId="1944" priority="2054">
      <formula>IF(RIGHT(TEXT(Y1045,"0.#"),1)=".",TRUE,FALSE)</formula>
    </cfRule>
  </conditionalFormatting>
  <conditionalFormatting sqref="AL1043:AO1044">
    <cfRule type="expression" dxfId="1943" priority="2049">
      <formula>IF(AND(AL1043&gt;=0, RIGHT(TEXT(AL1043,"0.#"),1)&lt;&gt;"."),TRUE,FALSE)</formula>
    </cfRule>
    <cfRule type="expression" dxfId="1942" priority="2050">
      <formula>IF(AND(AL1043&gt;=0, RIGHT(TEXT(AL1043,"0.#"),1)="."),TRUE,FALSE)</formula>
    </cfRule>
    <cfRule type="expression" dxfId="1941" priority="2051">
      <formula>IF(AND(AL1043&lt;0, RIGHT(TEXT(AL1043,"0.#"),1)&lt;&gt;"."),TRUE,FALSE)</formula>
    </cfRule>
    <cfRule type="expression" dxfId="1940" priority="2052">
      <formula>IF(AND(AL1043&lt;0, RIGHT(TEXT(AL1043,"0.#"),1)="."),TRUE,FALSE)</formula>
    </cfRule>
  </conditionalFormatting>
  <conditionalFormatting sqref="Y1043:Y1044">
    <cfRule type="expression" dxfId="1939" priority="2047">
      <formula>IF(RIGHT(TEXT(Y1043,"0.#"),1)=".",FALSE,TRUE)</formula>
    </cfRule>
    <cfRule type="expression" dxfId="1938" priority="2048">
      <formula>IF(RIGHT(TEXT(Y1043,"0.#"),1)=".",TRUE,FALSE)</formula>
    </cfRule>
  </conditionalFormatting>
  <conditionalFormatting sqref="AL1078:AO1105">
    <cfRule type="expression" dxfId="1937" priority="2043">
      <formula>IF(AND(AL1078&gt;=0, RIGHT(TEXT(AL1078,"0.#"),1)&lt;&gt;"."),TRUE,FALSE)</formula>
    </cfRule>
    <cfRule type="expression" dxfId="1936" priority="2044">
      <formula>IF(AND(AL1078&gt;=0, RIGHT(TEXT(AL1078,"0.#"),1)="."),TRUE,FALSE)</formula>
    </cfRule>
    <cfRule type="expression" dxfId="1935" priority="2045">
      <formula>IF(AND(AL1078&lt;0, RIGHT(TEXT(AL1078,"0.#"),1)&lt;&gt;"."),TRUE,FALSE)</formula>
    </cfRule>
    <cfRule type="expression" dxfId="1934" priority="2046">
      <formula>IF(AND(AL1078&lt;0, RIGHT(TEXT(AL1078,"0.#"),1)="."),TRUE,FALSE)</formula>
    </cfRule>
  </conditionalFormatting>
  <conditionalFormatting sqref="Y1078:Y1105">
    <cfRule type="expression" dxfId="1933" priority="2041">
      <formula>IF(RIGHT(TEXT(Y1078,"0.#"),1)=".",FALSE,TRUE)</formula>
    </cfRule>
    <cfRule type="expression" dxfId="1932" priority="2042">
      <formula>IF(RIGHT(TEXT(Y1078,"0.#"),1)=".",TRUE,FALSE)</formula>
    </cfRule>
  </conditionalFormatting>
  <conditionalFormatting sqref="AL1076:AO1077">
    <cfRule type="expression" dxfId="1931" priority="2037">
      <formula>IF(AND(AL1076&gt;=0, RIGHT(TEXT(AL1076,"0.#"),1)&lt;&gt;"."),TRUE,FALSE)</formula>
    </cfRule>
    <cfRule type="expression" dxfId="1930" priority="2038">
      <formula>IF(AND(AL1076&gt;=0, RIGHT(TEXT(AL1076,"0.#"),1)="."),TRUE,FALSE)</formula>
    </cfRule>
    <cfRule type="expression" dxfId="1929" priority="2039">
      <formula>IF(AND(AL1076&lt;0, RIGHT(TEXT(AL1076,"0.#"),1)&lt;&gt;"."),TRUE,FALSE)</formula>
    </cfRule>
    <cfRule type="expression" dxfId="1928" priority="2040">
      <formula>IF(AND(AL1076&lt;0, RIGHT(TEXT(AL1076,"0.#"),1)="."),TRUE,FALSE)</formula>
    </cfRule>
  </conditionalFormatting>
  <conditionalFormatting sqref="Y1076:Y1077">
    <cfRule type="expression" dxfId="1927" priority="2035">
      <formula>IF(RIGHT(TEXT(Y1076,"0.#"),1)=".",FALSE,TRUE)</formula>
    </cfRule>
    <cfRule type="expression" dxfId="1926" priority="2036">
      <formula>IF(RIGHT(TEXT(Y1076,"0.#"),1)=".",TRUE,FALSE)</formula>
    </cfRule>
  </conditionalFormatting>
  <conditionalFormatting sqref="AM41">
    <cfRule type="expression" dxfId="1925" priority="2017">
      <formula>IF(RIGHT(TEXT(AM41,"0.#"),1)=".",FALSE,TRUE)</formula>
    </cfRule>
    <cfRule type="expression" dxfId="1924" priority="2018">
      <formula>IF(RIGHT(TEXT(AM41,"0.#"),1)=".",TRUE,FALSE)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3:V13 P15:V17">
    <cfRule type="expression" dxfId="743" priority="43">
      <formula>IF(RIGHT(TEXT(P13,"0.#"),1)=".",FALSE,TRUE)</formula>
    </cfRule>
    <cfRule type="expression" dxfId="742" priority="44">
      <formula>IF(RIGHT(TEXT(P13,"0.#"),1)=".",TRUE,FALSE)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W14:AJ14">
    <cfRule type="expression" dxfId="739" priority="39">
      <formula>IF(RIGHT(TEXT(W14,"0.#"),1)=".",FALSE,TRUE)</formula>
    </cfRule>
    <cfRule type="expression" dxfId="738" priority="40">
      <formula>IF(RIGHT(TEXT(W14,"0.#"),1)=".",TRUE,FALSE)</formula>
    </cfRule>
  </conditionalFormatting>
  <conditionalFormatting sqref="W13:AJ13 W15:AJ17">
    <cfRule type="expression" dxfId="737" priority="37">
      <formula>IF(RIGHT(TEXT(W13,"0.#"),1)=".",FALSE,TRUE)</formula>
    </cfRule>
    <cfRule type="expression" dxfId="736" priority="38">
      <formula>IF(RIGHT(TEXT(W13,"0.#"),1)=".",TRUE,FALSE)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I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1" t="s">
        <v>41</v>
      </c>
      <c r="B2" s="512"/>
      <c r="C2" s="512"/>
      <c r="D2" s="512"/>
      <c r="E2" s="512"/>
      <c r="F2" s="513"/>
      <c r="G2" s="793" t="s">
        <v>42</v>
      </c>
      <c r="H2" s="778"/>
      <c r="I2" s="778"/>
      <c r="J2" s="778"/>
      <c r="K2" s="778"/>
      <c r="L2" s="778"/>
      <c r="M2" s="778"/>
      <c r="N2" s="778"/>
      <c r="O2" s="779"/>
      <c r="P2" s="777" t="s">
        <v>43</v>
      </c>
      <c r="Q2" s="778"/>
      <c r="R2" s="778"/>
      <c r="S2" s="778"/>
      <c r="T2" s="778"/>
      <c r="U2" s="778"/>
      <c r="V2" s="778"/>
      <c r="W2" s="778"/>
      <c r="X2" s="779"/>
      <c r="Y2" s="1001"/>
      <c r="Z2" s="409"/>
      <c r="AA2" s="410"/>
      <c r="AB2" s="1005" t="s">
        <v>44</v>
      </c>
      <c r="AC2" s="1006"/>
      <c r="AD2" s="1007"/>
      <c r="AE2" s="993" t="s">
        <v>20</v>
      </c>
      <c r="AF2" s="993"/>
      <c r="AG2" s="993"/>
      <c r="AH2" s="993"/>
      <c r="AI2" s="993" t="s">
        <v>21</v>
      </c>
      <c r="AJ2" s="993"/>
      <c r="AK2" s="993"/>
      <c r="AL2" s="457"/>
      <c r="AM2" s="993" t="s">
        <v>45</v>
      </c>
      <c r="AN2" s="993"/>
      <c r="AO2" s="993"/>
      <c r="AP2" s="457"/>
      <c r="AQ2" s="215" t="s">
        <v>46</v>
      </c>
      <c r="AR2" s="199"/>
      <c r="AS2" s="199"/>
      <c r="AT2" s="200"/>
      <c r="AU2" s="369" t="s">
        <v>47</v>
      </c>
      <c r="AV2" s="369"/>
      <c r="AW2" s="369"/>
      <c r="AX2" s="370"/>
      <c r="AY2" s="34">
        <f>COUNTA($G$4)</f>
        <v>0</v>
      </c>
    </row>
    <row r="3" spans="1:51" ht="18.75" customHeight="1">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50</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51</v>
      </c>
      <c r="Z5" s="994"/>
      <c r="AA5" s="995"/>
      <c r="AB5" s="521"/>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52</v>
      </c>
      <c r="Z6" s="994"/>
      <c r="AA6" s="995"/>
      <c r="AB6" s="460" t="s">
        <v>53</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4" t="s">
        <v>54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c r="A9" s="511" t="s">
        <v>41</v>
      </c>
      <c r="B9" s="512"/>
      <c r="C9" s="512"/>
      <c r="D9" s="512"/>
      <c r="E9" s="512"/>
      <c r="F9" s="513"/>
      <c r="G9" s="793" t="s">
        <v>42</v>
      </c>
      <c r="H9" s="778"/>
      <c r="I9" s="778"/>
      <c r="J9" s="778"/>
      <c r="K9" s="778"/>
      <c r="L9" s="778"/>
      <c r="M9" s="778"/>
      <c r="N9" s="778"/>
      <c r="O9" s="779"/>
      <c r="P9" s="777" t="s">
        <v>43</v>
      </c>
      <c r="Q9" s="778"/>
      <c r="R9" s="778"/>
      <c r="S9" s="778"/>
      <c r="T9" s="778"/>
      <c r="U9" s="778"/>
      <c r="V9" s="778"/>
      <c r="W9" s="778"/>
      <c r="X9" s="779"/>
      <c r="Y9" s="1001"/>
      <c r="Z9" s="409"/>
      <c r="AA9" s="410"/>
      <c r="AB9" s="1005" t="s">
        <v>44</v>
      </c>
      <c r="AC9" s="1006"/>
      <c r="AD9" s="1007"/>
      <c r="AE9" s="993" t="s">
        <v>20</v>
      </c>
      <c r="AF9" s="993"/>
      <c r="AG9" s="993"/>
      <c r="AH9" s="993"/>
      <c r="AI9" s="993" t="s">
        <v>21</v>
      </c>
      <c r="AJ9" s="993"/>
      <c r="AK9" s="993"/>
      <c r="AL9" s="457"/>
      <c r="AM9" s="993" t="s">
        <v>45</v>
      </c>
      <c r="AN9" s="993"/>
      <c r="AO9" s="993"/>
      <c r="AP9" s="457"/>
      <c r="AQ9" s="215" t="s">
        <v>46</v>
      </c>
      <c r="AR9" s="199"/>
      <c r="AS9" s="199"/>
      <c r="AT9" s="200"/>
      <c r="AU9" s="369" t="s">
        <v>47</v>
      </c>
      <c r="AV9" s="369"/>
      <c r="AW9" s="369"/>
      <c r="AX9" s="370"/>
      <c r="AY9" s="34">
        <f>COUNTA($G$11)</f>
        <v>0</v>
      </c>
    </row>
    <row r="10" spans="1:51" ht="18.75" customHeight="1">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50</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51</v>
      </c>
      <c r="Z12" s="994"/>
      <c r="AA12" s="995"/>
      <c r="AB12" s="521"/>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52</v>
      </c>
      <c r="Z13" s="994"/>
      <c r="AA13" s="995"/>
      <c r="AB13" s="460" t="s">
        <v>53</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4" t="s">
        <v>54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c r="A16" s="511" t="s">
        <v>41</v>
      </c>
      <c r="B16" s="512"/>
      <c r="C16" s="512"/>
      <c r="D16" s="512"/>
      <c r="E16" s="512"/>
      <c r="F16" s="513"/>
      <c r="G16" s="793" t="s">
        <v>42</v>
      </c>
      <c r="H16" s="778"/>
      <c r="I16" s="778"/>
      <c r="J16" s="778"/>
      <c r="K16" s="778"/>
      <c r="L16" s="778"/>
      <c r="M16" s="778"/>
      <c r="N16" s="778"/>
      <c r="O16" s="779"/>
      <c r="P16" s="777" t="s">
        <v>43</v>
      </c>
      <c r="Q16" s="778"/>
      <c r="R16" s="778"/>
      <c r="S16" s="778"/>
      <c r="T16" s="778"/>
      <c r="U16" s="778"/>
      <c r="V16" s="778"/>
      <c r="W16" s="778"/>
      <c r="X16" s="779"/>
      <c r="Y16" s="1001"/>
      <c r="Z16" s="409"/>
      <c r="AA16" s="410"/>
      <c r="AB16" s="1005" t="s">
        <v>44</v>
      </c>
      <c r="AC16" s="1006"/>
      <c r="AD16" s="1007"/>
      <c r="AE16" s="993" t="s">
        <v>20</v>
      </c>
      <c r="AF16" s="993"/>
      <c r="AG16" s="993"/>
      <c r="AH16" s="993"/>
      <c r="AI16" s="993" t="s">
        <v>21</v>
      </c>
      <c r="AJ16" s="993"/>
      <c r="AK16" s="993"/>
      <c r="AL16" s="457"/>
      <c r="AM16" s="993" t="s">
        <v>45</v>
      </c>
      <c r="AN16" s="993"/>
      <c r="AO16" s="993"/>
      <c r="AP16" s="457"/>
      <c r="AQ16" s="215" t="s">
        <v>46</v>
      </c>
      <c r="AR16" s="199"/>
      <c r="AS16" s="199"/>
      <c r="AT16" s="200"/>
      <c r="AU16" s="369" t="s">
        <v>47</v>
      </c>
      <c r="AV16" s="369"/>
      <c r="AW16" s="369"/>
      <c r="AX16" s="370"/>
      <c r="AY16" s="34">
        <f>COUNTA($G$18)</f>
        <v>0</v>
      </c>
    </row>
    <row r="17" spans="1:51" ht="18.75" customHeight="1">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50</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51</v>
      </c>
      <c r="Z19" s="994"/>
      <c r="AA19" s="995"/>
      <c r="AB19" s="521"/>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52</v>
      </c>
      <c r="Z20" s="994"/>
      <c r="AA20" s="995"/>
      <c r="AB20" s="460" t="s">
        <v>53</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4" t="s">
        <v>54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c r="A23" s="511" t="s">
        <v>41</v>
      </c>
      <c r="B23" s="512"/>
      <c r="C23" s="512"/>
      <c r="D23" s="512"/>
      <c r="E23" s="512"/>
      <c r="F23" s="513"/>
      <c r="G23" s="793" t="s">
        <v>42</v>
      </c>
      <c r="H23" s="778"/>
      <c r="I23" s="778"/>
      <c r="J23" s="778"/>
      <c r="K23" s="778"/>
      <c r="L23" s="778"/>
      <c r="M23" s="778"/>
      <c r="N23" s="778"/>
      <c r="O23" s="779"/>
      <c r="P23" s="777" t="s">
        <v>43</v>
      </c>
      <c r="Q23" s="778"/>
      <c r="R23" s="778"/>
      <c r="S23" s="778"/>
      <c r="T23" s="778"/>
      <c r="U23" s="778"/>
      <c r="V23" s="778"/>
      <c r="W23" s="778"/>
      <c r="X23" s="779"/>
      <c r="Y23" s="1001"/>
      <c r="Z23" s="409"/>
      <c r="AA23" s="410"/>
      <c r="AB23" s="1005" t="s">
        <v>44</v>
      </c>
      <c r="AC23" s="1006"/>
      <c r="AD23" s="1007"/>
      <c r="AE23" s="993" t="s">
        <v>20</v>
      </c>
      <c r="AF23" s="993"/>
      <c r="AG23" s="993"/>
      <c r="AH23" s="993"/>
      <c r="AI23" s="993" t="s">
        <v>21</v>
      </c>
      <c r="AJ23" s="993"/>
      <c r="AK23" s="993"/>
      <c r="AL23" s="457"/>
      <c r="AM23" s="993" t="s">
        <v>45</v>
      </c>
      <c r="AN23" s="993"/>
      <c r="AO23" s="993"/>
      <c r="AP23" s="457"/>
      <c r="AQ23" s="215" t="s">
        <v>46</v>
      </c>
      <c r="AR23" s="199"/>
      <c r="AS23" s="199"/>
      <c r="AT23" s="200"/>
      <c r="AU23" s="369" t="s">
        <v>47</v>
      </c>
      <c r="AV23" s="369"/>
      <c r="AW23" s="369"/>
      <c r="AX23" s="370"/>
      <c r="AY23" s="34">
        <f>COUNTA($G$25)</f>
        <v>0</v>
      </c>
    </row>
    <row r="24" spans="1:51" ht="18.75" customHeight="1">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50</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51</v>
      </c>
      <c r="Z26" s="994"/>
      <c r="AA26" s="995"/>
      <c r="AB26" s="521"/>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52</v>
      </c>
      <c r="Z27" s="994"/>
      <c r="AA27" s="995"/>
      <c r="AB27" s="460" t="s">
        <v>53</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4" t="s">
        <v>54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c r="A30" s="511" t="s">
        <v>41</v>
      </c>
      <c r="B30" s="512"/>
      <c r="C30" s="512"/>
      <c r="D30" s="512"/>
      <c r="E30" s="512"/>
      <c r="F30" s="513"/>
      <c r="G30" s="793" t="s">
        <v>42</v>
      </c>
      <c r="H30" s="778"/>
      <c r="I30" s="778"/>
      <c r="J30" s="778"/>
      <c r="K30" s="778"/>
      <c r="L30" s="778"/>
      <c r="M30" s="778"/>
      <c r="N30" s="778"/>
      <c r="O30" s="779"/>
      <c r="P30" s="777" t="s">
        <v>43</v>
      </c>
      <c r="Q30" s="778"/>
      <c r="R30" s="778"/>
      <c r="S30" s="778"/>
      <c r="T30" s="778"/>
      <c r="U30" s="778"/>
      <c r="V30" s="778"/>
      <c r="W30" s="778"/>
      <c r="X30" s="779"/>
      <c r="Y30" s="1001"/>
      <c r="Z30" s="409"/>
      <c r="AA30" s="410"/>
      <c r="AB30" s="1005" t="s">
        <v>44</v>
      </c>
      <c r="AC30" s="1006"/>
      <c r="AD30" s="1007"/>
      <c r="AE30" s="993" t="s">
        <v>20</v>
      </c>
      <c r="AF30" s="993"/>
      <c r="AG30" s="993"/>
      <c r="AH30" s="993"/>
      <c r="AI30" s="993" t="s">
        <v>21</v>
      </c>
      <c r="AJ30" s="993"/>
      <c r="AK30" s="993"/>
      <c r="AL30" s="457"/>
      <c r="AM30" s="993" t="s">
        <v>45</v>
      </c>
      <c r="AN30" s="993"/>
      <c r="AO30" s="993"/>
      <c r="AP30" s="457"/>
      <c r="AQ30" s="215" t="s">
        <v>46</v>
      </c>
      <c r="AR30" s="199"/>
      <c r="AS30" s="199"/>
      <c r="AT30" s="200"/>
      <c r="AU30" s="369" t="s">
        <v>47</v>
      </c>
      <c r="AV30" s="369"/>
      <c r="AW30" s="369"/>
      <c r="AX30" s="370"/>
      <c r="AY30" s="34">
        <f>COUNTA($G$32)</f>
        <v>0</v>
      </c>
    </row>
    <row r="31" spans="1:51" ht="18.75" customHeight="1">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50</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51</v>
      </c>
      <c r="Z33" s="994"/>
      <c r="AA33" s="995"/>
      <c r="AB33" s="521"/>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52</v>
      </c>
      <c r="Z34" s="994"/>
      <c r="AA34" s="995"/>
      <c r="AB34" s="460" t="s">
        <v>53</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4" t="s">
        <v>54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c r="A37" s="511" t="s">
        <v>41</v>
      </c>
      <c r="B37" s="512"/>
      <c r="C37" s="512"/>
      <c r="D37" s="512"/>
      <c r="E37" s="512"/>
      <c r="F37" s="513"/>
      <c r="G37" s="793" t="s">
        <v>42</v>
      </c>
      <c r="H37" s="778"/>
      <c r="I37" s="778"/>
      <c r="J37" s="778"/>
      <c r="K37" s="778"/>
      <c r="L37" s="778"/>
      <c r="M37" s="778"/>
      <c r="N37" s="778"/>
      <c r="O37" s="779"/>
      <c r="P37" s="777" t="s">
        <v>43</v>
      </c>
      <c r="Q37" s="778"/>
      <c r="R37" s="778"/>
      <c r="S37" s="778"/>
      <c r="T37" s="778"/>
      <c r="U37" s="778"/>
      <c r="V37" s="778"/>
      <c r="W37" s="778"/>
      <c r="X37" s="779"/>
      <c r="Y37" s="1001"/>
      <c r="Z37" s="409"/>
      <c r="AA37" s="410"/>
      <c r="AB37" s="1005" t="s">
        <v>44</v>
      </c>
      <c r="AC37" s="1006"/>
      <c r="AD37" s="1007"/>
      <c r="AE37" s="993" t="s">
        <v>20</v>
      </c>
      <c r="AF37" s="993"/>
      <c r="AG37" s="993"/>
      <c r="AH37" s="993"/>
      <c r="AI37" s="993" t="s">
        <v>21</v>
      </c>
      <c r="AJ37" s="993"/>
      <c r="AK37" s="993"/>
      <c r="AL37" s="457"/>
      <c r="AM37" s="993" t="s">
        <v>45</v>
      </c>
      <c r="AN37" s="993"/>
      <c r="AO37" s="993"/>
      <c r="AP37" s="457"/>
      <c r="AQ37" s="215" t="s">
        <v>46</v>
      </c>
      <c r="AR37" s="199"/>
      <c r="AS37" s="199"/>
      <c r="AT37" s="200"/>
      <c r="AU37" s="369" t="s">
        <v>47</v>
      </c>
      <c r="AV37" s="369"/>
      <c r="AW37" s="369"/>
      <c r="AX37" s="370"/>
      <c r="AY37" s="34">
        <f>COUNTA($G$39)</f>
        <v>0</v>
      </c>
    </row>
    <row r="38" spans="1:51" ht="18.75" customHeight="1">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50</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51</v>
      </c>
      <c r="Z40" s="994"/>
      <c r="AA40" s="995"/>
      <c r="AB40" s="521"/>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52</v>
      </c>
      <c r="Z41" s="994"/>
      <c r="AA41" s="995"/>
      <c r="AB41" s="460" t="s">
        <v>53</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4" t="s">
        <v>54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c r="A44" s="511" t="s">
        <v>41</v>
      </c>
      <c r="B44" s="512"/>
      <c r="C44" s="512"/>
      <c r="D44" s="512"/>
      <c r="E44" s="512"/>
      <c r="F44" s="513"/>
      <c r="G44" s="793" t="s">
        <v>42</v>
      </c>
      <c r="H44" s="778"/>
      <c r="I44" s="778"/>
      <c r="J44" s="778"/>
      <c r="K44" s="778"/>
      <c r="L44" s="778"/>
      <c r="M44" s="778"/>
      <c r="N44" s="778"/>
      <c r="O44" s="779"/>
      <c r="P44" s="777" t="s">
        <v>43</v>
      </c>
      <c r="Q44" s="778"/>
      <c r="R44" s="778"/>
      <c r="S44" s="778"/>
      <c r="T44" s="778"/>
      <c r="U44" s="778"/>
      <c r="V44" s="778"/>
      <c r="W44" s="778"/>
      <c r="X44" s="779"/>
      <c r="Y44" s="1001"/>
      <c r="Z44" s="409"/>
      <c r="AA44" s="410"/>
      <c r="AB44" s="1005" t="s">
        <v>44</v>
      </c>
      <c r="AC44" s="1006"/>
      <c r="AD44" s="1007"/>
      <c r="AE44" s="993" t="s">
        <v>20</v>
      </c>
      <c r="AF44" s="993"/>
      <c r="AG44" s="993"/>
      <c r="AH44" s="993"/>
      <c r="AI44" s="993" t="s">
        <v>21</v>
      </c>
      <c r="AJ44" s="993"/>
      <c r="AK44" s="993"/>
      <c r="AL44" s="457"/>
      <c r="AM44" s="993" t="s">
        <v>45</v>
      </c>
      <c r="AN44" s="993"/>
      <c r="AO44" s="993"/>
      <c r="AP44" s="457"/>
      <c r="AQ44" s="215" t="s">
        <v>46</v>
      </c>
      <c r="AR44" s="199"/>
      <c r="AS44" s="199"/>
      <c r="AT44" s="200"/>
      <c r="AU44" s="369" t="s">
        <v>47</v>
      </c>
      <c r="AV44" s="369"/>
      <c r="AW44" s="369"/>
      <c r="AX44" s="370"/>
      <c r="AY44" s="34">
        <f>COUNTA($G$46)</f>
        <v>0</v>
      </c>
    </row>
    <row r="45" spans="1:51" ht="18.75" customHeight="1">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50</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51</v>
      </c>
      <c r="Z47" s="994"/>
      <c r="AA47" s="995"/>
      <c r="AB47" s="521"/>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52</v>
      </c>
      <c r="Z48" s="994"/>
      <c r="AA48" s="995"/>
      <c r="AB48" s="460" t="s">
        <v>53</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c r="A51" s="511" t="s">
        <v>41</v>
      </c>
      <c r="B51" s="512"/>
      <c r="C51" s="512"/>
      <c r="D51" s="512"/>
      <c r="E51" s="512"/>
      <c r="F51" s="513"/>
      <c r="G51" s="793" t="s">
        <v>42</v>
      </c>
      <c r="H51" s="778"/>
      <c r="I51" s="778"/>
      <c r="J51" s="778"/>
      <c r="K51" s="778"/>
      <c r="L51" s="778"/>
      <c r="M51" s="778"/>
      <c r="N51" s="778"/>
      <c r="O51" s="779"/>
      <c r="P51" s="777" t="s">
        <v>43</v>
      </c>
      <c r="Q51" s="778"/>
      <c r="R51" s="778"/>
      <c r="S51" s="778"/>
      <c r="T51" s="778"/>
      <c r="U51" s="778"/>
      <c r="V51" s="778"/>
      <c r="W51" s="778"/>
      <c r="X51" s="779"/>
      <c r="Y51" s="1001"/>
      <c r="Z51" s="409"/>
      <c r="AA51" s="410"/>
      <c r="AB51" s="457" t="s">
        <v>44</v>
      </c>
      <c r="AC51" s="1006"/>
      <c r="AD51" s="1007"/>
      <c r="AE51" s="993" t="s">
        <v>20</v>
      </c>
      <c r="AF51" s="993"/>
      <c r="AG51" s="993"/>
      <c r="AH51" s="993"/>
      <c r="AI51" s="993" t="s">
        <v>21</v>
      </c>
      <c r="AJ51" s="993"/>
      <c r="AK51" s="993"/>
      <c r="AL51" s="457"/>
      <c r="AM51" s="993" t="s">
        <v>45</v>
      </c>
      <c r="AN51" s="993"/>
      <c r="AO51" s="993"/>
      <c r="AP51" s="457"/>
      <c r="AQ51" s="215" t="s">
        <v>46</v>
      </c>
      <c r="AR51" s="199"/>
      <c r="AS51" s="199"/>
      <c r="AT51" s="200"/>
      <c r="AU51" s="369" t="s">
        <v>47</v>
      </c>
      <c r="AV51" s="369"/>
      <c r="AW51" s="369"/>
      <c r="AX51" s="370"/>
      <c r="AY51" s="34">
        <f>COUNTA($G$53)</f>
        <v>0</v>
      </c>
    </row>
    <row r="52" spans="1:51" ht="18.75" customHeight="1">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50</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51</v>
      </c>
      <c r="Z54" s="994"/>
      <c r="AA54" s="995"/>
      <c r="AB54" s="521"/>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52</v>
      </c>
      <c r="Z55" s="994"/>
      <c r="AA55" s="995"/>
      <c r="AB55" s="460" t="s">
        <v>53</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c r="A58" s="511" t="s">
        <v>41</v>
      </c>
      <c r="B58" s="512"/>
      <c r="C58" s="512"/>
      <c r="D58" s="512"/>
      <c r="E58" s="512"/>
      <c r="F58" s="513"/>
      <c r="G58" s="793" t="s">
        <v>42</v>
      </c>
      <c r="H58" s="778"/>
      <c r="I58" s="778"/>
      <c r="J58" s="778"/>
      <c r="K58" s="778"/>
      <c r="L58" s="778"/>
      <c r="M58" s="778"/>
      <c r="N58" s="778"/>
      <c r="O58" s="779"/>
      <c r="P58" s="777" t="s">
        <v>43</v>
      </c>
      <c r="Q58" s="778"/>
      <c r="R58" s="778"/>
      <c r="S58" s="778"/>
      <c r="T58" s="778"/>
      <c r="U58" s="778"/>
      <c r="V58" s="778"/>
      <c r="W58" s="778"/>
      <c r="X58" s="779"/>
      <c r="Y58" s="1001"/>
      <c r="Z58" s="409"/>
      <c r="AA58" s="410"/>
      <c r="AB58" s="1005" t="s">
        <v>44</v>
      </c>
      <c r="AC58" s="1006"/>
      <c r="AD58" s="1007"/>
      <c r="AE58" s="993" t="s">
        <v>20</v>
      </c>
      <c r="AF58" s="993"/>
      <c r="AG58" s="993"/>
      <c r="AH58" s="993"/>
      <c r="AI58" s="993" t="s">
        <v>21</v>
      </c>
      <c r="AJ58" s="993"/>
      <c r="AK58" s="993"/>
      <c r="AL58" s="457"/>
      <c r="AM58" s="993" t="s">
        <v>45</v>
      </c>
      <c r="AN58" s="993"/>
      <c r="AO58" s="993"/>
      <c r="AP58" s="457"/>
      <c r="AQ58" s="215" t="s">
        <v>46</v>
      </c>
      <c r="AR58" s="199"/>
      <c r="AS58" s="199"/>
      <c r="AT58" s="200"/>
      <c r="AU58" s="369" t="s">
        <v>47</v>
      </c>
      <c r="AV58" s="369"/>
      <c r="AW58" s="369"/>
      <c r="AX58" s="370"/>
      <c r="AY58" s="34">
        <f>COUNTA($G$60)</f>
        <v>0</v>
      </c>
    </row>
    <row r="59" spans="1:51" ht="18.75" customHeight="1">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50</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51</v>
      </c>
      <c r="Z61" s="994"/>
      <c r="AA61" s="995"/>
      <c r="AB61" s="521"/>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52</v>
      </c>
      <c r="Z62" s="994"/>
      <c r="AA62" s="995"/>
      <c r="AB62" s="460" t="s">
        <v>53</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c r="A65" s="511" t="s">
        <v>41</v>
      </c>
      <c r="B65" s="512"/>
      <c r="C65" s="512"/>
      <c r="D65" s="512"/>
      <c r="E65" s="512"/>
      <c r="F65" s="513"/>
      <c r="G65" s="793" t="s">
        <v>42</v>
      </c>
      <c r="H65" s="778"/>
      <c r="I65" s="778"/>
      <c r="J65" s="778"/>
      <c r="K65" s="778"/>
      <c r="L65" s="778"/>
      <c r="M65" s="778"/>
      <c r="N65" s="778"/>
      <c r="O65" s="779"/>
      <c r="P65" s="777" t="s">
        <v>43</v>
      </c>
      <c r="Q65" s="778"/>
      <c r="R65" s="778"/>
      <c r="S65" s="778"/>
      <c r="T65" s="778"/>
      <c r="U65" s="778"/>
      <c r="V65" s="778"/>
      <c r="W65" s="778"/>
      <c r="X65" s="779"/>
      <c r="Y65" s="1001"/>
      <c r="Z65" s="409"/>
      <c r="AA65" s="410"/>
      <c r="AB65" s="1005" t="s">
        <v>44</v>
      </c>
      <c r="AC65" s="1006"/>
      <c r="AD65" s="1007"/>
      <c r="AE65" s="993" t="s">
        <v>20</v>
      </c>
      <c r="AF65" s="993"/>
      <c r="AG65" s="993"/>
      <c r="AH65" s="993"/>
      <c r="AI65" s="993" t="s">
        <v>21</v>
      </c>
      <c r="AJ65" s="993"/>
      <c r="AK65" s="993"/>
      <c r="AL65" s="457"/>
      <c r="AM65" s="993" t="s">
        <v>45</v>
      </c>
      <c r="AN65" s="993"/>
      <c r="AO65" s="993"/>
      <c r="AP65" s="457"/>
      <c r="AQ65" s="215" t="s">
        <v>46</v>
      </c>
      <c r="AR65" s="199"/>
      <c r="AS65" s="199"/>
      <c r="AT65" s="200"/>
      <c r="AU65" s="369" t="s">
        <v>47</v>
      </c>
      <c r="AV65" s="369"/>
      <c r="AW65" s="369"/>
      <c r="AX65" s="370"/>
      <c r="AY65" s="34">
        <f>COUNTA($G$67)</f>
        <v>0</v>
      </c>
    </row>
    <row r="66" spans="1:51" ht="18.75" customHeight="1">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50</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51</v>
      </c>
      <c r="Z68" s="994"/>
      <c r="AA68" s="995"/>
      <c r="AB68" s="521"/>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52</v>
      </c>
      <c r="Z69" s="994"/>
      <c r="AA69" s="995"/>
      <c r="AB69" s="496"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4" t="s">
        <v>54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0" t="s">
        <v>620</v>
      </c>
      <c r="B2" s="1031"/>
      <c r="C2" s="1031"/>
      <c r="D2" s="1031"/>
      <c r="E2" s="1031"/>
      <c r="F2" s="1032"/>
      <c r="G2" s="437" t="s">
        <v>621</v>
      </c>
      <c r="H2" s="438"/>
      <c r="I2" s="438"/>
      <c r="J2" s="438"/>
      <c r="K2" s="438"/>
      <c r="L2" s="438"/>
      <c r="M2" s="438"/>
      <c r="N2" s="438"/>
      <c r="O2" s="438"/>
      <c r="P2" s="438"/>
      <c r="Q2" s="438"/>
      <c r="R2" s="438"/>
      <c r="S2" s="438"/>
      <c r="T2" s="438"/>
      <c r="U2" s="438"/>
      <c r="V2" s="438"/>
      <c r="W2" s="438"/>
      <c r="X2" s="438"/>
      <c r="Y2" s="438"/>
      <c r="Z2" s="438"/>
      <c r="AA2" s="438"/>
      <c r="AB2" s="439"/>
      <c r="AC2" s="437" t="s">
        <v>622</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c r="A3" s="1033"/>
      <c r="B3" s="1034"/>
      <c r="C3" s="1034"/>
      <c r="D3" s="1034"/>
      <c r="E3" s="1034"/>
      <c r="F3" s="1035"/>
      <c r="G3" s="441" t="s">
        <v>166</v>
      </c>
      <c r="H3" s="442"/>
      <c r="I3" s="442"/>
      <c r="J3" s="442"/>
      <c r="K3" s="442"/>
      <c r="L3" s="443" t="s">
        <v>167</v>
      </c>
      <c r="M3" s="442"/>
      <c r="N3" s="442"/>
      <c r="O3" s="442"/>
      <c r="P3" s="442"/>
      <c r="Q3" s="442"/>
      <c r="R3" s="442"/>
      <c r="S3" s="442"/>
      <c r="T3" s="442"/>
      <c r="U3" s="442"/>
      <c r="V3" s="442"/>
      <c r="W3" s="442"/>
      <c r="X3" s="444"/>
      <c r="Y3" s="434" t="s">
        <v>168</v>
      </c>
      <c r="Z3" s="435"/>
      <c r="AA3" s="435"/>
      <c r="AB3" s="445"/>
      <c r="AC3" s="441" t="s">
        <v>166</v>
      </c>
      <c r="AD3" s="442"/>
      <c r="AE3" s="442"/>
      <c r="AF3" s="442"/>
      <c r="AG3" s="442"/>
      <c r="AH3" s="443" t="s">
        <v>167</v>
      </c>
      <c r="AI3" s="442"/>
      <c r="AJ3" s="442"/>
      <c r="AK3" s="442"/>
      <c r="AL3" s="442"/>
      <c r="AM3" s="442"/>
      <c r="AN3" s="442"/>
      <c r="AO3" s="442"/>
      <c r="AP3" s="442"/>
      <c r="AQ3" s="442"/>
      <c r="AR3" s="442"/>
      <c r="AS3" s="442"/>
      <c r="AT3" s="444"/>
      <c r="AU3" s="434" t="s">
        <v>168</v>
      </c>
      <c r="AV3" s="435"/>
      <c r="AW3" s="435"/>
      <c r="AX3" s="436"/>
      <c r="AY3" s="34">
        <f>$AY$2</f>
        <v>0</v>
      </c>
    </row>
    <row r="4" spans="1:51" ht="24.75" customHeight="1">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3"/>
      <c r="B14" s="1034"/>
      <c r="C14" s="1034"/>
      <c r="D14" s="1034"/>
      <c r="E14" s="1034"/>
      <c r="F14" s="1035"/>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3"/>
      <c r="B15" s="1034"/>
      <c r="C15" s="1034"/>
      <c r="D15" s="1034"/>
      <c r="E15" s="1034"/>
      <c r="F15" s="1035"/>
      <c r="G15" s="437" t="s">
        <v>623</v>
      </c>
      <c r="H15" s="438"/>
      <c r="I15" s="438"/>
      <c r="J15" s="438"/>
      <c r="K15" s="438"/>
      <c r="L15" s="438"/>
      <c r="M15" s="438"/>
      <c r="N15" s="438"/>
      <c r="O15" s="438"/>
      <c r="P15" s="438"/>
      <c r="Q15" s="438"/>
      <c r="R15" s="438"/>
      <c r="S15" s="438"/>
      <c r="T15" s="438"/>
      <c r="U15" s="438"/>
      <c r="V15" s="438"/>
      <c r="W15" s="438"/>
      <c r="X15" s="438"/>
      <c r="Y15" s="438"/>
      <c r="Z15" s="438"/>
      <c r="AA15" s="438"/>
      <c r="AB15" s="439"/>
      <c r="AC15" s="437" t="s">
        <v>624</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3"/>
      <c r="B16" s="1034"/>
      <c r="C16" s="1034"/>
      <c r="D16" s="1034"/>
      <c r="E16" s="1034"/>
      <c r="F16" s="1035"/>
      <c r="G16" s="441" t="s">
        <v>166</v>
      </c>
      <c r="H16" s="442"/>
      <c r="I16" s="442"/>
      <c r="J16" s="442"/>
      <c r="K16" s="442"/>
      <c r="L16" s="443" t="s">
        <v>167</v>
      </c>
      <c r="M16" s="442"/>
      <c r="N16" s="442"/>
      <c r="O16" s="442"/>
      <c r="P16" s="442"/>
      <c r="Q16" s="442"/>
      <c r="R16" s="442"/>
      <c r="S16" s="442"/>
      <c r="T16" s="442"/>
      <c r="U16" s="442"/>
      <c r="V16" s="442"/>
      <c r="W16" s="442"/>
      <c r="X16" s="444"/>
      <c r="Y16" s="434" t="s">
        <v>168</v>
      </c>
      <c r="Z16" s="435"/>
      <c r="AA16" s="435"/>
      <c r="AB16" s="445"/>
      <c r="AC16" s="441" t="s">
        <v>166</v>
      </c>
      <c r="AD16" s="442"/>
      <c r="AE16" s="442"/>
      <c r="AF16" s="442"/>
      <c r="AG16" s="442"/>
      <c r="AH16" s="443" t="s">
        <v>167</v>
      </c>
      <c r="AI16" s="442"/>
      <c r="AJ16" s="442"/>
      <c r="AK16" s="442"/>
      <c r="AL16" s="442"/>
      <c r="AM16" s="442"/>
      <c r="AN16" s="442"/>
      <c r="AO16" s="442"/>
      <c r="AP16" s="442"/>
      <c r="AQ16" s="442"/>
      <c r="AR16" s="442"/>
      <c r="AS16" s="442"/>
      <c r="AT16" s="444"/>
      <c r="AU16" s="434" t="s">
        <v>168</v>
      </c>
      <c r="AV16" s="435"/>
      <c r="AW16" s="435"/>
      <c r="AX16" s="436"/>
      <c r="AY16" s="34">
        <f>$AY$15</f>
        <v>0</v>
      </c>
    </row>
    <row r="17" spans="1:51" ht="24.75" customHeight="1">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3"/>
      <c r="B27" s="1034"/>
      <c r="C27" s="1034"/>
      <c r="D27" s="1034"/>
      <c r="E27" s="1034"/>
      <c r="F27" s="1035"/>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3"/>
      <c r="B28" s="1034"/>
      <c r="C28" s="1034"/>
      <c r="D28" s="1034"/>
      <c r="E28" s="1034"/>
      <c r="F28" s="1035"/>
      <c r="G28" s="437" t="s">
        <v>625</v>
      </c>
      <c r="H28" s="438"/>
      <c r="I28" s="438"/>
      <c r="J28" s="438"/>
      <c r="K28" s="438"/>
      <c r="L28" s="438"/>
      <c r="M28" s="438"/>
      <c r="N28" s="438"/>
      <c r="O28" s="438"/>
      <c r="P28" s="438"/>
      <c r="Q28" s="438"/>
      <c r="R28" s="438"/>
      <c r="S28" s="438"/>
      <c r="T28" s="438"/>
      <c r="U28" s="438"/>
      <c r="V28" s="438"/>
      <c r="W28" s="438"/>
      <c r="X28" s="438"/>
      <c r="Y28" s="438"/>
      <c r="Z28" s="438"/>
      <c r="AA28" s="438"/>
      <c r="AB28" s="439"/>
      <c r="AC28" s="437" t="s">
        <v>626</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3"/>
      <c r="B29" s="1034"/>
      <c r="C29" s="1034"/>
      <c r="D29" s="1034"/>
      <c r="E29" s="1034"/>
      <c r="F29" s="1035"/>
      <c r="G29" s="441" t="s">
        <v>166</v>
      </c>
      <c r="H29" s="442"/>
      <c r="I29" s="442"/>
      <c r="J29" s="442"/>
      <c r="K29" s="442"/>
      <c r="L29" s="443" t="s">
        <v>167</v>
      </c>
      <c r="M29" s="442"/>
      <c r="N29" s="442"/>
      <c r="O29" s="442"/>
      <c r="P29" s="442"/>
      <c r="Q29" s="442"/>
      <c r="R29" s="442"/>
      <c r="S29" s="442"/>
      <c r="T29" s="442"/>
      <c r="U29" s="442"/>
      <c r="V29" s="442"/>
      <c r="W29" s="442"/>
      <c r="X29" s="444"/>
      <c r="Y29" s="434" t="s">
        <v>168</v>
      </c>
      <c r="Z29" s="435"/>
      <c r="AA29" s="435"/>
      <c r="AB29" s="445"/>
      <c r="AC29" s="441" t="s">
        <v>166</v>
      </c>
      <c r="AD29" s="442"/>
      <c r="AE29" s="442"/>
      <c r="AF29" s="442"/>
      <c r="AG29" s="442"/>
      <c r="AH29" s="443" t="s">
        <v>167</v>
      </c>
      <c r="AI29" s="442"/>
      <c r="AJ29" s="442"/>
      <c r="AK29" s="442"/>
      <c r="AL29" s="442"/>
      <c r="AM29" s="442"/>
      <c r="AN29" s="442"/>
      <c r="AO29" s="442"/>
      <c r="AP29" s="442"/>
      <c r="AQ29" s="442"/>
      <c r="AR29" s="442"/>
      <c r="AS29" s="442"/>
      <c r="AT29" s="444"/>
      <c r="AU29" s="434" t="s">
        <v>168</v>
      </c>
      <c r="AV29" s="435"/>
      <c r="AW29" s="435"/>
      <c r="AX29" s="436"/>
      <c r="AY29" s="34">
        <f>$AY$28</f>
        <v>0</v>
      </c>
    </row>
    <row r="30" spans="1:51" ht="24.75" customHeight="1">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3"/>
      <c r="B40" s="1034"/>
      <c r="C40" s="1034"/>
      <c r="D40" s="1034"/>
      <c r="E40" s="1034"/>
      <c r="F40" s="1035"/>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3"/>
      <c r="B41" s="1034"/>
      <c r="C41" s="1034"/>
      <c r="D41" s="1034"/>
      <c r="E41" s="1034"/>
      <c r="F41" s="1035"/>
      <c r="G41" s="437" t="s">
        <v>627</v>
      </c>
      <c r="H41" s="438"/>
      <c r="I41" s="438"/>
      <c r="J41" s="438"/>
      <c r="K41" s="438"/>
      <c r="L41" s="438"/>
      <c r="M41" s="438"/>
      <c r="N41" s="438"/>
      <c r="O41" s="438"/>
      <c r="P41" s="438"/>
      <c r="Q41" s="438"/>
      <c r="R41" s="438"/>
      <c r="S41" s="438"/>
      <c r="T41" s="438"/>
      <c r="U41" s="438"/>
      <c r="V41" s="438"/>
      <c r="W41" s="438"/>
      <c r="X41" s="438"/>
      <c r="Y41" s="438"/>
      <c r="Z41" s="438"/>
      <c r="AA41" s="438"/>
      <c r="AB41" s="439"/>
      <c r="AC41" s="437" t="s">
        <v>628</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3"/>
      <c r="B42" s="1034"/>
      <c r="C42" s="1034"/>
      <c r="D42" s="1034"/>
      <c r="E42" s="1034"/>
      <c r="F42" s="1035"/>
      <c r="G42" s="441" t="s">
        <v>166</v>
      </c>
      <c r="H42" s="442"/>
      <c r="I42" s="442"/>
      <c r="J42" s="442"/>
      <c r="K42" s="442"/>
      <c r="L42" s="443" t="s">
        <v>167</v>
      </c>
      <c r="M42" s="442"/>
      <c r="N42" s="442"/>
      <c r="O42" s="442"/>
      <c r="P42" s="442"/>
      <c r="Q42" s="442"/>
      <c r="R42" s="442"/>
      <c r="S42" s="442"/>
      <c r="T42" s="442"/>
      <c r="U42" s="442"/>
      <c r="V42" s="442"/>
      <c r="W42" s="442"/>
      <c r="X42" s="444"/>
      <c r="Y42" s="434" t="s">
        <v>168</v>
      </c>
      <c r="Z42" s="435"/>
      <c r="AA42" s="435"/>
      <c r="AB42" s="445"/>
      <c r="AC42" s="441" t="s">
        <v>166</v>
      </c>
      <c r="AD42" s="442"/>
      <c r="AE42" s="442"/>
      <c r="AF42" s="442"/>
      <c r="AG42" s="442"/>
      <c r="AH42" s="443" t="s">
        <v>167</v>
      </c>
      <c r="AI42" s="442"/>
      <c r="AJ42" s="442"/>
      <c r="AK42" s="442"/>
      <c r="AL42" s="442"/>
      <c r="AM42" s="442"/>
      <c r="AN42" s="442"/>
      <c r="AO42" s="442"/>
      <c r="AP42" s="442"/>
      <c r="AQ42" s="442"/>
      <c r="AR42" s="442"/>
      <c r="AS42" s="442"/>
      <c r="AT42" s="444"/>
      <c r="AU42" s="434" t="s">
        <v>168</v>
      </c>
      <c r="AV42" s="435"/>
      <c r="AW42" s="435"/>
      <c r="AX42" s="436"/>
      <c r="AY42" s="34">
        <f>$AY$41</f>
        <v>0</v>
      </c>
    </row>
    <row r="43" spans="1:51" ht="24.75" customHeight="1">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6"/>
      <c r="B53" s="1037"/>
      <c r="C53" s="1037"/>
      <c r="D53" s="1037"/>
      <c r="E53" s="1037"/>
      <c r="F53" s="103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30" t="s">
        <v>620</v>
      </c>
      <c r="B55" s="1031"/>
      <c r="C55" s="1031"/>
      <c r="D55" s="1031"/>
      <c r="E55" s="1031"/>
      <c r="F55" s="1032"/>
      <c r="G55" s="437" t="s">
        <v>629</v>
      </c>
      <c r="H55" s="438"/>
      <c r="I55" s="438"/>
      <c r="J55" s="438"/>
      <c r="K55" s="438"/>
      <c r="L55" s="438"/>
      <c r="M55" s="438"/>
      <c r="N55" s="438"/>
      <c r="O55" s="438"/>
      <c r="P55" s="438"/>
      <c r="Q55" s="438"/>
      <c r="R55" s="438"/>
      <c r="S55" s="438"/>
      <c r="T55" s="438"/>
      <c r="U55" s="438"/>
      <c r="V55" s="438"/>
      <c r="W55" s="438"/>
      <c r="X55" s="438"/>
      <c r="Y55" s="438"/>
      <c r="Z55" s="438"/>
      <c r="AA55" s="438"/>
      <c r="AB55" s="439"/>
      <c r="AC55" s="437" t="s">
        <v>630</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3"/>
      <c r="B56" s="1034"/>
      <c r="C56" s="1034"/>
      <c r="D56" s="1034"/>
      <c r="E56" s="1034"/>
      <c r="F56" s="1035"/>
      <c r="G56" s="441" t="s">
        <v>166</v>
      </c>
      <c r="H56" s="442"/>
      <c r="I56" s="442"/>
      <c r="J56" s="442"/>
      <c r="K56" s="442"/>
      <c r="L56" s="443" t="s">
        <v>167</v>
      </c>
      <c r="M56" s="442"/>
      <c r="N56" s="442"/>
      <c r="O56" s="442"/>
      <c r="P56" s="442"/>
      <c r="Q56" s="442"/>
      <c r="R56" s="442"/>
      <c r="S56" s="442"/>
      <c r="T56" s="442"/>
      <c r="U56" s="442"/>
      <c r="V56" s="442"/>
      <c r="W56" s="442"/>
      <c r="X56" s="444"/>
      <c r="Y56" s="434" t="s">
        <v>168</v>
      </c>
      <c r="Z56" s="435"/>
      <c r="AA56" s="435"/>
      <c r="AB56" s="445"/>
      <c r="AC56" s="441" t="s">
        <v>166</v>
      </c>
      <c r="AD56" s="442"/>
      <c r="AE56" s="442"/>
      <c r="AF56" s="442"/>
      <c r="AG56" s="442"/>
      <c r="AH56" s="443" t="s">
        <v>167</v>
      </c>
      <c r="AI56" s="442"/>
      <c r="AJ56" s="442"/>
      <c r="AK56" s="442"/>
      <c r="AL56" s="442"/>
      <c r="AM56" s="442"/>
      <c r="AN56" s="442"/>
      <c r="AO56" s="442"/>
      <c r="AP56" s="442"/>
      <c r="AQ56" s="442"/>
      <c r="AR56" s="442"/>
      <c r="AS56" s="442"/>
      <c r="AT56" s="444"/>
      <c r="AU56" s="434" t="s">
        <v>168</v>
      </c>
      <c r="AV56" s="435"/>
      <c r="AW56" s="435"/>
      <c r="AX56" s="436"/>
      <c r="AY56" s="34">
        <f>$AY$55</f>
        <v>0</v>
      </c>
    </row>
    <row r="57" spans="1:51" ht="24.75" customHeight="1">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3"/>
      <c r="B67" s="1034"/>
      <c r="C67" s="1034"/>
      <c r="D67" s="1034"/>
      <c r="E67" s="1034"/>
      <c r="F67" s="1035"/>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3"/>
      <c r="B68" s="1034"/>
      <c r="C68" s="1034"/>
      <c r="D68" s="1034"/>
      <c r="E68" s="1034"/>
      <c r="F68" s="1035"/>
      <c r="G68" s="437" t="s">
        <v>631</v>
      </c>
      <c r="H68" s="438"/>
      <c r="I68" s="438"/>
      <c r="J68" s="438"/>
      <c r="K68" s="438"/>
      <c r="L68" s="438"/>
      <c r="M68" s="438"/>
      <c r="N68" s="438"/>
      <c r="O68" s="438"/>
      <c r="P68" s="438"/>
      <c r="Q68" s="438"/>
      <c r="R68" s="438"/>
      <c r="S68" s="438"/>
      <c r="T68" s="438"/>
      <c r="U68" s="438"/>
      <c r="V68" s="438"/>
      <c r="W68" s="438"/>
      <c r="X68" s="438"/>
      <c r="Y68" s="438"/>
      <c r="Z68" s="438"/>
      <c r="AA68" s="438"/>
      <c r="AB68" s="439"/>
      <c r="AC68" s="437" t="s">
        <v>632</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3"/>
      <c r="B69" s="1034"/>
      <c r="C69" s="1034"/>
      <c r="D69" s="1034"/>
      <c r="E69" s="1034"/>
      <c r="F69" s="1035"/>
      <c r="G69" s="441" t="s">
        <v>166</v>
      </c>
      <c r="H69" s="442"/>
      <c r="I69" s="442"/>
      <c r="J69" s="442"/>
      <c r="K69" s="442"/>
      <c r="L69" s="443" t="s">
        <v>167</v>
      </c>
      <c r="M69" s="442"/>
      <c r="N69" s="442"/>
      <c r="O69" s="442"/>
      <c r="P69" s="442"/>
      <c r="Q69" s="442"/>
      <c r="R69" s="442"/>
      <c r="S69" s="442"/>
      <c r="T69" s="442"/>
      <c r="U69" s="442"/>
      <c r="V69" s="442"/>
      <c r="W69" s="442"/>
      <c r="X69" s="444"/>
      <c r="Y69" s="434" t="s">
        <v>168</v>
      </c>
      <c r="Z69" s="435"/>
      <c r="AA69" s="435"/>
      <c r="AB69" s="445"/>
      <c r="AC69" s="441" t="s">
        <v>166</v>
      </c>
      <c r="AD69" s="442"/>
      <c r="AE69" s="442"/>
      <c r="AF69" s="442"/>
      <c r="AG69" s="442"/>
      <c r="AH69" s="443" t="s">
        <v>167</v>
      </c>
      <c r="AI69" s="442"/>
      <c r="AJ69" s="442"/>
      <c r="AK69" s="442"/>
      <c r="AL69" s="442"/>
      <c r="AM69" s="442"/>
      <c r="AN69" s="442"/>
      <c r="AO69" s="442"/>
      <c r="AP69" s="442"/>
      <c r="AQ69" s="442"/>
      <c r="AR69" s="442"/>
      <c r="AS69" s="442"/>
      <c r="AT69" s="444"/>
      <c r="AU69" s="434" t="s">
        <v>168</v>
      </c>
      <c r="AV69" s="435"/>
      <c r="AW69" s="435"/>
      <c r="AX69" s="436"/>
      <c r="AY69" s="34">
        <f>$AY$68</f>
        <v>0</v>
      </c>
    </row>
    <row r="70" spans="1:51" ht="24.75" customHeight="1">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3"/>
      <c r="B80" s="1034"/>
      <c r="C80" s="1034"/>
      <c r="D80" s="1034"/>
      <c r="E80" s="1034"/>
      <c r="F80" s="1035"/>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3"/>
      <c r="B81" s="1034"/>
      <c r="C81" s="1034"/>
      <c r="D81" s="1034"/>
      <c r="E81" s="1034"/>
      <c r="F81" s="1035"/>
      <c r="G81" s="437" t="s">
        <v>633</v>
      </c>
      <c r="H81" s="438"/>
      <c r="I81" s="438"/>
      <c r="J81" s="438"/>
      <c r="K81" s="438"/>
      <c r="L81" s="438"/>
      <c r="M81" s="438"/>
      <c r="N81" s="438"/>
      <c r="O81" s="438"/>
      <c r="P81" s="438"/>
      <c r="Q81" s="438"/>
      <c r="R81" s="438"/>
      <c r="S81" s="438"/>
      <c r="T81" s="438"/>
      <c r="U81" s="438"/>
      <c r="V81" s="438"/>
      <c r="W81" s="438"/>
      <c r="X81" s="438"/>
      <c r="Y81" s="438"/>
      <c r="Z81" s="438"/>
      <c r="AA81" s="438"/>
      <c r="AB81" s="439"/>
      <c r="AC81" s="437" t="s">
        <v>634</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3"/>
      <c r="B82" s="1034"/>
      <c r="C82" s="1034"/>
      <c r="D82" s="1034"/>
      <c r="E82" s="1034"/>
      <c r="F82" s="1035"/>
      <c r="G82" s="441" t="s">
        <v>166</v>
      </c>
      <c r="H82" s="442"/>
      <c r="I82" s="442"/>
      <c r="J82" s="442"/>
      <c r="K82" s="442"/>
      <c r="L82" s="443" t="s">
        <v>167</v>
      </c>
      <c r="M82" s="442"/>
      <c r="N82" s="442"/>
      <c r="O82" s="442"/>
      <c r="P82" s="442"/>
      <c r="Q82" s="442"/>
      <c r="R82" s="442"/>
      <c r="S82" s="442"/>
      <c r="T82" s="442"/>
      <c r="U82" s="442"/>
      <c r="V82" s="442"/>
      <c r="W82" s="442"/>
      <c r="X82" s="444"/>
      <c r="Y82" s="434" t="s">
        <v>168</v>
      </c>
      <c r="Z82" s="435"/>
      <c r="AA82" s="435"/>
      <c r="AB82" s="445"/>
      <c r="AC82" s="441" t="s">
        <v>166</v>
      </c>
      <c r="AD82" s="442"/>
      <c r="AE82" s="442"/>
      <c r="AF82" s="442"/>
      <c r="AG82" s="442"/>
      <c r="AH82" s="443" t="s">
        <v>167</v>
      </c>
      <c r="AI82" s="442"/>
      <c r="AJ82" s="442"/>
      <c r="AK82" s="442"/>
      <c r="AL82" s="442"/>
      <c r="AM82" s="442"/>
      <c r="AN82" s="442"/>
      <c r="AO82" s="442"/>
      <c r="AP82" s="442"/>
      <c r="AQ82" s="442"/>
      <c r="AR82" s="442"/>
      <c r="AS82" s="442"/>
      <c r="AT82" s="444"/>
      <c r="AU82" s="434" t="s">
        <v>168</v>
      </c>
      <c r="AV82" s="435"/>
      <c r="AW82" s="435"/>
      <c r="AX82" s="436"/>
      <c r="AY82" s="34">
        <f>$AY$81</f>
        <v>0</v>
      </c>
    </row>
    <row r="83" spans="1:51" ht="24.75" customHeight="1">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3"/>
      <c r="B93" s="1034"/>
      <c r="C93" s="1034"/>
      <c r="D93" s="1034"/>
      <c r="E93" s="1034"/>
      <c r="F93" s="1035"/>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3"/>
      <c r="B94" s="1034"/>
      <c r="C94" s="1034"/>
      <c r="D94" s="1034"/>
      <c r="E94" s="1034"/>
      <c r="F94" s="1035"/>
      <c r="G94" s="437" t="s">
        <v>635</v>
      </c>
      <c r="H94" s="438"/>
      <c r="I94" s="438"/>
      <c r="J94" s="438"/>
      <c r="K94" s="438"/>
      <c r="L94" s="438"/>
      <c r="M94" s="438"/>
      <c r="N94" s="438"/>
      <c r="O94" s="438"/>
      <c r="P94" s="438"/>
      <c r="Q94" s="438"/>
      <c r="R94" s="438"/>
      <c r="S94" s="438"/>
      <c r="T94" s="438"/>
      <c r="U94" s="438"/>
      <c r="V94" s="438"/>
      <c r="W94" s="438"/>
      <c r="X94" s="438"/>
      <c r="Y94" s="438"/>
      <c r="Z94" s="438"/>
      <c r="AA94" s="438"/>
      <c r="AB94" s="439"/>
      <c r="AC94" s="437" t="s">
        <v>636</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3"/>
      <c r="B95" s="1034"/>
      <c r="C95" s="1034"/>
      <c r="D95" s="1034"/>
      <c r="E95" s="1034"/>
      <c r="F95" s="1035"/>
      <c r="G95" s="441" t="s">
        <v>166</v>
      </c>
      <c r="H95" s="442"/>
      <c r="I95" s="442"/>
      <c r="J95" s="442"/>
      <c r="K95" s="442"/>
      <c r="L95" s="443" t="s">
        <v>167</v>
      </c>
      <c r="M95" s="442"/>
      <c r="N95" s="442"/>
      <c r="O95" s="442"/>
      <c r="P95" s="442"/>
      <c r="Q95" s="442"/>
      <c r="R95" s="442"/>
      <c r="S95" s="442"/>
      <c r="T95" s="442"/>
      <c r="U95" s="442"/>
      <c r="V95" s="442"/>
      <c r="W95" s="442"/>
      <c r="X95" s="444"/>
      <c r="Y95" s="434" t="s">
        <v>168</v>
      </c>
      <c r="Z95" s="435"/>
      <c r="AA95" s="435"/>
      <c r="AB95" s="445"/>
      <c r="AC95" s="441" t="s">
        <v>166</v>
      </c>
      <c r="AD95" s="442"/>
      <c r="AE95" s="442"/>
      <c r="AF95" s="442"/>
      <c r="AG95" s="442"/>
      <c r="AH95" s="443" t="s">
        <v>167</v>
      </c>
      <c r="AI95" s="442"/>
      <c r="AJ95" s="442"/>
      <c r="AK95" s="442"/>
      <c r="AL95" s="442"/>
      <c r="AM95" s="442"/>
      <c r="AN95" s="442"/>
      <c r="AO95" s="442"/>
      <c r="AP95" s="442"/>
      <c r="AQ95" s="442"/>
      <c r="AR95" s="442"/>
      <c r="AS95" s="442"/>
      <c r="AT95" s="444"/>
      <c r="AU95" s="434" t="s">
        <v>168</v>
      </c>
      <c r="AV95" s="435"/>
      <c r="AW95" s="435"/>
      <c r="AX95" s="436"/>
      <c r="AY95" s="34">
        <f>$AY$94</f>
        <v>0</v>
      </c>
    </row>
    <row r="96" spans="1:51" ht="24.75" customHeight="1">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6"/>
      <c r="B106" s="1037"/>
      <c r="C106" s="1037"/>
      <c r="D106" s="1037"/>
      <c r="E106" s="1037"/>
      <c r="F106" s="103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30" t="s">
        <v>620</v>
      </c>
      <c r="B108" s="1031"/>
      <c r="C108" s="1031"/>
      <c r="D108" s="1031"/>
      <c r="E108" s="1031"/>
      <c r="F108" s="1032"/>
      <c r="G108" s="437" t="s">
        <v>637</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638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3"/>
      <c r="B109" s="1034"/>
      <c r="C109" s="1034"/>
      <c r="D109" s="1034"/>
      <c r="E109" s="1034"/>
      <c r="F109" s="1035"/>
      <c r="G109" s="441" t="s">
        <v>166</v>
      </c>
      <c r="H109" s="442"/>
      <c r="I109" s="442"/>
      <c r="J109" s="442"/>
      <c r="K109" s="442"/>
      <c r="L109" s="443" t="s">
        <v>167</v>
      </c>
      <c r="M109" s="442"/>
      <c r="N109" s="442"/>
      <c r="O109" s="442"/>
      <c r="P109" s="442"/>
      <c r="Q109" s="442"/>
      <c r="R109" s="442"/>
      <c r="S109" s="442"/>
      <c r="T109" s="442"/>
      <c r="U109" s="442"/>
      <c r="V109" s="442"/>
      <c r="W109" s="442"/>
      <c r="X109" s="444"/>
      <c r="Y109" s="434" t="s">
        <v>168</v>
      </c>
      <c r="Z109" s="435"/>
      <c r="AA109" s="435"/>
      <c r="AB109" s="445"/>
      <c r="AC109" s="441" t="s">
        <v>166</v>
      </c>
      <c r="AD109" s="442"/>
      <c r="AE109" s="442"/>
      <c r="AF109" s="442"/>
      <c r="AG109" s="442"/>
      <c r="AH109" s="443" t="s">
        <v>167</v>
      </c>
      <c r="AI109" s="442"/>
      <c r="AJ109" s="442"/>
      <c r="AK109" s="442"/>
      <c r="AL109" s="442"/>
      <c r="AM109" s="442"/>
      <c r="AN109" s="442"/>
      <c r="AO109" s="442"/>
      <c r="AP109" s="442"/>
      <c r="AQ109" s="442"/>
      <c r="AR109" s="442"/>
      <c r="AS109" s="442"/>
      <c r="AT109" s="444"/>
      <c r="AU109" s="434" t="s">
        <v>168</v>
      </c>
      <c r="AV109" s="435"/>
      <c r="AW109" s="435"/>
      <c r="AX109" s="436"/>
      <c r="AY109" s="34">
        <f>$AY$108</f>
        <v>0</v>
      </c>
    </row>
    <row r="110" spans="1:51" ht="24.75" customHeight="1">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3"/>
      <c r="B120" s="1034"/>
      <c r="C120" s="1034"/>
      <c r="D120" s="1034"/>
      <c r="E120" s="1034"/>
      <c r="F120" s="1035"/>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3"/>
      <c r="B121" s="1034"/>
      <c r="C121" s="1034"/>
      <c r="D121" s="1034"/>
      <c r="E121" s="1034"/>
      <c r="F121" s="1035"/>
      <c r="G121" s="437" t="s">
        <v>639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640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3"/>
      <c r="B122" s="1034"/>
      <c r="C122" s="1034"/>
      <c r="D122" s="1034"/>
      <c r="E122" s="1034"/>
      <c r="F122" s="1035"/>
      <c r="G122" s="441" t="s">
        <v>166</v>
      </c>
      <c r="H122" s="442"/>
      <c r="I122" s="442"/>
      <c r="J122" s="442"/>
      <c r="K122" s="442"/>
      <c r="L122" s="443" t="s">
        <v>167</v>
      </c>
      <c r="M122" s="442"/>
      <c r="N122" s="442"/>
      <c r="O122" s="442"/>
      <c r="P122" s="442"/>
      <c r="Q122" s="442"/>
      <c r="R122" s="442"/>
      <c r="S122" s="442"/>
      <c r="T122" s="442"/>
      <c r="U122" s="442"/>
      <c r="V122" s="442"/>
      <c r="W122" s="442"/>
      <c r="X122" s="444"/>
      <c r="Y122" s="434" t="s">
        <v>168</v>
      </c>
      <c r="Z122" s="435"/>
      <c r="AA122" s="435"/>
      <c r="AB122" s="445"/>
      <c r="AC122" s="441" t="s">
        <v>166</v>
      </c>
      <c r="AD122" s="442"/>
      <c r="AE122" s="442"/>
      <c r="AF122" s="442"/>
      <c r="AG122" s="442"/>
      <c r="AH122" s="443" t="s">
        <v>167</v>
      </c>
      <c r="AI122" s="442"/>
      <c r="AJ122" s="442"/>
      <c r="AK122" s="442"/>
      <c r="AL122" s="442"/>
      <c r="AM122" s="442"/>
      <c r="AN122" s="442"/>
      <c r="AO122" s="442"/>
      <c r="AP122" s="442"/>
      <c r="AQ122" s="442"/>
      <c r="AR122" s="442"/>
      <c r="AS122" s="442"/>
      <c r="AT122" s="444"/>
      <c r="AU122" s="434" t="s">
        <v>168</v>
      </c>
      <c r="AV122" s="435"/>
      <c r="AW122" s="435"/>
      <c r="AX122" s="436"/>
      <c r="AY122" s="34">
        <f>$AY$121</f>
        <v>0</v>
      </c>
    </row>
    <row r="123" spans="1:51" ht="24.75" customHeight="1">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3"/>
      <c r="B133" s="1034"/>
      <c r="C133" s="1034"/>
      <c r="D133" s="1034"/>
      <c r="E133" s="1034"/>
      <c r="F133" s="1035"/>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3"/>
      <c r="B134" s="1034"/>
      <c r="C134" s="1034"/>
      <c r="D134" s="1034"/>
      <c r="E134" s="1034"/>
      <c r="F134" s="1035"/>
      <c r="G134" s="437" t="s">
        <v>641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642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3"/>
      <c r="B135" s="1034"/>
      <c r="C135" s="1034"/>
      <c r="D135" s="1034"/>
      <c r="E135" s="1034"/>
      <c r="F135" s="1035"/>
      <c r="G135" s="441" t="s">
        <v>166</v>
      </c>
      <c r="H135" s="442"/>
      <c r="I135" s="442"/>
      <c r="J135" s="442"/>
      <c r="K135" s="442"/>
      <c r="L135" s="443" t="s">
        <v>167</v>
      </c>
      <c r="M135" s="442"/>
      <c r="N135" s="442"/>
      <c r="O135" s="442"/>
      <c r="P135" s="442"/>
      <c r="Q135" s="442"/>
      <c r="R135" s="442"/>
      <c r="S135" s="442"/>
      <c r="T135" s="442"/>
      <c r="U135" s="442"/>
      <c r="V135" s="442"/>
      <c r="W135" s="442"/>
      <c r="X135" s="444"/>
      <c r="Y135" s="434" t="s">
        <v>168</v>
      </c>
      <c r="Z135" s="435"/>
      <c r="AA135" s="435"/>
      <c r="AB135" s="445"/>
      <c r="AC135" s="441" t="s">
        <v>166</v>
      </c>
      <c r="AD135" s="442"/>
      <c r="AE135" s="442"/>
      <c r="AF135" s="442"/>
      <c r="AG135" s="442"/>
      <c r="AH135" s="443" t="s">
        <v>167</v>
      </c>
      <c r="AI135" s="442"/>
      <c r="AJ135" s="442"/>
      <c r="AK135" s="442"/>
      <c r="AL135" s="442"/>
      <c r="AM135" s="442"/>
      <c r="AN135" s="442"/>
      <c r="AO135" s="442"/>
      <c r="AP135" s="442"/>
      <c r="AQ135" s="442"/>
      <c r="AR135" s="442"/>
      <c r="AS135" s="442"/>
      <c r="AT135" s="444"/>
      <c r="AU135" s="434" t="s">
        <v>168</v>
      </c>
      <c r="AV135" s="435"/>
      <c r="AW135" s="435"/>
      <c r="AX135" s="436"/>
      <c r="AY135" s="34">
        <f>$AY$134</f>
        <v>0</v>
      </c>
    </row>
    <row r="136" spans="1:51" ht="24.75" customHeight="1">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3"/>
      <c r="B146" s="1034"/>
      <c r="C146" s="1034"/>
      <c r="D146" s="1034"/>
      <c r="E146" s="1034"/>
      <c r="F146" s="1035"/>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3"/>
      <c r="B147" s="1034"/>
      <c r="C147" s="1034"/>
      <c r="D147" s="1034"/>
      <c r="E147" s="1034"/>
      <c r="F147" s="1035"/>
      <c r="G147" s="437" t="s">
        <v>643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644</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3"/>
      <c r="B148" s="1034"/>
      <c r="C148" s="1034"/>
      <c r="D148" s="1034"/>
      <c r="E148" s="1034"/>
      <c r="F148" s="1035"/>
      <c r="G148" s="441" t="s">
        <v>166</v>
      </c>
      <c r="H148" s="442"/>
      <c r="I148" s="442"/>
      <c r="J148" s="442"/>
      <c r="K148" s="442"/>
      <c r="L148" s="443" t="s">
        <v>167</v>
      </c>
      <c r="M148" s="442"/>
      <c r="N148" s="442"/>
      <c r="O148" s="442"/>
      <c r="P148" s="442"/>
      <c r="Q148" s="442"/>
      <c r="R148" s="442"/>
      <c r="S148" s="442"/>
      <c r="T148" s="442"/>
      <c r="U148" s="442"/>
      <c r="V148" s="442"/>
      <c r="W148" s="442"/>
      <c r="X148" s="444"/>
      <c r="Y148" s="434" t="s">
        <v>168</v>
      </c>
      <c r="Z148" s="435"/>
      <c r="AA148" s="435"/>
      <c r="AB148" s="445"/>
      <c r="AC148" s="441" t="s">
        <v>166</v>
      </c>
      <c r="AD148" s="442"/>
      <c r="AE148" s="442"/>
      <c r="AF148" s="442"/>
      <c r="AG148" s="442"/>
      <c r="AH148" s="443" t="s">
        <v>167</v>
      </c>
      <c r="AI148" s="442"/>
      <c r="AJ148" s="442"/>
      <c r="AK148" s="442"/>
      <c r="AL148" s="442"/>
      <c r="AM148" s="442"/>
      <c r="AN148" s="442"/>
      <c r="AO148" s="442"/>
      <c r="AP148" s="442"/>
      <c r="AQ148" s="442"/>
      <c r="AR148" s="442"/>
      <c r="AS148" s="442"/>
      <c r="AT148" s="444"/>
      <c r="AU148" s="434" t="s">
        <v>168</v>
      </c>
      <c r="AV148" s="435"/>
      <c r="AW148" s="435"/>
      <c r="AX148" s="436"/>
      <c r="AY148" s="34">
        <f>$AY$147</f>
        <v>0</v>
      </c>
    </row>
    <row r="149" spans="1:51" ht="24.75" customHeight="1">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6"/>
      <c r="B159" s="1037"/>
      <c r="C159" s="1037"/>
      <c r="D159" s="1037"/>
      <c r="E159" s="1037"/>
      <c r="F159" s="103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30" t="s">
        <v>620</v>
      </c>
      <c r="B161" s="1031"/>
      <c r="C161" s="1031"/>
      <c r="D161" s="1031"/>
      <c r="E161" s="1031"/>
      <c r="F161" s="1032"/>
      <c r="G161" s="437" t="s">
        <v>645</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646</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3"/>
      <c r="B162" s="1034"/>
      <c r="C162" s="1034"/>
      <c r="D162" s="1034"/>
      <c r="E162" s="1034"/>
      <c r="F162" s="1035"/>
      <c r="G162" s="441" t="s">
        <v>166</v>
      </c>
      <c r="H162" s="442"/>
      <c r="I162" s="442"/>
      <c r="J162" s="442"/>
      <c r="K162" s="442"/>
      <c r="L162" s="443" t="s">
        <v>167</v>
      </c>
      <c r="M162" s="442"/>
      <c r="N162" s="442"/>
      <c r="O162" s="442"/>
      <c r="P162" s="442"/>
      <c r="Q162" s="442"/>
      <c r="R162" s="442"/>
      <c r="S162" s="442"/>
      <c r="T162" s="442"/>
      <c r="U162" s="442"/>
      <c r="V162" s="442"/>
      <c r="W162" s="442"/>
      <c r="X162" s="444"/>
      <c r="Y162" s="434" t="s">
        <v>168</v>
      </c>
      <c r="Z162" s="435"/>
      <c r="AA162" s="435"/>
      <c r="AB162" s="445"/>
      <c r="AC162" s="441" t="s">
        <v>166</v>
      </c>
      <c r="AD162" s="442"/>
      <c r="AE162" s="442"/>
      <c r="AF162" s="442"/>
      <c r="AG162" s="442"/>
      <c r="AH162" s="443" t="s">
        <v>167</v>
      </c>
      <c r="AI162" s="442"/>
      <c r="AJ162" s="442"/>
      <c r="AK162" s="442"/>
      <c r="AL162" s="442"/>
      <c r="AM162" s="442"/>
      <c r="AN162" s="442"/>
      <c r="AO162" s="442"/>
      <c r="AP162" s="442"/>
      <c r="AQ162" s="442"/>
      <c r="AR162" s="442"/>
      <c r="AS162" s="442"/>
      <c r="AT162" s="444"/>
      <c r="AU162" s="434" t="s">
        <v>168</v>
      </c>
      <c r="AV162" s="435"/>
      <c r="AW162" s="435"/>
      <c r="AX162" s="436"/>
      <c r="AY162" s="34">
        <f>$AY$161</f>
        <v>0</v>
      </c>
    </row>
    <row r="163" spans="1:51" ht="24.75" customHeight="1">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3"/>
      <c r="B173" s="1034"/>
      <c r="C173" s="1034"/>
      <c r="D173" s="1034"/>
      <c r="E173" s="1034"/>
      <c r="F173" s="1035"/>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3"/>
      <c r="B174" s="1034"/>
      <c r="C174" s="1034"/>
      <c r="D174" s="1034"/>
      <c r="E174" s="1034"/>
      <c r="F174" s="1035"/>
      <c r="G174" s="437" t="s">
        <v>647</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648</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3"/>
      <c r="B175" s="1034"/>
      <c r="C175" s="1034"/>
      <c r="D175" s="1034"/>
      <c r="E175" s="1034"/>
      <c r="F175" s="1035"/>
      <c r="G175" s="441" t="s">
        <v>166</v>
      </c>
      <c r="H175" s="442"/>
      <c r="I175" s="442"/>
      <c r="J175" s="442"/>
      <c r="K175" s="442"/>
      <c r="L175" s="443" t="s">
        <v>167</v>
      </c>
      <c r="M175" s="442"/>
      <c r="N175" s="442"/>
      <c r="O175" s="442"/>
      <c r="P175" s="442"/>
      <c r="Q175" s="442"/>
      <c r="R175" s="442"/>
      <c r="S175" s="442"/>
      <c r="T175" s="442"/>
      <c r="U175" s="442"/>
      <c r="V175" s="442"/>
      <c r="W175" s="442"/>
      <c r="X175" s="444"/>
      <c r="Y175" s="434" t="s">
        <v>168</v>
      </c>
      <c r="Z175" s="435"/>
      <c r="AA175" s="435"/>
      <c r="AB175" s="445"/>
      <c r="AC175" s="441" t="s">
        <v>166</v>
      </c>
      <c r="AD175" s="442"/>
      <c r="AE175" s="442"/>
      <c r="AF175" s="442"/>
      <c r="AG175" s="442"/>
      <c r="AH175" s="443" t="s">
        <v>167</v>
      </c>
      <c r="AI175" s="442"/>
      <c r="AJ175" s="442"/>
      <c r="AK175" s="442"/>
      <c r="AL175" s="442"/>
      <c r="AM175" s="442"/>
      <c r="AN175" s="442"/>
      <c r="AO175" s="442"/>
      <c r="AP175" s="442"/>
      <c r="AQ175" s="442"/>
      <c r="AR175" s="442"/>
      <c r="AS175" s="442"/>
      <c r="AT175" s="444"/>
      <c r="AU175" s="434" t="s">
        <v>168</v>
      </c>
      <c r="AV175" s="435"/>
      <c r="AW175" s="435"/>
      <c r="AX175" s="436"/>
      <c r="AY175" s="34">
        <f>$AY$174</f>
        <v>0</v>
      </c>
    </row>
    <row r="176" spans="1:51" ht="24.75" customHeight="1">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3"/>
      <c r="B186" s="1034"/>
      <c r="C186" s="1034"/>
      <c r="D186" s="1034"/>
      <c r="E186" s="1034"/>
      <c r="F186" s="1035"/>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3"/>
      <c r="B187" s="1034"/>
      <c r="C187" s="1034"/>
      <c r="D187" s="1034"/>
      <c r="E187" s="1034"/>
      <c r="F187" s="1035"/>
      <c r="G187" s="437" t="s">
        <v>649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650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3"/>
      <c r="B188" s="1034"/>
      <c r="C188" s="1034"/>
      <c r="D188" s="1034"/>
      <c r="E188" s="1034"/>
      <c r="F188" s="1035"/>
      <c r="G188" s="441" t="s">
        <v>166</v>
      </c>
      <c r="H188" s="442"/>
      <c r="I188" s="442"/>
      <c r="J188" s="442"/>
      <c r="K188" s="442"/>
      <c r="L188" s="443" t="s">
        <v>167</v>
      </c>
      <c r="M188" s="442"/>
      <c r="N188" s="442"/>
      <c r="O188" s="442"/>
      <c r="P188" s="442"/>
      <c r="Q188" s="442"/>
      <c r="R188" s="442"/>
      <c r="S188" s="442"/>
      <c r="T188" s="442"/>
      <c r="U188" s="442"/>
      <c r="V188" s="442"/>
      <c r="W188" s="442"/>
      <c r="X188" s="444"/>
      <c r="Y188" s="434" t="s">
        <v>168</v>
      </c>
      <c r="Z188" s="435"/>
      <c r="AA188" s="435"/>
      <c r="AB188" s="445"/>
      <c r="AC188" s="441" t="s">
        <v>166</v>
      </c>
      <c r="AD188" s="442"/>
      <c r="AE188" s="442"/>
      <c r="AF188" s="442"/>
      <c r="AG188" s="442"/>
      <c r="AH188" s="443" t="s">
        <v>167</v>
      </c>
      <c r="AI188" s="442"/>
      <c r="AJ188" s="442"/>
      <c r="AK188" s="442"/>
      <c r="AL188" s="442"/>
      <c r="AM188" s="442"/>
      <c r="AN188" s="442"/>
      <c r="AO188" s="442"/>
      <c r="AP188" s="442"/>
      <c r="AQ188" s="442"/>
      <c r="AR188" s="442"/>
      <c r="AS188" s="442"/>
      <c r="AT188" s="444"/>
      <c r="AU188" s="434" t="s">
        <v>168</v>
      </c>
      <c r="AV188" s="435"/>
      <c r="AW188" s="435"/>
      <c r="AX188" s="436"/>
      <c r="AY188" s="34">
        <f>$AY$187</f>
        <v>0</v>
      </c>
    </row>
    <row r="189" spans="1:51" ht="24.75" customHeight="1">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3"/>
      <c r="B199" s="1034"/>
      <c r="C199" s="1034"/>
      <c r="D199" s="1034"/>
      <c r="E199" s="1034"/>
      <c r="F199" s="1035"/>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3"/>
      <c r="B200" s="1034"/>
      <c r="C200" s="1034"/>
      <c r="D200" s="1034"/>
      <c r="E200" s="1034"/>
      <c r="F200" s="1035"/>
      <c r="G200" s="437" t="s">
        <v>651</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652</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3"/>
      <c r="B201" s="1034"/>
      <c r="C201" s="1034"/>
      <c r="D201" s="1034"/>
      <c r="E201" s="1034"/>
      <c r="F201" s="1035"/>
      <c r="G201" s="441" t="s">
        <v>166</v>
      </c>
      <c r="H201" s="442"/>
      <c r="I201" s="442"/>
      <c r="J201" s="442"/>
      <c r="K201" s="442"/>
      <c r="L201" s="443" t="s">
        <v>167</v>
      </c>
      <c r="M201" s="442"/>
      <c r="N201" s="442"/>
      <c r="O201" s="442"/>
      <c r="P201" s="442"/>
      <c r="Q201" s="442"/>
      <c r="R201" s="442"/>
      <c r="S201" s="442"/>
      <c r="T201" s="442"/>
      <c r="U201" s="442"/>
      <c r="V201" s="442"/>
      <c r="W201" s="442"/>
      <c r="X201" s="444"/>
      <c r="Y201" s="434" t="s">
        <v>168</v>
      </c>
      <c r="Z201" s="435"/>
      <c r="AA201" s="435"/>
      <c r="AB201" s="445"/>
      <c r="AC201" s="441" t="s">
        <v>166</v>
      </c>
      <c r="AD201" s="442"/>
      <c r="AE201" s="442"/>
      <c r="AF201" s="442"/>
      <c r="AG201" s="442"/>
      <c r="AH201" s="443" t="s">
        <v>167</v>
      </c>
      <c r="AI201" s="442"/>
      <c r="AJ201" s="442"/>
      <c r="AK201" s="442"/>
      <c r="AL201" s="442"/>
      <c r="AM201" s="442"/>
      <c r="AN201" s="442"/>
      <c r="AO201" s="442"/>
      <c r="AP201" s="442"/>
      <c r="AQ201" s="442"/>
      <c r="AR201" s="442"/>
      <c r="AS201" s="442"/>
      <c r="AT201" s="444"/>
      <c r="AU201" s="434" t="s">
        <v>168</v>
      </c>
      <c r="AV201" s="435"/>
      <c r="AW201" s="435"/>
      <c r="AX201" s="436"/>
      <c r="AY201" s="34">
        <f>$AY$200</f>
        <v>0</v>
      </c>
    </row>
    <row r="202" spans="1:51" ht="24.75" customHeight="1">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6"/>
      <c r="B212" s="1037"/>
      <c r="C212" s="1037"/>
      <c r="D212" s="1037"/>
      <c r="E212" s="1037"/>
      <c r="F212" s="103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620</v>
      </c>
      <c r="B214" s="1051"/>
      <c r="C214" s="1051"/>
      <c r="D214" s="1051"/>
      <c r="E214" s="1051"/>
      <c r="F214" s="1052"/>
      <c r="G214" s="437" t="s">
        <v>653</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654</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3"/>
      <c r="B215" s="1034"/>
      <c r="C215" s="1034"/>
      <c r="D215" s="1034"/>
      <c r="E215" s="1034"/>
      <c r="F215" s="1035"/>
      <c r="G215" s="441" t="s">
        <v>166</v>
      </c>
      <c r="H215" s="442"/>
      <c r="I215" s="442"/>
      <c r="J215" s="442"/>
      <c r="K215" s="442"/>
      <c r="L215" s="443" t="s">
        <v>167</v>
      </c>
      <c r="M215" s="442"/>
      <c r="N215" s="442"/>
      <c r="O215" s="442"/>
      <c r="P215" s="442"/>
      <c r="Q215" s="442"/>
      <c r="R215" s="442"/>
      <c r="S215" s="442"/>
      <c r="T215" s="442"/>
      <c r="U215" s="442"/>
      <c r="V215" s="442"/>
      <c r="W215" s="442"/>
      <c r="X215" s="444"/>
      <c r="Y215" s="434" t="s">
        <v>168</v>
      </c>
      <c r="Z215" s="435"/>
      <c r="AA215" s="435"/>
      <c r="AB215" s="445"/>
      <c r="AC215" s="441" t="s">
        <v>166</v>
      </c>
      <c r="AD215" s="442"/>
      <c r="AE215" s="442"/>
      <c r="AF215" s="442"/>
      <c r="AG215" s="442"/>
      <c r="AH215" s="443" t="s">
        <v>167</v>
      </c>
      <c r="AI215" s="442"/>
      <c r="AJ215" s="442"/>
      <c r="AK215" s="442"/>
      <c r="AL215" s="442"/>
      <c r="AM215" s="442"/>
      <c r="AN215" s="442"/>
      <c r="AO215" s="442"/>
      <c r="AP215" s="442"/>
      <c r="AQ215" s="442"/>
      <c r="AR215" s="442"/>
      <c r="AS215" s="442"/>
      <c r="AT215" s="444"/>
      <c r="AU215" s="434" t="s">
        <v>168</v>
      </c>
      <c r="AV215" s="435"/>
      <c r="AW215" s="435"/>
      <c r="AX215" s="436"/>
      <c r="AY215" s="34">
        <f>$AY$214</f>
        <v>0</v>
      </c>
    </row>
    <row r="216" spans="1:51" ht="24.75" customHeight="1">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3"/>
      <c r="B226" s="1034"/>
      <c r="C226" s="1034"/>
      <c r="D226" s="1034"/>
      <c r="E226" s="1034"/>
      <c r="F226" s="1035"/>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3"/>
      <c r="B227" s="1034"/>
      <c r="C227" s="1034"/>
      <c r="D227" s="1034"/>
      <c r="E227" s="1034"/>
      <c r="F227" s="1035"/>
      <c r="G227" s="437" t="s">
        <v>655</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656</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3"/>
      <c r="B228" s="1034"/>
      <c r="C228" s="1034"/>
      <c r="D228" s="1034"/>
      <c r="E228" s="1034"/>
      <c r="F228" s="1035"/>
      <c r="G228" s="441" t="s">
        <v>166</v>
      </c>
      <c r="H228" s="442"/>
      <c r="I228" s="442"/>
      <c r="J228" s="442"/>
      <c r="K228" s="442"/>
      <c r="L228" s="443" t="s">
        <v>167</v>
      </c>
      <c r="M228" s="442"/>
      <c r="N228" s="442"/>
      <c r="O228" s="442"/>
      <c r="P228" s="442"/>
      <c r="Q228" s="442"/>
      <c r="R228" s="442"/>
      <c r="S228" s="442"/>
      <c r="T228" s="442"/>
      <c r="U228" s="442"/>
      <c r="V228" s="442"/>
      <c r="W228" s="442"/>
      <c r="X228" s="444"/>
      <c r="Y228" s="434" t="s">
        <v>168</v>
      </c>
      <c r="Z228" s="435"/>
      <c r="AA228" s="435"/>
      <c r="AB228" s="445"/>
      <c r="AC228" s="441" t="s">
        <v>166</v>
      </c>
      <c r="AD228" s="442"/>
      <c r="AE228" s="442"/>
      <c r="AF228" s="442"/>
      <c r="AG228" s="442"/>
      <c r="AH228" s="443" t="s">
        <v>167</v>
      </c>
      <c r="AI228" s="442"/>
      <c r="AJ228" s="442"/>
      <c r="AK228" s="442"/>
      <c r="AL228" s="442"/>
      <c r="AM228" s="442"/>
      <c r="AN228" s="442"/>
      <c r="AO228" s="442"/>
      <c r="AP228" s="442"/>
      <c r="AQ228" s="442"/>
      <c r="AR228" s="442"/>
      <c r="AS228" s="442"/>
      <c r="AT228" s="444"/>
      <c r="AU228" s="434" t="s">
        <v>168</v>
      </c>
      <c r="AV228" s="435"/>
      <c r="AW228" s="435"/>
      <c r="AX228" s="436"/>
      <c r="AY228" s="34">
        <f>$AY$227</f>
        <v>0</v>
      </c>
    </row>
    <row r="229" spans="1:51" ht="24.75" customHeight="1">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3"/>
      <c r="B239" s="1034"/>
      <c r="C239" s="1034"/>
      <c r="D239" s="1034"/>
      <c r="E239" s="1034"/>
      <c r="F239" s="1035"/>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3"/>
      <c r="B240" s="1034"/>
      <c r="C240" s="1034"/>
      <c r="D240" s="1034"/>
      <c r="E240" s="1034"/>
      <c r="F240" s="1035"/>
      <c r="G240" s="437" t="s">
        <v>657</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658</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3"/>
      <c r="B241" s="1034"/>
      <c r="C241" s="1034"/>
      <c r="D241" s="1034"/>
      <c r="E241" s="1034"/>
      <c r="F241" s="1035"/>
      <c r="G241" s="441" t="s">
        <v>166</v>
      </c>
      <c r="H241" s="442"/>
      <c r="I241" s="442"/>
      <c r="J241" s="442"/>
      <c r="K241" s="442"/>
      <c r="L241" s="443" t="s">
        <v>167</v>
      </c>
      <c r="M241" s="442"/>
      <c r="N241" s="442"/>
      <c r="O241" s="442"/>
      <c r="P241" s="442"/>
      <c r="Q241" s="442"/>
      <c r="R241" s="442"/>
      <c r="S241" s="442"/>
      <c r="T241" s="442"/>
      <c r="U241" s="442"/>
      <c r="V241" s="442"/>
      <c r="W241" s="442"/>
      <c r="X241" s="444"/>
      <c r="Y241" s="434" t="s">
        <v>168</v>
      </c>
      <c r="Z241" s="435"/>
      <c r="AA241" s="435"/>
      <c r="AB241" s="445"/>
      <c r="AC241" s="441" t="s">
        <v>166</v>
      </c>
      <c r="AD241" s="442"/>
      <c r="AE241" s="442"/>
      <c r="AF241" s="442"/>
      <c r="AG241" s="442"/>
      <c r="AH241" s="443" t="s">
        <v>167</v>
      </c>
      <c r="AI241" s="442"/>
      <c r="AJ241" s="442"/>
      <c r="AK241" s="442"/>
      <c r="AL241" s="442"/>
      <c r="AM241" s="442"/>
      <c r="AN241" s="442"/>
      <c r="AO241" s="442"/>
      <c r="AP241" s="442"/>
      <c r="AQ241" s="442"/>
      <c r="AR241" s="442"/>
      <c r="AS241" s="442"/>
      <c r="AT241" s="444"/>
      <c r="AU241" s="434" t="s">
        <v>168</v>
      </c>
      <c r="AV241" s="435"/>
      <c r="AW241" s="435"/>
      <c r="AX241" s="436"/>
      <c r="AY241" s="34">
        <f>$AY$240</f>
        <v>0</v>
      </c>
    </row>
    <row r="242" spans="1:51" ht="24.75" customHeight="1">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3"/>
      <c r="B252" s="1034"/>
      <c r="C252" s="1034"/>
      <c r="D252" s="1034"/>
      <c r="E252" s="1034"/>
      <c r="F252" s="1035"/>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3"/>
      <c r="B253" s="1034"/>
      <c r="C253" s="1034"/>
      <c r="D253" s="1034"/>
      <c r="E253" s="1034"/>
      <c r="F253" s="1035"/>
      <c r="G253" s="437" t="s">
        <v>659</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660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3"/>
      <c r="B254" s="1034"/>
      <c r="C254" s="1034"/>
      <c r="D254" s="1034"/>
      <c r="E254" s="1034"/>
      <c r="F254" s="1035"/>
      <c r="G254" s="441" t="s">
        <v>166</v>
      </c>
      <c r="H254" s="442"/>
      <c r="I254" s="442"/>
      <c r="J254" s="442"/>
      <c r="K254" s="442"/>
      <c r="L254" s="443" t="s">
        <v>167</v>
      </c>
      <c r="M254" s="442"/>
      <c r="N254" s="442"/>
      <c r="O254" s="442"/>
      <c r="P254" s="442"/>
      <c r="Q254" s="442"/>
      <c r="R254" s="442"/>
      <c r="S254" s="442"/>
      <c r="T254" s="442"/>
      <c r="U254" s="442"/>
      <c r="V254" s="442"/>
      <c r="W254" s="442"/>
      <c r="X254" s="444"/>
      <c r="Y254" s="434" t="s">
        <v>168</v>
      </c>
      <c r="Z254" s="435"/>
      <c r="AA254" s="435"/>
      <c r="AB254" s="445"/>
      <c r="AC254" s="441" t="s">
        <v>166</v>
      </c>
      <c r="AD254" s="442"/>
      <c r="AE254" s="442"/>
      <c r="AF254" s="442"/>
      <c r="AG254" s="442"/>
      <c r="AH254" s="443" t="s">
        <v>167</v>
      </c>
      <c r="AI254" s="442"/>
      <c r="AJ254" s="442"/>
      <c r="AK254" s="442"/>
      <c r="AL254" s="442"/>
      <c r="AM254" s="442"/>
      <c r="AN254" s="442"/>
      <c r="AO254" s="442"/>
      <c r="AP254" s="442"/>
      <c r="AQ254" s="442"/>
      <c r="AR254" s="442"/>
      <c r="AS254" s="442"/>
      <c r="AT254" s="444"/>
      <c r="AU254" s="434" t="s">
        <v>168</v>
      </c>
      <c r="AV254" s="435"/>
      <c r="AW254" s="435"/>
      <c r="AX254" s="436"/>
      <c r="AY254" s="34">
        <f>$AY$253</f>
        <v>0</v>
      </c>
    </row>
    <row r="255" spans="1:51" ht="24.75" customHeight="1">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6"/>
      <c r="B265" s="1037"/>
      <c r="C265" s="1037"/>
      <c r="D265" s="1037"/>
      <c r="E265" s="1037"/>
      <c r="F265" s="103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2021-08-23T02:11:20Z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