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木島</author>
  </authors>
  <commentList>
    <comment ref="L789" authorId="0" shapeId="0">
      <text>
        <r>
          <rPr>
            <b/>
            <sz val="9"/>
            <color indexed="81"/>
            <rFont val="MS P ゴシック"/>
            <family val="3"/>
            <charset val="128"/>
          </rPr>
          <t>木島:</t>
        </r>
        <r>
          <rPr>
            <sz val="9"/>
            <color indexed="81"/>
            <rFont val="MS P ゴシック"/>
            <family val="3"/>
            <charset val="128"/>
          </rPr>
          <t xml:space="preserve">
Narrative reportを参考に入力
</t>
        </r>
      </text>
    </comment>
  </commentList>
</comments>
</file>

<file path=xl/sharedStrings.xml><?xml version="1.0" encoding="utf-8"?>
<sst xmlns="http://schemas.openxmlformats.org/spreadsheetml/2006/main" count="2995" uniqueCount="770">
  <si>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</si>
  <si>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</si>
  <si>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</si>
  <si>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</si>
  <si>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</si>
  <si>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</si>
  <si>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</si>
  <si>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</si>
  <si>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</si>
  <si>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</si>
  <si>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</si>
  <si>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</si>
  <si>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</si>
  <si>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</si>
  <si>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</si>
  <si>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</si>
  <si>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</si>
  <si>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</si>
  <si>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</si>
  <si>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</si>
  <si>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</si>
  <si>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</si>
  <si>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</si>
  <si>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</si>
  <si>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</si>
  <si>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</si>
  <si>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</si>
  <si>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</si>
  <si>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</si>
  <si>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</si>
  <si>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</si>
  <si>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</si>
  <si>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</si>
  <si>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</si>
  <si>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</si>
  <si>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</si>
  <si>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</si>
  <si>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</si>
  <si>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</si>
  <si>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</si>
  <si>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</si>
  <si>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</si>
  <si>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</si>
  <si>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</si>
  <si>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</si>
  <si>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</si>
  <si>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</si>
  <si>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</si>
  <si>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</si>
  <si>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</si>
  <si>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</si>
  <si>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</si>
  <si>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</si>
  <si>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</si>
  <si>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</si>
  <si>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</si>
  <si>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</si>
  <si>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</si>
  <si>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</si>
  <si>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</si>
  <si>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</si>
  <si>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</si>
  <si>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</si>
  <si>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</si>
  <si>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</si>
  <si>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</si>
  <si>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</si>
  <si>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</si>
  <si>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</si>
  <si>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</si>
  <si>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</si>
  <si>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</si>
  <si>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</si>
  <si>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</si>
  <si>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</si>
  <si>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</si>
  <si>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</si>
  <si>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</si>
  <si>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</si>
  <si>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</si>
  <si>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</si>
  <si>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</si>
  <si>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</si>
  <si>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</si>
  <si>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</si>
  <si>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</si>
  <si>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</si>
  <si>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</si>
  <si>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</si>
  <si>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</si>
  <si>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</si>
  <si>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</si>
  <si>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</si>
  <si>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</si>
  <si>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</si>
  <si>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</si>
  <si>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</si>
  <si>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</si>
  <si>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</si>
  <si>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</si>
  <si>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</si>
  <si>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</si>
  <si>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</si>
  <si>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</si>
  <si>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</si>
  <si>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</si>
  <si>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</si>
  <si>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</si>
  <si>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</si>
  <si>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</si>
  <si>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</si>
  <si>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</si>
  <si>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</si>
  <si>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</si>
  <si>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</si>
  <si>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</si>
  <si>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</si>
  <si>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</si>
  <si>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</si>
  <si>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</si>
  <si>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</si>
  <si>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</si>
  <si>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</si>
  <si>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</si>
  <si>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</si>
  <si>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</si>
  <si>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</si>
  <si>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</si>
  <si>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</si>
  <si>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</si>
  <si>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</si>
  <si>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</si>
  <si>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</si>
  <si>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</si>
  <si>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</si>
  <si>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</si>
  <si>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</si>
  <si>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</si>
  <si>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</si>
  <si>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</si>
  <si>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</si>
  <si>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</si>
  <si>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</si>
  <si>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</si>
  <si>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</si>
  <si>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</si>
  <si>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</si>
  <si>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</si>
  <si>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</si>
  <si>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</si>
  <si>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</si>
  <si>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</si>
  <si>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</si>
  <si>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</si>
  <si>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</si>
  <si>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</si>
  <si>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</si>
  <si>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</si>
  <si>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</si>
  <si>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</si>
  <si>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</si>
  <si>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</si>
  <si>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</si>
  <si>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</si>
  <si>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</si>
  <si>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</si>
  <si>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</si>
  <si>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</si>
  <si>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</si>
  <si>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</si>
  <si>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</si>
  <si>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</si>
  <si>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</si>
  <si>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</si>
  <si>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</si>
  <si>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</si>
  <si>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</si>
  <si>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</si>
  <si>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</si>
  <si>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</si>
  <si>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</si>
  <si>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</si>
  <si>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</si>
  <si>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</si>
  <si>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</si>
  <si>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</si>
  <si>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</si>
  <si>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</si>
  <si>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</si>
  <si>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</si>
  <si>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</si>
  <si>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</si>
  <si>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</si>
  <si>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</si>
  <si>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</si>
  <si>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</si>
  <si>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</si>
  <si>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</si>
  <si>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</si>
  <si>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</si>
  <si>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</si>
  <si>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</si>
  <si>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</si>
  <si>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</si>
  <si>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</si>
  <si>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</si>
  <si>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</si>
  <si>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</si>
  <si>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</si>
  <si>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</si>
  <si>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</si>
  <si>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</si>
  <si>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</si>
  <si>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</si>
  <si>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</si>
  <si>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</si>
  <si>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</si>
  <si>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</si>
  <si>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</si>
  <si>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</si>
  <si>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</si>
  <si>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</si>
  <si>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</si>
  <si>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</si>
  <si>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</si>
  <si>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</si>
  <si>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</si>
  <si>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</si>
  <si>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</si>
  <si>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</si>
  <si>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</si>
  <si>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</si>
  <si>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</si>
  <si>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</si>
  <si>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</si>
  <si>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</si>
  <si>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</si>
  <si>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</si>
  <si>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</si>
  <si>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</si>
  <si>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</si>
  <si>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</si>
  <si>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</si>
  <si>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</si>
  <si>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</si>
  <si>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</si>
  <si>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</si>
  <si>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</si>
  <si>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</si>
  <si>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</si>
  <si>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</si>
  <si>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</si>
  <si>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</si>
  <si>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</si>
  <si>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</si>
  <si>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</si>
  <si>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</si>
  <si>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</si>
  <si>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</si>
  <si>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</si>
  <si>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</si>
  <si>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</si>
  <si>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</si>
  <si>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</si>
  <si>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</si>
  <si>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</si>
  <si>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</si>
  <si>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</si>
  <si>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</si>
  <si>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</si>
  <si>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</si>
  <si>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</si>
  <si>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</si>
  <si>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</si>
  <si>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</si>
  <si>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</si>
  <si>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</si>
  <si>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</si>
  <si>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</si>
  <si>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</si>
  <si>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</si>
  <si>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</si>
  <si>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</si>
  <si>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</si>
  <si>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</si>
  <si>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</si>
  <si>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</si>
  <si>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</si>
  <si>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</si>
  <si>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</si>
  <si>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</si>
  <si>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</si>
  <si>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</si>
  <si>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</si>
  <si>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</si>
  <si>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</si>
  <si>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</si>
  <si>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</si>
  <si>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</si>
  <si>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</si>
  <si>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</si>
  <si>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</si>
  <si>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</si>
  <si>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</si>
  <si>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</si>
  <si>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</si>
  <si>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</si>
  <si>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</si>
  <si>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</si>
  <si>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</si>
  <si>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</si>
  <si>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</si>
  <si>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</si>
  <si>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</si>
  <si>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</si>
  <si>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</si>
  <si>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</si>
  <si>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</si>
  <si>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</si>
  <si>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</si>
  <si>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</si>
  <si>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</si>
  <si>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</si>
  <si>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</si>
  <si>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</si>
  <si>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</si>
  <si>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</si>
  <si>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</si>
  <si>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</si>
  <si>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</si>
  <si>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</si>
  <si>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</si>
  <si>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</si>
  <si>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</si>
  <si>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</si>
  <si>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</si>
  <si>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</si>
  <si>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</si>
  <si>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</si>
  <si>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</si>
  <si>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</si>
  <si>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</si>
  <si>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</si>
  <si>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</si>
  <si>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</si>
  <si>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</si>
  <si>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</si>
  <si>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</si>
  <si>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</si>
  <si>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</si>
  <si>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</si>
  <si>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</si>
  <si>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</si>
  <si>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</si>
  <si>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</si>
  <si>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</si>
  <si>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</si>
  <si>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</si>
  <si>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</si>
  <si>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</si>
  <si>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</si>
  <si>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</si>
  <si>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</si>
  <si>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</si>
  <si>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</si>
  <si>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</si>
  <si>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</si>
  <si>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</si>
  <si>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</si>
  <si>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</si>
  <si>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</si>
  <si>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</si>
  <si>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</si>
  <si>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</si>
  <si>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</si>
  <si>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</si>
  <si>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</si>
  <si>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</si>
  <si>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</si>
  <si>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</si>
  <si>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</si>
  <si>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</si>
  <si>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</si>
  <si>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</si>
  <si>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</si>
  <si>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</si>
  <si>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</si>
  <si>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</si>
  <si>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</si>
  <si>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</si>
  <si>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</si>
  <si>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</si>
  <si>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</si>
  <si>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</si>
  <si>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</si>
  <si>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</si>
  <si>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</si>
  <si>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</si>
  <si>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</si>
  <si>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</si>
  <si>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</si>
  <si>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</si>
  <si>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</si>
  <si>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</si>
  <si>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</si>
  <si>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</si>
  <si>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</si>
  <si>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</si>
  <si>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</si>
  <si>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</si>
  <si>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</si>
  <si>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</si>
  <si>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</si>
  <si>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</si>
  <si>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</si>
  <si>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</si>
  <si>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</si>
  <si>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</si>
  <si>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</si>
  <si>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</si>
  <si>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</si>
  <si>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</si>
  <si>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</si>
  <si>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</si>
  <si>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</si>
  <si>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</si>
  <si>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</si>
  <si>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</si>
  <si>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</si>
  <si>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</si>
  <si>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</si>
  <si>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</si>
  <si>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</si>
  <si>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</si>
  <si>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</si>
  <si>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</si>
  <si>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</si>
  <si>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</si>
  <si>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</si>
  <si>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</si>
  <si>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</si>
  <si>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</si>
  <si>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</si>
  <si>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</si>
  <si>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</si>
  <si>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</si>
  <si>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</si>
  <si>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</si>
  <si>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</si>
  <si>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</si>
  <si>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</si>
  <si>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</si>
  <si>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</si>
  <si>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</si>
  <si>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</si>
  <si>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</si>
  <si>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</si>
  <si>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</si>
  <si>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</si>
  <si>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</si>
  <si>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</si>
  <si>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</si>
  <si>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</si>
  <si>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</si>
  <si>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</si>
  <si>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</si>
  <si>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</si>
  <si>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</si>
  <si>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</si>
  <si>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</si>
  <si>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</si>
  <si>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</si>
  <si>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</si>
  <si>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</si>
  <si>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</si>
  <si>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</si>
  <si>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</si>
  <si>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</si>
  <si>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</si>
  <si>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</si>
  <si>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</si>
  <si>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</si>
  <si>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</si>
  <si>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</si>
  <si>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</si>
  <si>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</si>
  <si>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</si>
  <si>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</si>
  <si>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</si>
  <si>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</si>
  <si>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</si>
  <si>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</si>
  <si>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</si>
  <si>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</si>
  <si>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</si>
  <si>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</si>
  <si>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</si>
  <si>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</si>
  <si>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</si>
  <si>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</si>
  <si>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</si>
  <si>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</si>
  <si>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</si>
  <si>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</si>
  <si>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</si>
  <si>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</si>
  <si>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</si>
  <si>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</si>
  <si>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</si>
  <si>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</si>
  <si>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</si>
  <si>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</si>
  <si>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</si>
  <si>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</si>
  <si>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</si>
  <si>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</si>
  <si>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</si>
  <si>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</si>
  <si>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</si>
  <si>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</si>
  <si>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</si>
  <si>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</si>
  <si>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</si>
  <si>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</si>
  <si>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</si>
  <si>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</si>
  <si>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</si>
  <si>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</si>
  <si>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</si>
  <si>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</si>
  <si>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</si>
  <si>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</si>
  <si>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</si>
  <si>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</si>
  <si>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</si>
  <si>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</si>
  <si>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</si>
  <si>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</si>
  <si>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</si>
  <si>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</si>
  <si>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</si>
  <si>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</si>
  <si>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</si>
  <si>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</si>
  <si>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</si>
  <si>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</si>
  <si>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</si>
  <si>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</si>
  <si>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</si>
  <si>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</si>
  <si>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</si>
  <si>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</si>
  <si>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</si>
  <si>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</si>
  <si>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</si>
  <si>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</si>
  <si>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</si>
  <si>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</si>
  <si>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</si>
  <si>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</si>
  <si>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</si>
  <si>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</si>
  <si>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</si>
  <si>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</si>
  <si>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</si>
  <si>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</si>
  <si>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</si>
  <si>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</si>
  <si>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</si>
  <si>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</si>
  <si>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</si>
  <si>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</si>
  <si>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</si>
  <si>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</si>
  <si>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</si>
  <si>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</si>
  <si>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</si>
  <si>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</si>
  <si>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</si>
  <si>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</si>
  <si>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</si>
  <si>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</si>
  <si>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</si>
  <si>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</si>
  <si>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</si>
  <si>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</si>
  <si>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</si>
  <si>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</si>
  <si>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</si>
  <si>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</si>
  <si>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</si>
  <si>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</si>
  <si>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</si>
  <si>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</si>
  <si>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</si>
  <si>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</si>
  <si>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</si>
  <si>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</si>
  <si>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</si>
  <si>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</si>
  <si>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</si>
  <si>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</si>
  <si>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</si>
  <si>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</si>
  <si>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</si>
  <si>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</si>
  <si>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</si>
  <si>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</si>
  <si>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</si>
  <si>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</si>
  <si>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</si>
  <si>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</si>
  <si>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</si>
  <si>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</si>
  <si>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</si>
  <si>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</si>
  <si>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</si>
  <si>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</si>
  <si>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</si>
  <si>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</si>
  <si>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</si>
  <si>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</si>
  <si>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</si>
  <si>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</si>
  <si>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</si>
  <si>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</si>
  <si>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</si>
  <si>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</si>
  <si>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</si>
  <si>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</si>
  <si>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</si>
  <si>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</si>
  <si>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</si>
  <si>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</si>
  <si>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</si>
  <si>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</si>
  <si>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</si>
  <si>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</si>
  <si>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</si>
  <si>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</si>
  <si>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</si>
  <si>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</si>
  <si>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</si>
  <si>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</si>
  <si>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</si>
  <si>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</si>
  <si>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</si>
  <si>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</si>
  <si>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</si>
  <si>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</si>
  <si>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</si>
  <si>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</si>
  <si>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</si>
  <si>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</si>
  <si>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</si>
  <si>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</si>
  <si>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</si>
  <si>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</si>
  <si>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</si>
  <si>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</si>
  <si>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</si>
  <si>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</si>
  <si>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</si>
  <si>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</si>
  <si>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</si>
  <si>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</si>
  <si>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</si>
  <si>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</si>
  <si>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</si>
  <si>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</si>
  <si>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</si>
  <si>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</si>
  <si>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</si>
  <si>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</si>
  <si>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</si>
  <si>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</si>
  <si>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</si>
  <si>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</si>
  <si>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</si>
  <si>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</si>
  <si>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</si>
  <si>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</si>
  <si>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</si>
  <si>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</si>
  <si>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</si>
  <si>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</si>
  <si>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</si>
  <si>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</si>
  <si>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</si>
  <si>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</si>
  <si>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</si>
  <si>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</si>
  <si>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</si>
  <si>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</si>
  <si>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</si>
  <si>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</si>
  <si>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</si>
  <si>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</si>
  <si>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</si>
  <si>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</si>
  <si>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</si>
  <si>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国際連合大学拠出金</t>
    <rPh sb="0" eb="2">
      <t>コクサイ</t>
    </rPh>
    <rPh sb="2" eb="4">
      <t>レンゴウ</t>
    </rPh>
    <rPh sb="4" eb="6">
      <t>ダイガク</t>
    </rPh>
    <rPh sb="6" eb="9">
      <t>キョシュツキン</t>
    </rPh>
    <phoneticPr fontId="5"/>
  </si>
  <si>
    <t>外務j省外務報道官・広報文化組織</t>
    <rPh sb="0" eb="2">
      <t>ガイム</t>
    </rPh>
    <rPh sb="3" eb="4">
      <t>ショウ</t>
    </rPh>
    <rPh sb="4" eb="6">
      <t>ガイム</t>
    </rPh>
    <rPh sb="6" eb="9">
      <t>ホウドウカン</t>
    </rPh>
    <rPh sb="10" eb="12">
      <t>コウホウ</t>
    </rPh>
    <rPh sb="12" eb="14">
      <t>ブンカ</t>
    </rPh>
    <rPh sb="14" eb="16">
      <t>ソシキ</t>
    </rPh>
    <phoneticPr fontId="5"/>
  </si>
  <si>
    <t>終了予定なし</t>
    <rPh sb="0" eb="2">
      <t>シュウリョウ</t>
    </rPh>
    <rPh sb="2" eb="4">
      <t>ヨテイ</t>
    </rPh>
    <phoneticPr fontId="5"/>
  </si>
  <si>
    <t>国際文化協力室</t>
    <rPh sb="0" eb="2">
      <t>コクサイ</t>
    </rPh>
    <rPh sb="2" eb="4">
      <t>ブンカ</t>
    </rPh>
    <rPh sb="4" eb="6">
      <t>キョウリョク</t>
    </rPh>
    <rPh sb="6" eb="7">
      <t>シツ</t>
    </rPh>
    <phoneticPr fontId="5"/>
  </si>
  <si>
    <t>室長　松田　友紀子</t>
    <rPh sb="0" eb="2">
      <t>シツチョウ</t>
    </rPh>
    <rPh sb="3" eb="5">
      <t>マツダ</t>
    </rPh>
    <rPh sb="6" eb="9">
      <t>ユキコ</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</si>
  <si>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</si>
  <si>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</si>
  <si>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　東京・青山の国連大学本部の活動は、日本企業向けの「SDGs企業戦略フォーラム」を始めとして国民への知識普及に貢献するとともに、ホスト国である日本の国際的な発信の基盤となっており、こういった国連大学本部の活動のベースを本拠出金で支え、国連大学本部内に隣接する国連大学サステイナビリティ高等研究所（UNU-IAS）は日本の大学とも連携し、大学院教育を通じ、真に国際的な視野と知識を身につけた優秀な人材を育成することを目標としている。</t>
    <rPh sb="1" eb="3">
      <t>トウキョウ</t>
    </rPh>
    <rPh sb="4" eb="6">
      <t>アオヤマ</t>
    </rPh>
    <rPh sb="7" eb="9">
      <t>コクレン</t>
    </rPh>
    <rPh sb="9" eb="11">
      <t>ダイガク</t>
    </rPh>
    <rPh sb="11" eb="13">
      <t>ホンブ</t>
    </rPh>
    <rPh sb="14" eb="16">
      <t>カツドウ</t>
    </rPh>
    <rPh sb="18" eb="20">
      <t>ニホン</t>
    </rPh>
    <rPh sb="20" eb="23">
      <t>キギョウム</t>
    </rPh>
    <rPh sb="30" eb="32">
      <t>キギョウ</t>
    </rPh>
    <rPh sb="32" eb="34">
      <t>センリャク</t>
    </rPh>
    <rPh sb="41" eb="42">
      <t>ハジ</t>
    </rPh>
    <rPh sb="46" eb="48">
      <t>コクミン</t>
    </rPh>
    <rPh sb="50" eb="52">
      <t>チシキ</t>
    </rPh>
    <rPh sb="52" eb="54">
      <t>フキュウ</t>
    </rPh>
    <rPh sb="55" eb="57">
      <t>コウケン</t>
    </rPh>
    <rPh sb="67" eb="68">
      <t>コク</t>
    </rPh>
    <rPh sb="71" eb="73">
      <t>ニホン</t>
    </rPh>
    <rPh sb="74" eb="77">
      <t>コクサイテキ</t>
    </rPh>
    <rPh sb="78" eb="80">
      <t>ハッシン</t>
    </rPh>
    <rPh sb="81" eb="83">
      <t>キバン</t>
    </rPh>
    <rPh sb="95" eb="97">
      <t>コクレン</t>
    </rPh>
    <rPh sb="97" eb="99">
      <t>ダイガク</t>
    </rPh>
    <rPh sb="99" eb="101">
      <t>ホンブ</t>
    </rPh>
    <rPh sb="102" eb="104">
      <t>カツドウ</t>
    </rPh>
    <rPh sb="109" eb="110">
      <t>ホン</t>
    </rPh>
    <rPh sb="110" eb="113">
      <t>キョシュツキン</t>
    </rPh>
    <rPh sb="114" eb="115">
      <t>ササ</t>
    </rPh>
    <rPh sb="117" eb="119">
      <t>コクレン</t>
    </rPh>
    <rPh sb="119" eb="121">
      <t>ダイガク</t>
    </rPh>
    <rPh sb="121" eb="123">
      <t>ホンブ</t>
    </rPh>
    <rPh sb="123" eb="124">
      <t>ナイ</t>
    </rPh>
    <rPh sb="125" eb="127">
      <t>リンセツ</t>
    </rPh>
    <rPh sb="129" eb="131">
      <t>コクレン</t>
    </rPh>
    <rPh sb="131" eb="133">
      <t>ダイガク</t>
    </rPh>
    <rPh sb="142" eb="144">
      <t>コウトウ</t>
    </rPh>
    <rPh sb="144" eb="146">
      <t>ケンキュウ</t>
    </rPh>
    <rPh sb="146" eb="147">
      <t>ジョ</t>
    </rPh>
    <rPh sb="157" eb="159">
      <t>ニホン</t>
    </rPh>
    <rPh sb="160" eb="162">
      <t>ダイガク</t>
    </rPh>
    <rPh sb="164" eb="166">
      <t>レンケイ</t>
    </rPh>
    <rPh sb="168" eb="171">
      <t>ダイガクイン</t>
    </rPh>
    <rPh sb="171" eb="173">
      <t>キョウイク</t>
    </rPh>
    <rPh sb="174" eb="175">
      <t>ツウ</t>
    </rPh>
    <phoneticPr fontId="5"/>
  </si>
  <si>
    <t>(参考指標）
専門職以上の日本人職員数
（注：National officer 含）</t>
    <phoneticPr fontId="5"/>
  </si>
  <si>
    <t>(参考指標）
幹部（Ｄ以上）の日本人職員数</t>
    <phoneticPr fontId="5"/>
  </si>
  <si>
    <t>人</t>
    <rPh sb="0" eb="1">
      <t>ヒト</t>
    </rPh>
    <phoneticPr fontId="5"/>
  </si>
  <si>
    <t>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5"/>
  </si>
  <si>
    <t>日本に本部を置く国際機関との協力により、我が国の推進する政策をより効率的に実施。</t>
    <rPh sb="0" eb="2">
      <t>ニホン</t>
    </rPh>
    <phoneticPr fontId="5"/>
  </si>
  <si>
    <t>国連大学の運営・活動は、任意拠出金のみとなっており、任意拠出金がその運営・活動の基盤を支えているため。</t>
    <phoneticPr fontId="5"/>
  </si>
  <si>
    <t>‐</t>
  </si>
  <si>
    <t>無</t>
  </si>
  <si>
    <t>△</t>
  </si>
  <si>
    <t>国連大学全体の活動に欠かせない本部運営のためのコア経費の一部を負担している。</t>
    <phoneticPr fontId="5"/>
  </si>
  <si>
    <t>国連大学における公開行事への参加は無償となっている。</t>
    <phoneticPr fontId="5"/>
  </si>
  <si>
    <t>国連の定期監査等で指摘された改善点に遅滞なく対応が行われている。</t>
    <rPh sb="25" eb="26">
      <t>オコナ</t>
    </rPh>
    <phoneticPr fontId="5"/>
  </si>
  <si>
    <t>国連のシンクタンクとして実績を積んでいる。</t>
    <phoneticPr fontId="5"/>
  </si>
  <si>
    <t>民間企業や地方との連携など活動の幅を年々広げている。</t>
    <phoneticPr fontId="5"/>
  </si>
  <si>
    <t>施設は内外部のシンポジウムやイベント等で活用されていたが、現在は新型コロナウイルス感染症により、施設の活用は行われていない。</t>
    <rPh sb="29" eb="31">
      <t>ゲンザイ</t>
    </rPh>
    <rPh sb="32" eb="34">
      <t>シンガタ</t>
    </rPh>
    <rPh sb="41" eb="44">
      <t>カンセンショウ</t>
    </rPh>
    <rPh sb="48" eb="50">
      <t>シセツ</t>
    </rPh>
    <rPh sb="51" eb="53">
      <t>カツヨウ</t>
    </rPh>
    <rPh sb="54" eb="55">
      <t>オコナ</t>
    </rPh>
    <phoneticPr fontId="5"/>
  </si>
  <si>
    <t>文部科学省及び環境省の拠出金は、国連大学が実施するプロジェクトの中で各省と関係の深いテーマに関するものを選択し、その活動費用を支援しているのに対し、外務省拠出金は、特定のプロジェクトの支援をするものではなく、本部の活動及び運営の基盤となる経費に対しての拠出金である。</t>
    <phoneticPr fontId="5"/>
  </si>
  <si>
    <t>文部科学省</t>
  </si>
  <si>
    <t>環境省</t>
  </si>
  <si>
    <t>国連大学ESDプログラム推進事業</t>
    <phoneticPr fontId="5"/>
  </si>
  <si>
    <t>SATOYAMAイニシアティブ国際PS実施事業</t>
    <phoneticPr fontId="5"/>
  </si>
  <si>
    <t>アジア水環境分野におけるSDGs達成施策モデル構築事業
（H29まで：低炭素型水環境改善システム研究事業）</t>
    <phoneticPr fontId="5"/>
  </si>
  <si>
    <t>９８</t>
    <phoneticPr fontId="5"/>
  </si>
  <si>
    <t>１００</t>
    <phoneticPr fontId="5"/>
  </si>
  <si>
    <t>１２９</t>
    <phoneticPr fontId="5"/>
  </si>
  <si>
    <t>２５８</t>
    <phoneticPr fontId="5"/>
  </si>
  <si>
    <t>２４２</t>
    <phoneticPr fontId="5"/>
  </si>
  <si>
    <t>２４３</t>
    <phoneticPr fontId="5"/>
  </si>
  <si>
    <t>２８５</t>
    <phoneticPr fontId="5"/>
  </si>
  <si>
    <t>２９１</t>
    <phoneticPr fontId="5"/>
  </si>
  <si>
    <t>３０３</t>
    <phoneticPr fontId="5"/>
  </si>
  <si>
    <t>拠出金</t>
    <phoneticPr fontId="5"/>
  </si>
  <si>
    <t>国連大学本部活動・運営費</t>
    <phoneticPr fontId="5"/>
  </si>
  <si>
    <t>国際連合大学</t>
    <phoneticPr fontId="5"/>
  </si>
  <si>
    <t>外務省</t>
  </si>
  <si>
    <t>基本目標Ⅶ　分担金・拠出金：国際機関を通じて我が国の国際貢献を拡充し、日本にとって望ましい国際環境を確保すること。</t>
    <phoneticPr fontId="5"/>
  </si>
  <si>
    <t>施策VII－3　国際機関を通じた地球規模の諸問題に係る国際貢献</t>
    <phoneticPr fontId="5"/>
  </si>
  <si>
    <t>個別分野５：文化の分野における国際協力の実施</t>
    <phoneticPr fontId="5"/>
  </si>
  <si>
    <t>あらゆるレベルでの緊密な意見交換をし、ホスト国の我が国との連携の幅を広げる。</t>
    <phoneticPr fontId="5"/>
  </si>
  <si>
    <t>我が国政府との協議や、地球規模課題や文化の分野における国際協力に係るイベントの開催等により緊密な意思疎通を図る。</t>
    <phoneticPr fontId="5"/>
  </si>
  <si>
    <t>国連大学本部日本人職員送り込み。</t>
    <phoneticPr fontId="5"/>
  </si>
  <si>
    <t>幹部ポストへの日本人職員送り込みを積極的に行う。</t>
    <phoneticPr fontId="5"/>
  </si>
  <si>
    <t>引き続き幹部ポストへの日本人職員送り込みを積極的に行っている。</t>
    <rPh sb="0" eb="1">
      <t>ヒ</t>
    </rPh>
    <rPh sb="2" eb="3">
      <t>ツヅ</t>
    </rPh>
    <phoneticPr fontId="5"/>
  </si>
  <si>
    <t>個別分野５：文化の分野における国際協力の実施</t>
    <rPh sb="0" eb="2">
      <t>コベツ</t>
    </rPh>
    <rPh sb="2" eb="4">
      <t>ブンヤ</t>
    </rPh>
    <rPh sb="6" eb="8">
      <t>ブンカ</t>
    </rPh>
    <rPh sb="9" eb="11">
      <t>ブンヤ</t>
    </rPh>
    <rPh sb="15" eb="17">
      <t>コクサイ</t>
    </rPh>
    <rPh sb="17" eb="19">
      <t>キョウリョク</t>
    </rPh>
    <rPh sb="20" eb="22">
      <t>ジッシ</t>
    </rPh>
    <phoneticPr fontId="5"/>
  </si>
  <si>
    <t>国連大学サステイナビリティ高等研究所（UNU-IAS）大学院に対する日本人学生の関心を高めるための日本国内外での広報活動に協力。</t>
    <phoneticPr fontId="5"/>
  </si>
  <si>
    <t>日本人学生の関心を高めるため、日本国内外での学生募集の広報活動に協力して優秀な日本人学生の同大学院での学びを促す。</t>
    <rPh sb="22" eb="24">
      <t>ガクセイ</t>
    </rPh>
    <rPh sb="24" eb="26">
      <t>ボシュウ</t>
    </rPh>
    <phoneticPr fontId="5"/>
  </si>
  <si>
    <t>令和３年度</t>
    <rPh sb="0" eb="2">
      <t>レイワ</t>
    </rPh>
    <rPh sb="3" eb="5">
      <t>ネンド</t>
    </rPh>
    <rPh sb="4" eb="5">
      <t>ガンネン</t>
    </rPh>
    <phoneticPr fontId="5"/>
  </si>
  <si>
    <t>－</t>
    <phoneticPr fontId="5"/>
  </si>
  <si>
    <t>我が国政府との間でハイレベルから事務レベルまでのさまざまな協議をや意見交換を行い、我が国とも連携を深めることができた。令和２年度は、新型コロナウイルスの影響により、行事等の開催は極めて困難な状況であったが、電話やオンラインでのミーティングを通じて円滑な情報共有及び連絡を行うことができた。</t>
    <rPh sb="33" eb="35">
      <t>イケン</t>
    </rPh>
    <rPh sb="35" eb="37">
      <t>コウカン</t>
    </rPh>
    <rPh sb="38" eb="39">
      <t>オコナ</t>
    </rPh>
    <rPh sb="41" eb="42">
      <t>ワ</t>
    </rPh>
    <rPh sb="43" eb="44">
      <t>クニ</t>
    </rPh>
    <rPh sb="46" eb="48">
      <t>レンケイ</t>
    </rPh>
    <rPh sb="49" eb="50">
      <t>フカ</t>
    </rPh>
    <rPh sb="59" eb="61">
      <t>レイワ</t>
    </rPh>
    <rPh sb="62" eb="64">
      <t>ネンド</t>
    </rPh>
    <rPh sb="84" eb="85">
      <t>トウ</t>
    </rPh>
    <phoneticPr fontId="5"/>
  </si>
  <si>
    <t>我が国政府との協議により緊密な意思疎通を図るとともに、地球規模課題等の分野における行事・事業をきっかけとして、我が国との協力・連携の幅をさらに広げることができた。</t>
    <rPh sb="0" eb="1">
      <t>ワ</t>
    </rPh>
    <rPh sb="2" eb="3">
      <t>クニ</t>
    </rPh>
    <rPh sb="3" eb="5">
      <t>セイフ</t>
    </rPh>
    <rPh sb="7" eb="9">
      <t>キョウギ</t>
    </rPh>
    <rPh sb="12" eb="14">
      <t>キンミツ</t>
    </rPh>
    <rPh sb="15" eb="17">
      <t>イシ</t>
    </rPh>
    <rPh sb="17" eb="19">
      <t>ソツウ</t>
    </rPh>
    <rPh sb="20" eb="21">
      <t>ハカ</t>
    </rPh>
    <rPh sb="27" eb="29">
      <t>チキュウ</t>
    </rPh>
    <rPh sb="29" eb="31">
      <t>キボ</t>
    </rPh>
    <rPh sb="31" eb="33">
      <t>カダイ</t>
    </rPh>
    <rPh sb="33" eb="34">
      <t>ナド</t>
    </rPh>
    <rPh sb="35" eb="37">
      <t>ブンヤ</t>
    </rPh>
    <rPh sb="41" eb="43">
      <t>ギョウジ</t>
    </rPh>
    <rPh sb="44" eb="46">
      <t>ジギョウ</t>
    </rPh>
    <rPh sb="55" eb="56">
      <t>ワ</t>
    </rPh>
    <rPh sb="57" eb="58">
      <t>クニ</t>
    </rPh>
    <rPh sb="60" eb="62">
      <t>キョウリョク</t>
    </rPh>
    <rPh sb="63" eb="65">
      <t>レンケイ</t>
    </rPh>
    <rPh sb="66" eb="67">
      <t>ハバ</t>
    </rPh>
    <rPh sb="71" eb="72">
      <t>ヒロ</t>
    </rPh>
    <phoneticPr fontId="5"/>
  </si>
  <si>
    <t>日本がホストしている国連機関に対しての拠出金であるため。</t>
    <phoneticPr fontId="5"/>
  </si>
  <si>
    <t>国連大学本部運営費</t>
    <phoneticPr fontId="5"/>
  </si>
  <si>
    <t>国連大学本部活動費</t>
    <rPh sb="6" eb="9">
      <t>カツドウヒ</t>
    </rPh>
    <phoneticPr fontId="5"/>
  </si>
  <si>
    <t>企業、教育機関、利害関係者との取組に係る経費</t>
    <rPh sb="0" eb="2">
      <t>キギョウ</t>
    </rPh>
    <rPh sb="3" eb="5">
      <t>キョウイク</t>
    </rPh>
    <rPh sb="5" eb="7">
      <t>キカン</t>
    </rPh>
    <rPh sb="8" eb="10">
      <t>リガイ</t>
    </rPh>
    <rPh sb="10" eb="13">
      <t>カンケイシャ</t>
    </rPh>
    <rPh sb="15" eb="17">
      <t>トリクミ</t>
    </rPh>
    <rPh sb="18" eb="19">
      <t>カカ</t>
    </rPh>
    <rPh sb="20" eb="22">
      <t>ケイヒ</t>
    </rPh>
    <phoneticPr fontId="5"/>
  </si>
  <si>
    <t>メディア掲載に係る経費</t>
    <rPh sb="4" eb="6">
      <t>ケイサイ</t>
    </rPh>
    <rPh sb="7" eb="8">
      <t>カカ</t>
    </rPh>
    <rPh sb="9" eb="11">
      <t>ケイヒ</t>
    </rPh>
    <rPh sb="10" eb="11">
      <t>ヒ</t>
    </rPh>
    <phoneticPr fontId="5"/>
  </si>
  <si>
    <t>国連大学本部活動費</t>
    <rPh sb="0" eb="2">
      <t>コクレン</t>
    </rPh>
    <rPh sb="2" eb="4">
      <t>ダイガク</t>
    </rPh>
    <rPh sb="4" eb="6">
      <t>ホンブ</t>
    </rPh>
    <rPh sb="6" eb="9">
      <t>カツドウヒ</t>
    </rPh>
    <phoneticPr fontId="5"/>
  </si>
  <si>
    <t>-</t>
    <phoneticPr fontId="5"/>
  </si>
  <si>
    <t>事案に応じ、国連大学と様々なレベルで定期的に意見交換することにより、予算の一層の効率的な執行に協力し、効率性を向上。また、より幅広く日本政府の事業に積極的に関与できるよう国連大学と様々な事業部署との仲介に努め、政府にとどまらず国内での連携強化につながるよう、特に国内の広報分野での協力を強化していく。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していく。</t>
    <phoneticPr fontId="5"/>
  </si>
  <si>
    <t>日本・国際連合大学共同研究事業拠出金</t>
    <phoneticPr fontId="5"/>
  </si>
  <si>
    <t>外務省のSNS（Twitter, Facebook）を活用して、国連大学サステイナビリティ高等研究所（UNU-IAS）大学院の学生募集の広報活動を行った。</t>
    <rPh sb="0" eb="3">
      <t>ガイムショウ</t>
    </rPh>
    <rPh sb="27" eb="29">
      <t>カツヨウ</t>
    </rPh>
    <rPh sb="63" eb="65">
      <t>ガクセイ</t>
    </rPh>
    <rPh sb="65" eb="67">
      <t>ボシュウ</t>
    </rPh>
    <rPh sb="68" eb="70">
      <t>コウホウ</t>
    </rPh>
    <rPh sb="70" eb="72">
      <t>カツドウ</t>
    </rPh>
    <rPh sb="73" eb="74">
      <t>オコナ</t>
    </rPh>
    <phoneticPr fontId="5"/>
  </si>
  <si>
    <t>国連大学は、国連通常予算から資金を得ておらず、各国政府等からの任意拠出金のみによって運営をしており、当省からの拠出金は国連大学の活動基盤を支えている。また、国連大学は日本に本部を置く唯一の国連機関としてホスト国である日本との協力を重視しており、国連大学本部及び東京に拠点を置く国連大学サステイナビリティ高等研究所の行事や事業を通じて年々日本政府との協力の幅を広げている。国連大学の研究はSDGｓ１７個の目標を全て網羅しており、アフリカ支援、平和構築、環境問題等の我が国が推進する地球規模課題の分野における研究に取り組んでいる。、最新の研究については、国連大学のホームページ及びウェブマガジン「Our World」（英語版）にて、多くの人々が閲覧可能な形で公開され、我々の生活にも大きく貢献しており、新型コロナウイルスに関する研究については、今後は既に公開した記事の日本語への翻訳を進め、新型コロナウイルスに関する最新の研究についてより多くの人がアクセスできることを目指している。国連大学の役割は今後ますます重要になっていくと言える。また、日本企業、大学及び他の国連／国際機関との連携を一層強化するとともに、大学院プログラムを通じて日本人及び外国人学生の国際公務員へのキャリアパスの提供に役立てようとしている。</t>
    <rPh sb="518" eb="519">
      <t>オヨ</t>
    </rPh>
    <rPh sb="520" eb="523">
      <t>ガイコクジン</t>
    </rPh>
    <rPh sb="523" eb="525">
      <t>ガクセイ</t>
    </rPh>
    <phoneticPr fontId="5"/>
  </si>
  <si>
    <t>　国連大学は、国連決議に基づいて設立され、日本に本部を置く唯一の国連機関（昭和５１年の国連と日本との間の協定による）である。世界１２カ国に所在する１４の国連大学研究所によってネットワークを構築し、SDGsを始めとした地球規模の諸課題解決のための調査・研究を行っている。また、その調査・研究の成果に基づく政策提言を国連システムに対して行い、国連のシンクタンクとしての役割を果たしている。世界への発信だけでなく、国連大学対談シリーズの開催、学長による地方大学訪問（講演）や「SDGs企業戦略フォーラム」等の活動により、地方創生・日本企業へのSDGsの知識普及にも貢献している。さらに、国連大学サステイナビリティ高等研究所（UNU-IAS）の大学院教育を通じて、国際的な視野をもった人材の育成も行っている。本拠出金は、国連大学本部の運営及び事業活動のための経費であり、国連大学の活動基盤となる本部の運営を支援するものである。</t>
    <rPh sb="1" eb="3">
      <t>コクレン</t>
    </rPh>
    <rPh sb="3" eb="5">
      <t>ダイガク</t>
    </rPh>
    <rPh sb="7" eb="9">
      <t>コクレン</t>
    </rPh>
    <rPh sb="9" eb="11">
      <t>ケツギ</t>
    </rPh>
    <rPh sb="12" eb="13">
      <t>モト</t>
    </rPh>
    <rPh sb="16" eb="18">
      <t>セツリツ</t>
    </rPh>
    <rPh sb="21" eb="23">
      <t>ニホン</t>
    </rPh>
    <rPh sb="27" eb="28">
      <t>オ</t>
    </rPh>
    <rPh sb="29" eb="31">
      <t>ユイイツ</t>
    </rPh>
    <rPh sb="32" eb="34">
      <t>コクレン</t>
    </rPh>
    <rPh sb="34" eb="36">
      <t>キカン</t>
    </rPh>
    <rPh sb="37" eb="39">
      <t>ショウワ</t>
    </rPh>
    <rPh sb="41" eb="42">
      <t>ネン</t>
    </rPh>
    <rPh sb="43" eb="45">
      <t>コクレン</t>
    </rPh>
    <rPh sb="46" eb="48">
      <t>ニホン</t>
    </rPh>
    <rPh sb="50" eb="51">
      <t>アイダ</t>
    </rPh>
    <rPh sb="52" eb="54">
      <t>キョウテイ</t>
    </rPh>
    <rPh sb="62" eb="64">
      <t>セカイ</t>
    </rPh>
    <rPh sb="67" eb="68">
      <t>コク</t>
    </rPh>
    <rPh sb="69" eb="71">
      <t>ショザイ</t>
    </rPh>
    <rPh sb="76" eb="78">
      <t>コクレン</t>
    </rPh>
    <rPh sb="78" eb="80">
      <t>ダイガク</t>
    </rPh>
    <rPh sb="80" eb="82">
      <t>ケンキュウ</t>
    </rPh>
    <rPh sb="82" eb="83">
      <t>ジョ</t>
    </rPh>
    <rPh sb="94" eb="96">
      <t>コウチク</t>
    </rPh>
    <rPh sb="103" eb="104">
      <t>ハジ</t>
    </rPh>
    <rPh sb="108" eb="110">
      <t>チキュウ</t>
    </rPh>
    <rPh sb="110" eb="112">
      <t>キボ</t>
    </rPh>
    <rPh sb="113" eb="116">
      <t>ショカダイ</t>
    </rPh>
    <rPh sb="116" eb="118">
      <t>カイケツ</t>
    </rPh>
    <rPh sb="122" eb="124">
      <t>チョウサ</t>
    </rPh>
    <rPh sb="125" eb="127">
      <t>ケンキュウ</t>
    </rPh>
    <rPh sb="128" eb="129">
      <t>オコナ</t>
    </rPh>
    <rPh sb="139" eb="141">
      <t>チョウサ</t>
    </rPh>
    <rPh sb="142" eb="144">
      <t>ケンキュウ</t>
    </rPh>
    <rPh sb="145" eb="147">
      <t>セイカ</t>
    </rPh>
    <rPh sb="148" eb="149">
      <t>モト</t>
    </rPh>
    <rPh sb="151" eb="153">
      <t>セイサク</t>
    </rPh>
    <rPh sb="153" eb="155">
      <t>テイゲン</t>
    </rPh>
    <rPh sb="156" eb="158">
      <t>コクレン</t>
    </rPh>
    <rPh sb="163" eb="164">
      <t>タイ</t>
    </rPh>
    <rPh sb="166" eb="167">
      <t>オコナ</t>
    </rPh>
    <rPh sb="169" eb="171">
      <t>コクレン</t>
    </rPh>
    <rPh sb="182" eb="184">
      <t>ヤクワリ</t>
    </rPh>
    <rPh sb="185" eb="186">
      <t>ハ</t>
    </rPh>
    <rPh sb="192" eb="194">
      <t>セカイ</t>
    </rPh>
    <rPh sb="196" eb="198">
      <t>ハッシン</t>
    </rPh>
    <rPh sb="204" eb="206">
      <t>コクレン</t>
    </rPh>
    <rPh sb="206" eb="208">
      <t>ダイガク</t>
    </rPh>
    <rPh sb="208" eb="210">
      <t>タイダン</t>
    </rPh>
    <rPh sb="215" eb="217">
      <t>カイサイ</t>
    </rPh>
    <rPh sb="218" eb="220">
      <t>ガクチョウ</t>
    </rPh>
    <rPh sb="223" eb="225">
      <t>チホウ</t>
    </rPh>
    <rPh sb="225" eb="227">
      <t>ダイガク</t>
    </rPh>
    <rPh sb="227" eb="229">
      <t>ホウモン</t>
    </rPh>
    <rPh sb="230" eb="232">
      <t>コウエン</t>
    </rPh>
    <rPh sb="239" eb="241">
      <t>キギョウ</t>
    </rPh>
    <rPh sb="241" eb="243">
      <t>センリャク</t>
    </rPh>
    <rPh sb="249" eb="250">
      <t>ナド</t>
    </rPh>
    <rPh sb="251" eb="253">
      <t>カツドウ</t>
    </rPh>
    <rPh sb="257" eb="259">
      <t>チホウ</t>
    </rPh>
    <rPh sb="259" eb="261">
      <t>ソウセイ</t>
    </rPh>
    <rPh sb="262" eb="264">
      <t>ニホン</t>
    </rPh>
    <rPh sb="264" eb="266">
      <t>キギョウ</t>
    </rPh>
    <rPh sb="273" eb="275">
      <t>チシキ</t>
    </rPh>
    <rPh sb="275" eb="277">
      <t>フキュウ</t>
    </rPh>
    <rPh sb="279" eb="281">
      <t>コウケン</t>
    </rPh>
    <rPh sb="290" eb="292">
      <t>コクレン</t>
    </rPh>
    <rPh sb="292" eb="294">
      <t>ダイガク</t>
    </rPh>
    <rPh sb="303" eb="305">
      <t>コウトウ</t>
    </rPh>
    <rPh sb="305" eb="307">
      <t>ケンキュウ</t>
    </rPh>
    <rPh sb="307" eb="308">
      <t>ジョ</t>
    </rPh>
    <rPh sb="318" eb="321">
      <t>ダイガクイン</t>
    </rPh>
    <rPh sb="321" eb="323">
      <t>キョウイク</t>
    </rPh>
    <rPh sb="324" eb="325">
      <t>ツウ</t>
    </rPh>
    <rPh sb="328" eb="331">
      <t>コクサイテキ</t>
    </rPh>
    <rPh sb="332" eb="334">
      <t>シヤ</t>
    </rPh>
    <rPh sb="338" eb="340">
      <t>ジンザイ</t>
    </rPh>
    <rPh sb="341" eb="343">
      <t>イクセイ</t>
    </rPh>
    <rPh sb="344" eb="345">
      <t>オコナ</t>
    </rPh>
    <rPh sb="350" eb="351">
      <t>ホン</t>
    </rPh>
    <rPh sb="351" eb="354">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</si>
</sst>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36</xdr:col>
      <xdr:colOff>135668</xdr:colOff>
      <xdr:row>762</xdr:row>
      <xdr:rowOff>258033</xdr:rowOff>
    </xdr:to>
    <xdr:grpSp>
      <xdr:nvGrpSpPr>
        <xdr:cNvPr id="2" name="グループ化 1">
          <a:extLst>
            <a:ext uri="{FF2B5EF4-FFF2-40B4-BE49-F238E27FC236}">
              <a16:creationId xmlns:a16="http://schemas.microsoft.com/office/drawing/2014/main" id="{9444A4DC-EE7E-40A3-A318-5C5872D3ECFB}"/>
            </a:ext>
          </a:extLst>
        </xdr:cNvPr>
        <xdr:cNvGrpSpPr/>
      </xdr:nvGrpSpPr>
      <xdr:grpSpPr>
        <a:xfrm>
          <a:off x="3867150" y="45840650"/>
          <a:ext cx="2897918" cy="4506183"/>
          <a:chOff x="3257550" y="50434875"/>
          <a:chExt cx="2428876" cy="3251259"/>
        </a:xfrm>
      </xdr:grpSpPr>
      <xdr:sp macro="" textlink="">
        <xdr:nvSpPr>
          <xdr:cNvPr id="3" name="正方形/長方形 2">
            <a:extLst>
              <a:ext uri="{FF2B5EF4-FFF2-40B4-BE49-F238E27FC236}">
                <a16:creationId xmlns:a16="http://schemas.microsoft.com/office/drawing/2014/main" id="{7AD7C0E5-2648-4A5F-ABC3-A1B14373C6BD}"/>
              </a:ext>
            </a:extLst>
          </xdr:cNvPr>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159</a:t>
            </a:r>
            <a:r>
              <a:rPr kumimoji="1" lang="ja-JP" altLang="en-US" sz="1100" baseline="0"/>
              <a:t>百万</a:t>
            </a:r>
            <a:r>
              <a:rPr kumimoji="1" lang="ja-JP" altLang="en-US" sz="1100"/>
              <a:t>円</a:t>
            </a:r>
            <a:endParaRPr kumimoji="1" lang="en-US" altLang="ja-JP" sz="1100"/>
          </a:p>
        </xdr:txBody>
      </xdr:sp>
      <xdr:sp macro="" textlink="">
        <xdr:nvSpPr>
          <xdr:cNvPr id="4" name="テキスト ボックス 3">
            <a:extLst>
              <a:ext uri="{FF2B5EF4-FFF2-40B4-BE49-F238E27FC236}">
                <a16:creationId xmlns:a16="http://schemas.microsoft.com/office/drawing/2014/main" id="{3131056C-FA4B-4BE3-90F1-43A1837AD454}"/>
              </a:ext>
            </a:extLst>
          </xdr:cNvPr>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5" name="直線矢印コネクタ 4">
            <a:extLst>
              <a:ext uri="{FF2B5EF4-FFF2-40B4-BE49-F238E27FC236}">
                <a16:creationId xmlns:a16="http://schemas.microsoft.com/office/drawing/2014/main" id="{3DD8D040-8846-4522-952E-5AC325A7425B}"/>
              </a:ext>
            </a:extLst>
          </xdr:cNvPr>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E1FE7DD5-2930-46BB-A3FB-A66205186D1D}"/>
              </a:ext>
            </a:extLst>
          </xdr:cNvPr>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国際連合大学</a:t>
            </a:r>
            <a:endParaRPr kumimoji="1" lang="en-US" altLang="ja-JP" sz="1100"/>
          </a:p>
          <a:p>
            <a:pPr algn="ctr"/>
            <a:r>
              <a:rPr kumimoji="1" lang="en-US" altLang="ja-JP" sz="1100"/>
              <a:t>159</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F8DF11E2-FCE9-47D8-B39C-4701473B7E25}"/>
              </a:ext>
            </a:extLst>
          </xdr:cNvPr>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国連大学本部</a:t>
            </a:r>
            <a:endParaRPr kumimoji="1" lang="en-US" altLang="ja-JP" sz="1100"/>
          </a:p>
          <a:p>
            <a:pPr algn="ctr"/>
            <a:r>
              <a:rPr kumimoji="1" lang="ja-JP" altLang="en-US" sz="1100"/>
              <a:t>事業運営の基盤</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329</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742</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527</v>
      </c>
      <c r="H5" s="555"/>
      <c r="I5" s="555"/>
      <c r="J5" s="555"/>
      <c r="K5" s="555"/>
      <c r="L5" s="555"/>
      <c r="M5" s="556" t="s">
        <v>9</v>
      </c>
      <c r="N5" s="557"/>
      <c r="O5" s="557"/>
      <c r="P5" s="557"/>
      <c r="Q5" s="557"/>
      <c r="R5" s="558"/>
      <c r="S5" s="559" t="s">
        <v>703</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12</v>
      </c>
      <c r="B7" s="818"/>
      <c r="C7" s="818"/>
      <c r="D7" s="818"/>
      <c r="E7" s="818"/>
      <c r="F7" s="819"/>
      <c r="G7" s="820" t="s">
        <v>706</v>
      </c>
      <c r="H7" s="821"/>
      <c r="I7" s="821"/>
      <c r="J7" s="821"/>
      <c r="K7" s="821"/>
      <c r="L7" s="821"/>
      <c r="M7" s="821"/>
      <c r="N7" s="821"/>
      <c r="O7" s="821"/>
      <c r="P7" s="821"/>
      <c r="Q7" s="821"/>
      <c r="R7" s="821"/>
      <c r="S7" s="821"/>
      <c r="T7" s="821"/>
      <c r="U7" s="821"/>
      <c r="V7" s="821"/>
      <c r="W7" s="821"/>
      <c r="X7" s="822"/>
      <c r="Y7" s="392" t="s">
        <v>13</v>
      </c>
      <c r="Z7" s="297"/>
      <c r="AA7" s="297"/>
      <c r="AB7" s="297"/>
      <c r="AC7" s="297"/>
      <c r="AD7" s="393"/>
      <c r="AE7" s="380"/>
      <c r="AF7" s="381"/>
      <c r="AG7" s="381"/>
      <c r="AH7" s="381"/>
      <c r="AI7" s="381"/>
      <c r="AJ7" s="381"/>
      <c r="AK7" s="381"/>
      <c r="AL7" s="381"/>
      <c r="AM7" s="381"/>
      <c r="AN7" s="381"/>
      <c r="AO7" s="381"/>
      <c r="AP7" s="381"/>
      <c r="AQ7" s="381"/>
      <c r="AR7" s="381"/>
      <c r="AS7" s="381"/>
      <c r="AT7" s="381"/>
      <c r="AU7" s="381"/>
      <c r="AV7" s="381"/>
      <c r="AW7" s="381"/>
      <c r="AX7" s="382"/>
    </row>
    <row r="8" spans="1:50" ht="53.25" customHeight="1">
      <c r="A8" s="817" t="s">
        <v>14</v>
      </c>
      <c r="B8" s="818"/>
      <c r="C8" s="818"/>
      <c r="D8" s="818"/>
      <c r="E8" s="818"/>
      <c r="F8" s="819"/>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769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0"/>
    </row>
    <row r="13" spans="1:50" ht="21" customHeight="1">
      <c r="A13" s="120"/>
      <c r="B13" s="121"/>
      <c r="C13" s="121"/>
      <c r="D13" s="121"/>
      <c r="E13" s="121"/>
      <c r="F13" s="122"/>
      <c r="G13" s="741" t="s">
        <v>25</v>
      </c>
      <c r="H13" s="742"/>
      <c r="I13" s="634" t="s">
        <v>26</v>
      </c>
      <c r="J13" s="635"/>
      <c r="K13" s="635"/>
      <c r="L13" s="635"/>
      <c r="M13" s="635"/>
      <c r="N13" s="635"/>
      <c r="O13" s="636"/>
      <c r="P13" s="163">
        <v>173</v>
      </c>
      <c r="Q13" s="164"/>
      <c r="R13" s="164"/>
      <c r="S13" s="164"/>
      <c r="T13" s="164"/>
      <c r="U13" s="164"/>
      <c r="V13" s="165"/>
      <c r="W13" s="163">
        <v>156</v>
      </c>
      <c r="X13" s="164"/>
      <c r="Y13" s="164"/>
      <c r="Z13" s="164"/>
      <c r="AA13" s="164"/>
      <c r="AB13" s="164"/>
      <c r="AC13" s="165"/>
      <c r="AD13" s="163">
        <v>159</v>
      </c>
      <c r="AE13" s="164"/>
      <c r="AF13" s="164"/>
      <c r="AG13" s="164"/>
      <c r="AH13" s="164"/>
      <c r="AI13" s="164"/>
      <c r="AJ13" s="165"/>
      <c r="AK13" s="163">
        <v>167</v>
      </c>
      <c r="AL13" s="164"/>
      <c r="AM13" s="164"/>
      <c r="AN13" s="164"/>
      <c r="AO13" s="164"/>
      <c r="AP13" s="164"/>
      <c r="AQ13" s="165"/>
      <c r="AR13" s="160">
        <v>214</v>
      </c>
      <c r="AS13" s="161"/>
      <c r="AT13" s="161"/>
      <c r="AU13" s="161"/>
      <c r="AV13" s="161"/>
      <c r="AW13" s="161"/>
      <c r="AX13" s="162"/>
    </row>
    <row r="14" spans="1:50" ht="21" customHeight="1">
      <c r="A14" s="120"/>
      <c r="B14" s="121"/>
      <c r="C14" s="121"/>
      <c r="D14" s="121"/>
      <c r="E14" s="121"/>
      <c r="F14" s="122"/>
      <c r="G14" s="743"/>
      <c r="H14" s="744"/>
      <c r="I14" s="571" t="s">
        <v>27</v>
      </c>
      <c r="J14" s="625"/>
      <c r="K14" s="625"/>
      <c r="L14" s="625"/>
      <c r="M14" s="625"/>
      <c r="N14" s="625"/>
      <c r="O14" s="626"/>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5"/>
      <c r="H18" s="746"/>
      <c r="I18" s="733" t="s">
        <v>31</v>
      </c>
      <c r="J18" s="734"/>
      <c r="K18" s="734"/>
      <c r="L18" s="734"/>
      <c r="M18" s="734"/>
      <c r="N18" s="734"/>
      <c r="O18" s="735"/>
      <c r="P18" s="169">
        <f>SUM(P13:V17)</f>
        <v>173</v>
      </c>
      <c r="Q18" s="170"/>
      <c r="R18" s="170"/>
      <c r="S18" s="170"/>
      <c r="T18" s="170"/>
      <c r="U18" s="170"/>
      <c r="V18" s="171"/>
      <c r="W18" s="169">
        <f>SUM(W13:AC17)</f>
        <v>156</v>
      </c>
      <c r="X18" s="170"/>
      <c r="Y18" s="170"/>
      <c r="Z18" s="170"/>
      <c r="AA18" s="170"/>
      <c r="AB18" s="170"/>
      <c r="AC18" s="171"/>
      <c r="AD18" s="169">
        <f>SUM(AD13:AJ17)</f>
        <v>159</v>
      </c>
      <c r="AE18" s="170"/>
      <c r="AF18" s="170"/>
      <c r="AG18" s="170"/>
      <c r="AH18" s="170"/>
      <c r="AI18" s="170"/>
      <c r="AJ18" s="171"/>
      <c r="AK18" s="169">
        <f>SUM(AK13:AQ17)</f>
        <v>167</v>
      </c>
      <c r="AL18" s="170"/>
      <c r="AM18" s="170"/>
      <c r="AN18" s="170"/>
      <c r="AO18" s="170"/>
      <c r="AP18" s="170"/>
      <c r="AQ18" s="171"/>
      <c r="AR18" s="169">
        <f>SUM(AR13:AX17)</f>
        <v>214</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173</v>
      </c>
      <c r="Q19" s="164"/>
      <c r="R19" s="164"/>
      <c r="S19" s="164"/>
      <c r="T19" s="164"/>
      <c r="U19" s="164"/>
      <c r="V19" s="165"/>
      <c r="W19" s="163">
        <v>156</v>
      </c>
      <c r="X19" s="164"/>
      <c r="Y19" s="164"/>
      <c r="Z19" s="164"/>
      <c r="AA19" s="164"/>
      <c r="AB19" s="164"/>
      <c r="AC19" s="165"/>
      <c r="AD19" s="163">
        <v>159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5" t="s">
        <v>34</v>
      </c>
      <c r="H21" s="916"/>
      <c r="I21" s="916"/>
      <c r="J21" s="916"/>
      <c r="K21" s="916"/>
      <c r="L21" s="916"/>
      <c r="M21" s="916"/>
      <c r="N21" s="916"/>
      <c r="O21" s="916"/>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763</v>
      </c>
      <c r="H23" s="133"/>
      <c r="I23" s="133"/>
      <c r="J23" s="133"/>
      <c r="K23" s="133"/>
      <c r="L23" s="133"/>
      <c r="M23" s="133"/>
      <c r="N23" s="133"/>
      <c r="O23" s="134"/>
      <c r="P23" s="160">
        <v>167</v>
      </c>
      <c r="Q23" s="161"/>
      <c r="R23" s="161"/>
      <c r="S23" s="161"/>
      <c r="T23" s="161"/>
      <c r="U23" s="161"/>
      <c r="V23" s="225"/>
      <c r="W23" s="160">
        <v>214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6" t="s">
        <v>40</v>
      </c>
      <c r="H28" s="227"/>
      <c r="I28" s="227"/>
      <c r="J28" s="227"/>
      <c r="K28" s="227"/>
      <c r="L28" s="227"/>
      <c r="M28" s="227"/>
      <c r="N28" s="227"/>
      <c r="O28" s="228"/>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9" t="s">
        <v>31</v>
      </c>
      <c r="H29" s="230"/>
      <c r="I29" s="230"/>
      <c r="J29" s="230"/>
      <c r="K29" s="230"/>
      <c r="L29" s="230"/>
      <c r="M29" s="230"/>
      <c r="N29" s="230"/>
      <c r="O29" s="231"/>
      <c r="P29" s="163">
        <f>AK13</f>
        <v>167</v>
      </c>
      <c r="Q29" s="164"/>
      <c r="R29" s="164"/>
      <c r="S29" s="164"/>
      <c r="T29" s="164"/>
      <c r="U29" s="164"/>
      <c r="V29" s="165"/>
      <c r="W29" s="211">
        <f>AR13</f>
        <v>214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88"/>
      <c r="I30" s="388"/>
      <c r="J30" s="388"/>
      <c r="K30" s="388"/>
      <c r="L30" s="388"/>
      <c r="M30" s="388"/>
      <c r="N30" s="388"/>
      <c r="O30" s="575"/>
      <c r="P30" s="574" t="s">
        <v>43</v>
      </c>
      <c r="Q30" s="388"/>
      <c r="R30" s="388"/>
      <c r="S30" s="388"/>
      <c r="T30" s="388"/>
      <c r="U30" s="388"/>
      <c r="V30" s="388"/>
      <c r="W30" s="388"/>
      <c r="X30" s="575"/>
      <c r="Y30" s="461"/>
      <c r="Z30" s="462"/>
      <c r="AA30" s="463"/>
      <c r="AB30" s="383" t="s">
        <v>44</v>
      </c>
      <c r="AC30" s="384"/>
      <c r="AD30" s="385"/>
      <c r="AE30" s="383" t="s">
        <v>20</v>
      </c>
      <c r="AF30" s="384"/>
      <c r="AG30" s="384"/>
      <c r="AH30" s="385"/>
      <c r="AI30" s="386" t="s">
        <v>21</v>
      </c>
      <c r="AJ30" s="386"/>
      <c r="AK30" s="386"/>
      <c r="AL30" s="383"/>
      <c r="AM30" s="386" t="s">
        <v>45</v>
      </c>
      <c r="AN30" s="386"/>
      <c r="AO30" s="386"/>
      <c r="AP30" s="383"/>
      <c r="AQ30" s="637" t="s">
        <v>46</v>
      </c>
      <c r="AR30" s="638"/>
      <c r="AS30" s="638"/>
      <c r="AT30" s="639"/>
      <c r="AU30" s="388" t="s">
        <v>47</v>
      </c>
      <c r="AV30" s="388"/>
      <c r="AW30" s="388"/>
      <c r="AX30" s="389"/>
    </row>
    <row r="31" spans="1:50" ht="18.75" hidden="1"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2"/>
      <c r="AR31" s="178"/>
      <c r="AS31" s="179" t="s">
        <v>48</v>
      </c>
      <c r="AT31" s="202"/>
      <c r="AU31" s="272"/>
      <c r="AV31" s="272"/>
      <c r="AW31" s="376" t="s">
        <v>49</v>
      </c>
      <c r="AX31" s="377"/>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4"/>
      <c r="Y32" s="340" t="s">
        <v>50</v>
      </c>
      <c r="Z32" s="545"/>
      <c r="AA32" s="546"/>
      <c r="AB32" s="547"/>
      <c r="AC32" s="547"/>
      <c r="AD32" s="547"/>
      <c r="AE32" s="364"/>
      <c r="AF32" s="365"/>
      <c r="AG32" s="365"/>
      <c r="AH32" s="365"/>
      <c r="AI32" s="364"/>
      <c r="AJ32" s="365"/>
      <c r="AK32" s="365"/>
      <c r="AL32" s="365"/>
      <c r="AM32" s="364"/>
      <c r="AN32" s="365"/>
      <c r="AO32" s="365"/>
      <c r="AP32" s="365"/>
      <c r="AQ32" s="166"/>
      <c r="AR32" s="167"/>
      <c r="AS32" s="167"/>
      <c r="AT32" s="168"/>
      <c r="AU32" s="365"/>
      <c r="AV32" s="365"/>
      <c r="AW32" s="365"/>
      <c r="AX32" s="366"/>
    </row>
    <row r="33" spans="1:51" ht="23.25" hidden="1" customHeight="1">
      <c r="A33" s="512"/>
      <c r="B33" s="513"/>
      <c r="C33" s="513"/>
      <c r="D33" s="513"/>
      <c r="E33" s="513"/>
      <c r="F33" s="514"/>
      <c r="G33" s="539"/>
      <c r="H33" s="540"/>
      <c r="I33" s="540"/>
      <c r="J33" s="540"/>
      <c r="K33" s="540"/>
      <c r="L33" s="540"/>
      <c r="M33" s="540"/>
      <c r="N33" s="540"/>
      <c r="O33" s="541"/>
      <c r="P33" s="236"/>
      <c r="Q33" s="236"/>
      <c r="R33" s="236"/>
      <c r="S33" s="236"/>
      <c r="T33" s="236"/>
      <c r="U33" s="236"/>
      <c r="V33" s="236"/>
      <c r="W33" s="236"/>
      <c r="X33" s="237"/>
      <c r="Y33" s="304" t="s">
        <v>51</v>
      </c>
      <c r="Z33" s="299"/>
      <c r="AA33" s="300"/>
      <c r="AB33" s="518"/>
      <c r="AC33" s="518"/>
      <c r="AD33" s="518"/>
      <c r="AE33" s="364"/>
      <c r="AF33" s="365"/>
      <c r="AG33" s="365"/>
      <c r="AH33" s="365"/>
      <c r="AI33" s="364"/>
      <c r="AJ33" s="365"/>
      <c r="AK33" s="365"/>
      <c r="AL33" s="365"/>
      <c r="AM33" s="364"/>
      <c r="AN33" s="365"/>
      <c r="AO33" s="365"/>
      <c r="AP33" s="365"/>
      <c r="AQ33" s="166"/>
      <c r="AR33" s="167"/>
      <c r="AS33" s="167"/>
      <c r="AT33" s="168"/>
      <c r="AU33" s="365"/>
      <c r="AV33" s="365"/>
      <c r="AW33" s="365"/>
      <c r="AX33" s="366"/>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9"/>
      <c r="Y34" s="304" t="s">
        <v>52</v>
      </c>
      <c r="Z34" s="299"/>
      <c r="AA34" s="300"/>
      <c r="AB34" s="493" t="s">
        <v>53</v>
      </c>
      <c r="AC34" s="493"/>
      <c r="AD34" s="493"/>
      <c r="AE34" s="364"/>
      <c r="AF34" s="365"/>
      <c r="AG34" s="365"/>
      <c r="AH34" s="365"/>
      <c r="AI34" s="364"/>
      <c r="AJ34" s="365"/>
      <c r="AK34" s="365"/>
      <c r="AL34" s="365"/>
      <c r="AM34" s="364"/>
      <c r="AN34" s="365"/>
      <c r="AO34" s="365"/>
      <c r="AP34" s="365"/>
      <c r="AQ34" s="166"/>
      <c r="AR34" s="167"/>
      <c r="AS34" s="167"/>
      <c r="AT34" s="168"/>
      <c r="AU34" s="365"/>
      <c r="AV34" s="365"/>
      <c r="AW34" s="365"/>
      <c r="AX34" s="366"/>
    </row>
    <row r="35" spans="1:51" ht="23.25" hidden="1" customHeight="1">
      <c r="A35" s="888" t="s">
        <v>54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hidden="1"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c r="A37" s="640" t="s">
        <v>41</v>
      </c>
      <c r="B37" s="641"/>
      <c r="C37" s="641"/>
      <c r="D37" s="641"/>
      <c r="E37" s="641"/>
      <c r="F37" s="642"/>
      <c r="G37" s="561" t="s">
        <v>42</v>
      </c>
      <c r="H37" s="378"/>
      <c r="I37" s="378"/>
      <c r="J37" s="378"/>
      <c r="K37" s="378"/>
      <c r="L37" s="378"/>
      <c r="M37" s="378"/>
      <c r="N37" s="378"/>
      <c r="O37" s="562"/>
      <c r="P37" s="627" t="s">
        <v>43</v>
      </c>
      <c r="Q37" s="378"/>
      <c r="R37" s="378"/>
      <c r="S37" s="378"/>
      <c r="T37" s="378"/>
      <c r="U37" s="378"/>
      <c r="V37" s="378"/>
      <c r="W37" s="378"/>
      <c r="X37" s="562"/>
      <c r="Y37" s="628"/>
      <c r="Z37" s="629"/>
      <c r="AA37" s="630"/>
      <c r="AB37" s="631" t="s">
        <v>44</v>
      </c>
      <c r="AC37" s="632"/>
      <c r="AD37" s="633"/>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0</v>
      </c>
    </row>
    <row r="38" spans="1:51" ht="18.75" hidden="1"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2"/>
      <c r="AR38" s="178"/>
      <c r="AS38" s="179" t="s">
        <v>48</v>
      </c>
      <c r="AT38" s="202"/>
      <c r="AU38" s="272"/>
      <c r="AV38" s="272"/>
      <c r="AW38" s="376" t="s">
        <v>49</v>
      </c>
      <c r="AX38" s="377"/>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4"/>
      <c r="Y39" s="340" t="s">
        <v>50</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6"/>
      <c r="Q40" s="236"/>
      <c r="R40" s="236"/>
      <c r="S40" s="236"/>
      <c r="T40" s="236"/>
      <c r="U40" s="236"/>
      <c r="V40" s="236"/>
      <c r="W40" s="236"/>
      <c r="X40" s="237"/>
      <c r="Y40" s="304" t="s">
        <v>51</v>
      </c>
      <c r="Z40" s="299"/>
      <c r="AA40" s="300"/>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9"/>
      <c r="Y41" s="304" t="s">
        <v>52</v>
      </c>
      <c r="Z41" s="299"/>
      <c r="AA41" s="300"/>
      <c r="AB41" s="493" t="s">
        <v>53</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c r="A44" s="640" t="s">
        <v>41</v>
      </c>
      <c r="B44" s="641"/>
      <c r="C44" s="641"/>
      <c r="D44" s="641"/>
      <c r="E44" s="641"/>
      <c r="F44" s="642"/>
      <c r="G44" s="561" t="s">
        <v>42</v>
      </c>
      <c r="H44" s="378"/>
      <c r="I44" s="378"/>
      <c r="J44" s="378"/>
      <c r="K44" s="378"/>
      <c r="L44" s="378"/>
      <c r="M44" s="378"/>
      <c r="N44" s="378"/>
      <c r="O44" s="562"/>
      <c r="P44" s="627" t="s">
        <v>43</v>
      </c>
      <c r="Q44" s="378"/>
      <c r="R44" s="378"/>
      <c r="S44" s="378"/>
      <c r="T44" s="378"/>
      <c r="U44" s="378"/>
      <c r="V44" s="378"/>
      <c r="W44" s="378"/>
      <c r="X44" s="562"/>
      <c r="Y44" s="628"/>
      <c r="Z44" s="629"/>
      <c r="AA44" s="630"/>
      <c r="AB44" s="631" t="s">
        <v>44</v>
      </c>
      <c r="AC44" s="632"/>
      <c r="AD44" s="633"/>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2"/>
      <c r="AR45" s="178"/>
      <c r="AS45" s="179" t="s">
        <v>48</v>
      </c>
      <c r="AT45" s="202"/>
      <c r="AU45" s="272"/>
      <c r="AV45" s="272"/>
      <c r="AW45" s="376" t="s">
        <v>49</v>
      </c>
      <c r="AX45" s="377"/>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4"/>
      <c r="Y46" s="340" t="s">
        <v>50</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6"/>
      <c r="Q47" s="236"/>
      <c r="R47" s="236"/>
      <c r="S47" s="236"/>
      <c r="T47" s="236"/>
      <c r="U47" s="236"/>
      <c r="V47" s="236"/>
      <c r="W47" s="236"/>
      <c r="X47" s="237"/>
      <c r="Y47" s="304" t="s">
        <v>51</v>
      </c>
      <c r="Z47" s="299"/>
      <c r="AA47" s="300"/>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9"/>
      <c r="Y48" s="304" t="s">
        <v>52</v>
      </c>
      <c r="Z48" s="299"/>
      <c r="AA48" s="300"/>
      <c r="AB48" s="493" t="s">
        <v>53</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c r="A51" s="508" t="s">
        <v>41</v>
      </c>
      <c r="B51" s="509"/>
      <c r="C51" s="509"/>
      <c r="D51" s="509"/>
      <c r="E51" s="509"/>
      <c r="F51" s="510"/>
      <c r="G51" s="561" t="s">
        <v>42</v>
      </c>
      <c r="H51" s="378"/>
      <c r="I51" s="378"/>
      <c r="J51" s="378"/>
      <c r="K51" s="378"/>
      <c r="L51" s="378"/>
      <c r="M51" s="378"/>
      <c r="N51" s="378"/>
      <c r="O51" s="562"/>
      <c r="P51" s="627" t="s">
        <v>43</v>
      </c>
      <c r="Q51" s="378"/>
      <c r="R51" s="378"/>
      <c r="S51" s="378"/>
      <c r="T51" s="378"/>
      <c r="U51" s="378"/>
      <c r="V51" s="378"/>
      <c r="W51" s="378"/>
      <c r="X51" s="562"/>
      <c r="Y51" s="628"/>
      <c r="Z51" s="629"/>
      <c r="AA51" s="630"/>
      <c r="AB51" s="631" t="s">
        <v>44</v>
      </c>
      <c r="AC51" s="632"/>
      <c r="AD51" s="633"/>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2"/>
      <c r="AR52" s="178"/>
      <c r="AS52" s="179" t="s">
        <v>48</v>
      </c>
      <c r="AT52" s="202"/>
      <c r="AU52" s="272"/>
      <c r="AV52" s="272"/>
      <c r="AW52" s="376" t="s">
        <v>49</v>
      </c>
      <c r="AX52" s="377"/>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4"/>
      <c r="Y53" s="340" t="s">
        <v>50</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6"/>
      <c r="Q54" s="236"/>
      <c r="R54" s="236"/>
      <c r="S54" s="236"/>
      <c r="T54" s="236"/>
      <c r="U54" s="236"/>
      <c r="V54" s="236"/>
      <c r="W54" s="236"/>
      <c r="X54" s="237"/>
      <c r="Y54" s="304" t="s">
        <v>51</v>
      </c>
      <c r="Z54" s="299"/>
      <c r="AA54" s="300"/>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9"/>
      <c r="Y55" s="304" t="s">
        <v>52</v>
      </c>
      <c r="Z55" s="299"/>
      <c r="AA55" s="300"/>
      <c r="AB55" s="457" t="s">
        <v>53</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c r="A58" s="508" t="s">
        <v>41</v>
      </c>
      <c r="B58" s="509"/>
      <c r="C58" s="509"/>
      <c r="D58" s="509"/>
      <c r="E58" s="509"/>
      <c r="F58" s="510"/>
      <c r="G58" s="561" t="s">
        <v>42</v>
      </c>
      <c r="H58" s="378"/>
      <c r="I58" s="378"/>
      <c r="J58" s="378"/>
      <c r="K58" s="378"/>
      <c r="L58" s="378"/>
      <c r="M58" s="378"/>
      <c r="N58" s="378"/>
      <c r="O58" s="562"/>
      <c r="P58" s="627" t="s">
        <v>43</v>
      </c>
      <c r="Q58" s="378"/>
      <c r="R58" s="378"/>
      <c r="S58" s="378"/>
      <c r="T58" s="378"/>
      <c r="U58" s="378"/>
      <c r="V58" s="378"/>
      <c r="W58" s="378"/>
      <c r="X58" s="562"/>
      <c r="Y58" s="628"/>
      <c r="Z58" s="629"/>
      <c r="AA58" s="630"/>
      <c r="AB58" s="631" t="s">
        <v>44</v>
      </c>
      <c r="AC58" s="632"/>
      <c r="AD58" s="633"/>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2"/>
      <c r="AR59" s="178"/>
      <c r="AS59" s="179" t="s">
        <v>48</v>
      </c>
      <c r="AT59" s="202"/>
      <c r="AU59" s="272"/>
      <c r="AV59" s="272"/>
      <c r="AW59" s="376" t="s">
        <v>49</v>
      </c>
      <c r="AX59" s="377"/>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4"/>
      <c r="Y60" s="340" t="s">
        <v>50</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6"/>
      <c r="Q61" s="236"/>
      <c r="R61" s="236"/>
      <c r="S61" s="236"/>
      <c r="T61" s="236"/>
      <c r="U61" s="236"/>
      <c r="V61" s="236"/>
      <c r="W61" s="236"/>
      <c r="X61" s="237"/>
      <c r="Y61" s="304" t="s">
        <v>51</v>
      </c>
      <c r="Z61" s="299"/>
      <c r="AA61" s="300"/>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9"/>
      <c r="Y62" s="304" t="s">
        <v>52</v>
      </c>
      <c r="Z62" s="299"/>
      <c r="AA62" s="300"/>
      <c r="AB62" s="493" t="s">
        <v>53</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c r="A65" s="849" t="s">
        <v>55</v>
      </c>
      <c r="B65" s="850"/>
      <c r="C65" s="850"/>
      <c r="D65" s="850"/>
      <c r="E65" s="850"/>
      <c r="F65" s="851"/>
      <c r="G65" s="852"/>
      <c r="H65" s="854" t="s">
        <v>42</v>
      </c>
      <c r="I65" s="854"/>
      <c r="J65" s="854"/>
      <c r="K65" s="854"/>
      <c r="L65" s="854"/>
      <c r="M65" s="854"/>
      <c r="N65" s="854"/>
      <c r="O65" s="855"/>
      <c r="P65" s="858" t="s">
        <v>43</v>
      </c>
      <c r="Q65" s="854"/>
      <c r="R65" s="854"/>
      <c r="S65" s="854"/>
      <c r="T65" s="854"/>
      <c r="U65" s="854"/>
      <c r="V65" s="855"/>
      <c r="W65" s="860" t="s">
        <v>56</v>
      </c>
      <c r="X65" s="861"/>
      <c r="Y65" s="864"/>
      <c r="Z65" s="864"/>
      <c r="AA65" s="865"/>
      <c r="AB65" s="858" t="s">
        <v>44</v>
      </c>
      <c r="AC65" s="854"/>
      <c r="AD65" s="855"/>
      <c r="AE65" s="336" t="s">
        <v>20</v>
      </c>
      <c r="AF65" s="336"/>
      <c r="AG65" s="336"/>
      <c r="AH65" s="336"/>
      <c r="AI65" s="336" t="s">
        <v>21</v>
      </c>
      <c r="AJ65" s="336"/>
      <c r="AK65" s="336"/>
      <c r="AL65" s="336"/>
      <c r="AM65" s="336" t="s">
        <v>45</v>
      </c>
      <c r="AN65" s="336"/>
      <c r="AO65" s="336"/>
      <c r="AP65" s="336"/>
      <c r="AQ65" s="215" t="s">
        <v>46</v>
      </c>
      <c r="AR65" s="199"/>
      <c r="AS65" s="199"/>
      <c r="AT65" s="200"/>
      <c r="AU65" s="967" t="s">
        <v>47</v>
      </c>
      <c r="AV65" s="967"/>
      <c r="AW65" s="967"/>
      <c r="AX65" s="968"/>
      <c r="AY65">
        <f>COUNTA($H$67)</f>
        <v>0</v>
      </c>
    </row>
    <row r="66" spans="1:51"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6"/>
      <c r="AF66" s="336"/>
      <c r="AG66" s="336"/>
      <c r="AH66" s="336"/>
      <c r="AI66" s="336"/>
      <c r="AJ66" s="336"/>
      <c r="AK66" s="336"/>
      <c r="AL66" s="336"/>
      <c r="AM66" s="336"/>
      <c r="AN66" s="336"/>
      <c r="AO66" s="336"/>
      <c r="AP66" s="336"/>
      <c r="AQ66" s="232"/>
      <c r="AR66" s="178"/>
      <c r="AS66" s="179" t="s">
        <v>48</v>
      </c>
      <c r="AT66" s="202"/>
      <c r="AU66" s="272"/>
      <c r="AV66" s="272"/>
      <c r="AW66" s="856" t="s">
        <v>49</v>
      </c>
      <c r="AX66" s="969"/>
      <c r="AY66">
        <f>$AY$65</f>
        <v>0</v>
      </c>
    </row>
    <row r="67" spans="1:51" ht="23.25" hidden="1" customHeight="1">
      <c r="A67" s="842"/>
      <c r="B67" s="843"/>
      <c r="C67" s="843"/>
      <c r="D67" s="843"/>
      <c r="E67" s="843"/>
      <c r="F67" s="844"/>
      <c r="G67" s="970" t="s">
        <v>57</v>
      </c>
      <c r="H67" s="953"/>
      <c r="I67" s="954"/>
      <c r="J67" s="954"/>
      <c r="K67" s="954"/>
      <c r="L67" s="954"/>
      <c r="M67" s="954"/>
      <c r="N67" s="954"/>
      <c r="O67" s="955"/>
      <c r="P67" s="953"/>
      <c r="Q67" s="954"/>
      <c r="R67" s="954"/>
      <c r="S67" s="954"/>
      <c r="T67" s="954"/>
      <c r="U67" s="954"/>
      <c r="V67" s="955"/>
      <c r="W67" s="959"/>
      <c r="X67" s="960"/>
      <c r="Y67" s="940" t="s">
        <v>50</v>
      </c>
      <c r="Z67" s="940"/>
      <c r="AA67" s="941"/>
      <c r="AB67" s="942" t="s">
        <v>58</v>
      </c>
      <c r="AC67" s="942"/>
      <c r="AD67" s="942"/>
      <c r="AE67" s="364"/>
      <c r="AF67" s="365"/>
      <c r="AG67" s="365"/>
      <c r="AH67" s="365"/>
      <c r="AI67" s="364"/>
      <c r="AJ67" s="365"/>
      <c r="AK67" s="365"/>
      <c r="AL67" s="365"/>
      <c r="AM67" s="364"/>
      <c r="AN67" s="365"/>
      <c r="AO67" s="365"/>
      <c r="AP67" s="365"/>
      <c r="AQ67" s="364"/>
      <c r="AR67" s="365"/>
      <c r="AS67" s="365"/>
      <c r="AT67" s="807"/>
      <c r="AU67" s="365"/>
      <c r="AV67" s="365"/>
      <c r="AW67" s="365"/>
      <c r="AX67" s="366"/>
      <c r="AY67">
        <f t="shared" ref="AY67:AY72" si="8">$AY$65</f>
        <v>0</v>
      </c>
    </row>
    <row r="68" spans="1:51" ht="23.25" hidden="1" customHeight="1">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51</v>
      </c>
      <c r="Z68" s="130"/>
      <c r="AA68" s="131"/>
      <c r="AB68" s="965" t="s">
        <v>58</v>
      </c>
      <c r="AC68" s="965"/>
      <c r="AD68" s="965"/>
      <c r="AE68" s="364"/>
      <c r="AF68" s="365"/>
      <c r="AG68" s="365"/>
      <c r="AH68" s="365"/>
      <c r="AI68" s="364"/>
      <c r="AJ68" s="365"/>
      <c r="AK68" s="365"/>
      <c r="AL68" s="365"/>
      <c r="AM68" s="364"/>
      <c r="AN68" s="365"/>
      <c r="AO68" s="365"/>
      <c r="AP68" s="365"/>
      <c r="AQ68" s="364"/>
      <c r="AR68" s="365"/>
      <c r="AS68" s="365"/>
      <c r="AT68" s="807"/>
      <c r="AU68" s="365"/>
      <c r="AV68" s="365"/>
      <c r="AW68" s="365"/>
      <c r="AX68" s="366"/>
      <c r="AY68">
        <f t="shared" si="8"/>
        <v>0</v>
      </c>
    </row>
    <row r="69" spans="1:51" ht="23.25" hidden="1" customHeight="1">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52</v>
      </c>
      <c r="Z69" s="130"/>
      <c r="AA69" s="131"/>
      <c r="AB69" s="966" t="s">
        <v>59</v>
      </c>
      <c r="AC69" s="966"/>
      <c r="AD69" s="966"/>
      <c r="AE69" s="372"/>
      <c r="AF69" s="373"/>
      <c r="AG69" s="373"/>
      <c r="AH69" s="373"/>
      <c r="AI69" s="372"/>
      <c r="AJ69" s="373"/>
      <c r="AK69" s="373"/>
      <c r="AL69" s="373"/>
      <c r="AM69" s="372"/>
      <c r="AN69" s="373"/>
      <c r="AO69" s="373"/>
      <c r="AP69" s="373"/>
      <c r="AQ69" s="364"/>
      <c r="AR69" s="365"/>
      <c r="AS69" s="365"/>
      <c r="AT69" s="807"/>
      <c r="AU69" s="365"/>
      <c r="AV69" s="365"/>
      <c r="AW69" s="365"/>
      <c r="AX69" s="366"/>
      <c r="AY69">
        <f t="shared" si="8"/>
        <v>0</v>
      </c>
    </row>
    <row r="70" spans="1:51" ht="23.25" hidden="1" customHeight="1">
      <c r="A70" s="842" t="s">
        <v>60</v>
      </c>
      <c r="B70" s="843"/>
      <c r="C70" s="843"/>
      <c r="D70" s="843"/>
      <c r="E70" s="843"/>
      <c r="F70" s="844"/>
      <c r="G70" s="930" t="s">
        <v>61</v>
      </c>
      <c r="H70" s="931"/>
      <c r="I70" s="931"/>
      <c r="J70" s="931"/>
      <c r="K70" s="931"/>
      <c r="L70" s="931"/>
      <c r="M70" s="931"/>
      <c r="N70" s="931"/>
      <c r="O70" s="931"/>
      <c r="P70" s="931"/>
      <c r="Q70" s="931"/>
      <c r="R70" s="931"/>
      <c r="S70" s="931"/>
      <c r="T70" s="931"/>
      <c r="U70" s="931"/>
      <c r="V70" s="931"/>
      <c r="W70" s="934" t="s">
        <v>62</v>
      </c>
      <c r="X70" s="935"/>
      <c r="Y70" s="940" t="s">
        <v>50</v>
      </c>
      <c r="Z70" s="940"/>
      <c r="AA70" s="941"/>
      <c r="AB70" s="942" t="s">
        <v>58</v>
      </c>
      <c r="AC70" s="942"/>
      <c r="AD70" s="942"/>
      <c r="AE70" s="364"/>
      <c r="AF70" s="365"/>
      <c r="AG70" s="365"/>
      <c r="AH70" s="365"/>
      <c r="AI70" s="364"/>
      <c r="AJ70" s="365"/>
      <c r="AK70" s="365"/>
      <c r="AL70" s="365"/>
      <c r="AM70" s="364"/>
      <c r="AN70" s="365"/>
      <c r="AO70" s="365"/>
      <c r="AP70" s="365"/>
      <c r="AQ70" s="364"/>
      <c r="AR70" s="365"/>
      <c r="AS70" s="365"/>
      <c r="AT70" s="807"/>
      <c r="AU70" s="365"/>
      <c r="AV70" s="365"/>
      <c r="AW70" s="365"/>
      <c r="AX70" s="366"/>
      <c r="AY70">
        <f t="shared" si="8"/>
        <v>0</v>
      </c>
    </row>
    <row r="71" spans="1:51" ht="23.25" hidden="1" customHeight="1">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51</v>
      </c>
      <c r="Z71" s="130"/>
      <c r="AA71" s="131"/>
      <c r="AB71" s="965" t="s">
        <v>58</v>
      </c>
      <c r="AC71" s="965"/>
      <c r="AD71" s="965"/>
      <c r="AE71" s="364"/>
      <c r="AF71" s="365"/>
      <c r="AG71" s="365"/>
      <c r="AH71" s="365"/>
      <c r="AI71" s="364"/>
      <c r="AJ71" s="365"/>
      <c r="AK71" s="365"/>
      <c r="AL71" s="365"/>
      <c r="AM71" s="364"/>
      <c r="AN71" s="365"/>
      <c r="AO71" s="365"/>
      <c r="AP71" s="365"/>
      <c r="AQ71" s="364"/>
      <c r="AR71" s="365"/>
      <c r="AS71" s="365"/>
      <c r="AT71" s="807"/>
      <c r="AU71" s="365"/>
      <c r="AV71" s="365"/>
      <c r="AW71" s="365"/>
      <c r="AX71" s="366"/>
      <c r="AY71">
        <f t="shared" si="8"/>
        <v>0</v>
      </c>
    </row>
    <row r="72" spans="1:51" ht="23.25" hidden="1" customHeight="1">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52</v>
      </c>
      <c r="Z72" s="130"/>
      <c r="AA72" s="131"/>
      <c r="AB72" s="966" t="s">
        <v>59</v>
      </c>
      <c r="AC72" s="966"/>
      <c r="AD72" s="966"/>
      <c r="AE72" s="372"/>
      <c r="AF72" s="373"/>
      <c r="AG72" s="373"/>
      <c r="AH72" s="373"/>
      <c r="AI72" s="372"/>
      <c r="AJ72" s="373"/>
      <c r="AK72" s="373"/>
      <c r="AL72" s="373"/>
      <c r="AM72" s="372"/>
      <c r="AN72" s="373"/>
      <c r="AO72" s="373"/>
      <c r="AP72" s="929"/>
      <c r="AQ72" s="364"/>
      <c r="AR72" s="365"/>
      <c r="AS72" s="365"/>
      <c r="AT72" s="807"/>
      <c r="AU72" s="365"/>
      <c r="AV72" s="365"/>
      <c r="AW72" s="365"/>
      <c r="AX72" s="366"/>
      <c r="AY72">
        <f t="shared" si="8"/>
        <v>0</v>
      </c>
    </row>
    <row r="73" spans="1:51" ht="18.75" hidden="1" customHeight="1">
      <c r="A73" s="828" t="s">
        <v>55</v>
      </c>
      <c r="B73" s="829"/>
      <c r="C73" s="829"/>
      <c r="D73" s="829"/>
      <c r="E73" s="829"/>
      <c r="F73" s="830"/>
      <c r="G73" s="799"/>
      <c r="H73" s="199" t="s">
        <v>42</v>
      </c>
      <c r="I73" s="199"/>
      <c r="J73" s="199"/>
      <c r="K73" s="199"/>
      <c r="L73" s="199"/>
      <c r="M73" s="199"/>
      <c r="N73" s="199"/>
      <c r="O73" s="200"/>
      <c r="P73" s="215" t="s">
        <v>43</v>
      </c>
      <c r="Q73" s="199"/>
      <c r="R73" s="199"/>
      <c r="S73" s="199"/>
      <c r="T73" s="199"/>
      <c r="U73" s="199"/>
      <c r="V73" s="199"/>
      <c r="W73" s="199"/>
      <c r="X73" s="200"/>
      <c r="Y73" s="801"/>
      <c r="Z73" s="802"/>
      <c r="AA73" s="803"/>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4" t="s">
        <v>47</v>
      </c>
      <c r="AV73" s="176"/>
      <c r="AW73" s="176"/>
      <c r="AX73" s="177"/>
      <c r="AY73">
        <f>COUNTA($H$75)</f>
        <v>0</v>
      </c>
    </row>
    <row r="74" spans="1:51" ht="18.75" hidden="1" customHeight="1">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36"/>
      <c r="AF74" s="336"/>
      <c r="AG74" s="336"/>
      <c r="AH74" s="336"/>
      <c r="AI74" s="336"/>
      <c r="AJ74" s="336"/>
      <c r="AK74" s="336"/>
      <c r="AL74" s="336"/>
      <c r="AM74" s="336"/>
      <c r="AN74" s="336"/>
      <c r="AO74" s="336"/>
      <c r="AP74" s="336"/>
      <c r="AQ74" s="232"/>
      <c r="AR74" s="178"/>
      <c r="AS74" s="179" t="s">
        <v>48</v>
      </c>
      <c r="AT74" s="202"/>
      <c r="AU74" s="232"/>
      <c r="AV74" s="178"/>
      <c r="AW74" s="179" t="s">
        <v>49</v>
      </c>
      <c r="AX74" s="180"/>
      <c r="AY74">
        <f>$AY$73</f>
        <v>0</v>
      </c>
    </row>
    <row r="75" spans="1:51" ht="23.25" hidden="1" customHeight="1">
      <c r="A75" s="831"/>
      <c r="B75" s="832"/>
      <c r="C75" s="832"/>
      <c r="D75" s="832"/>
      <c r="E75" s="832"/>
      <c r="F75" s="833"/>
      <c r="G75" s="774" t="s">
        <v>57</v>
      </c>
      <c r="H75" s="191"/>
      <c r="I75" s="191"/>
      <c r="J75" s="191"/>
      <c r="K75" s="191"/>
      <c r="L75" s="191"/>
      <c r="M75" s="191"/>
      <c r="N75" s="191"/>
      <c r="O75" s="234"/>
      <c r="P75" s="191"/>
      <c r="Q75" s="191"/>
      <c r="R75" s="191"/>
      <c r="S75" s="191"/>
      <c r="T75" s="191"/>
      <c r="U75" s="191"/>
      <c r="V75" s="191"/>
      <c r="W75" s="191"/>
      <c r="X75" s="234"/>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1"/>
      <c r="B76" s="832"/>
      <c r="C76" s="832"/>
      <c r="D76" s="832"/>
      <c r="E76" s="832"/>
      <c r="F76" s="833"/>
      <c r="G76" s="775"/>
      <c r="H76" s="236"/>
      <c r="I76" s="236"/>
      <c r="J76" s="236"/>
      <c r="K76" s="236"/>
      <c r="L76" s="236"/>
      <c r="M76" s="236"/>
      <c r="N76" s="236"/>
      <c r="O76" s="237"/>
      <c r="P76" s="236"/>
      <c r="Q76" s="236"/>
      <c r="R76" s="236"/>
      <c r="S76" s="236"/>
      <c r="T76" s="236"/>
      <c r="U76" s="236"/>
      <c r="V76" s="236"/>
      <c r="W76" s="236"/>
      <c r="X76" s="237"/>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1"/>
      <c r="B77" s="832"/>
      <c r="C77" s="832"/>
      <c r="D77" s="832"/>
      <c r="E77" s="832"/>
      <c r="F77" s="833"/>
      <c r="G77" s="776"/>
      <c r="H77" s="194"/>
      <c r="I77" s="194"/>
      <c r="J77" s="194"/>
      <c r="K77" s="194"/>
      <c r="L77" s="194"/>
      <c r="M77" s="194"/>
      <c r="N77" s="194"/>
      <c r="O77" s="239"/>
      <c r="P77" s="236"/>
      <c r="Q77" s="236"/>
      <c r="R77" s="236"/>
      <c r="S77" s="236"/>
      <c r="T77" s="236"/>
      <c r="U77" s="236"/>
      <c r="V77" s="236"/>
      <c r="W77" s="236"/>
      <c r="X77" s="237"/>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3" t="s">
        <v>63</v>
      </c>
      <c r="B78" s="904"/>
      <c r="C78" s="904"/>
      <c r="D78" s="904"/>
      <c r="E78" s="901" t="s">
        <v>64</v>
      </c>
      <c r="F78" s="902"/>
      <c r="G78" s="54" t="s">
        <v>61</v>
      </c>
      <c r="H78" s="785"/>
      <c r="I78" s="246"/>
      <c r="J78" s="246"/>
      <c r="K78" s="246"/>
      <c r="L78" s="246"/>
      <c r="M78" s="246"/>
      <c r="N78" s="246"/>
      <c r="O78" s="786"/>
      <c r="P78" s="263"/>
      <c r="Q78" s="263"/>
      <c r="R78" s="263"/>
      <c r="S78" s="263"/>
      <c r="T78" s="263"/>
      <c r="U78" s="263"/>
      <c r="V78" s="263"/>
      <c r="W78" s="263"/>
      <c r="X78" s="26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c r="A79" s="804" t="s">
        <v>65</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66</v>
      </c>
      <c r="AP79" s="127"/>
      <c r="AQ79" s="127"/>
      <c r="AR79" s="76"/>
      <c r="AS79" s="126"/>
      <c r="AT79" s="127"/>
      <c r="AU79" s="127"/>
      <c r="AV79" s="127"/>
      <c r="AW79" s="127"/>
      <c r="AX79" s="128"/>
      <c r="AY79">
        <f>COUNTIF($AR$79,"☑")</f>
        <v>0</v>
      </c>
    </row>
    <row r="80" spans="1:51" ht="18.75" customHeight="1">
      <c r="A80" s="515" t="s">
        <v>67</v>
      </c>
      <c r="B80" s="837" t="s">
        <v>68</v>
      </c>
      <c r="C80" s="838"/>
      <c r="D80" s="838"/>
      <c r="E80" s="838"/>
      <c r="F80" s="839"/>
      <c r="G80" s="772" t="s">
        <v>69</v>
      </c>
      <c r="H80" s="772"/>
      <c r="I80" s="772"/>
      <c r="J80" s="772"/>
      <c r="K80" s="772"/>
      <c r="L80" s="772"/>
      <c r="M80" s="772"/>
      <c r="N80" s="772"/>
      <c r="O80" s="772"/>
      <c r="P80" s="772"/>
      <c r="Q80" s="772"/>
      <c r="R80" s="772"/>
      <c r="S80" s="772"/>
      <c r="T80" s="772"/>
      <c r="U80" s="772"/>
      <c r="V80" s="772"/>
      <c r="W80" s="772"/>
      <c r="X80" s="772"/>
      <c r="Y80" s="772"/>
      <c r="Z80" s="772"/>
      <c r="AA80" s="773"/>
      <c r="AB80" s="771" t="s">
        <v>70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c r="A81" s="516"/>
      <c r="B81" s="840"/>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c r="A82" s="516"/>
      <c r="B82" s="840"/>
      <c r="C82" s="548"/>
      <c r="D82" s="548"/>
      <c r="E82" s="548"/>
      <c r="F82" s="549"/>
      <c r="G82" s="497" t="s">
        <v>712</v>
      </c>
      <c r="H82" s="497"/>
      <c r="I82" s="497"/>
      <c r="J82" s="497"/>
      <c r="K82" s="497"/>
      <c r="L82" s="497"/>
      <c r="M82" s="497"/>
      <c r="N82" s="497"/>
      <c r="O82" s="497"/>
      <c r="P82" s="497"/>
      <c r="Q82" s="497"/>
      <c r="R82" s="497"/>
      <c r="S82" s="497"/>
      <c r="T82" s="497"/>
      <c r="U82" s="497"/>
      <c r="V82" s="497"/>
      <c r="W82" s="497"/>
      <c r="X82" s="497"/>
      <c r="Y82" s="497"/>
      <c r="Z82" s="497"/>
      <c r="AA82" s="748"/>
      <c r="AB82" s="496" t="s">
        <v>755</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71</v>
      </c>
      <c r="C85" s="548"/>
      <c r="D85" s="548"/>
      <c r="E85" s="548"/>
      <c r="F85" s="549"/>
      <c r="G85" s="787" t="s">
        <v>72</v>
      </c>
      <c r="H85" s="772"/>
      <c r="I85" s="772"/>
      <c r="J85" s="772"/>
      <c r="K85" s="772"/>
      <c r="L85" s="772"/>
      <c r="M85" s="772"/>
      <c r="N85" s="772"/>
      <c r="O85" s="773"/>
      <c r="P85" s="771" t="s">
        <v>73</v>
      </c>
      <c r="Q85" s="772"/>
      <c r="R85" s="772"/>
      <c r="S85" s="772"/>
      <c r="T85" s="772"/>
      <c r="U85" s="772"/>
      <c r="V85" s="772"/>
      <c r="W85" s="772"/>
      <c r="X85" s="773"/>
      <c r="Y85" s="203"/>
      <c r="Z85" s="204"/>
      <c r="AA85" s="205"/>
      <c r="AB85" s="454" t="s">
        <v>44</v>
      </c>
      <c r="AC85" s="455"/>
      <c r="AD85" s="456"/>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1</v>
      </c>
      <c r="AZ85" s="10"/>
      <c r="BA85" s="10"/>
      <c r="BB85" s="10"/>
      <c r="BC85" s="10"/>
    </row>
    <row r="86" spans="1:60" ht="18.75"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1">
        <v>3</v>
      </c>
      <c r="AR86" s="272"/>
      <c r="AS86" s="179" t="s">
        <v>48</v>
      </c>
      <c r="AT86" s="202"/>
      <c r="AU86" s="272"/>
      <c r="AV86" s="272"/>
      <c r="AW86" s="376" t="s">
        <v>49</v>
      </c>
      <c r="AX86" s="377"/>
      <c r="AY86">
        <f t="shared" si="10"/>
        <v>1</v>
      </c>
      <c r="AZ86" s="10"/>
      <c r="BA86" s="10"/>
      <c r="BB86" s="10"/>
      <c r="BC86" s="10"/>
      <c r="BD86" s="10"/>
      <c r="BE86" s="10"/>
      <c r="BF86" s="10"/>
      <c r="BG86" s="10"/>
      <c r="BH86" s="10"/>
    </row>
    <row r="87" spans="1:60" ht="23.25" customHeight="1">
      <c r="A87" s="516"/>
      <c r="B87" s="548"/>
      <c r="C87" s="548"/>
      <c r="D87" s="548"/>
      <c r="E87" s="548"/>
      <c r="F87" s="549"/>
      <c r="G87" s="233" t="s">
        <v>755</v>
      </c>
      <c r="H87" s="191"/>
      <c r="I87" s="191"/>
      <c r="J87" s="191"/>
      <c r="K87" s="191"/>
      <c r="L87" s="191"/>
      <c r="M87" s="191"/>
      <c r="N87" s="191"/>
      <c r="O87" s="234"/>
      <c r="P87" s="191" t="s">
        <v>709</v>
      </c>
      <c r="Q87" s="792"/>
      <c r="R87" s="792"/>
      <c r="S87" s="792"/>
      <c r="T87" s="792"/>
      <c r="U87" s="792"/>
      <c r="V87" s="792"/>
      <c r="W87" s="792"/>
      <c r="X87" s="793"/>
      <c r="Y87" s="751" t="s">
        <v>74</v>
      </c>
      <c r="Z87" s="752"/>
      <c r="AA87" s="753"/>
      <c r="AB87" s="547" t="s">
        <v>711</v>
      </c>
      <c r="AC87" s="547"/>
      <c r="AD87" s="547"/>
      <c r="AE87" s="364">
        <v>8</v>
      </c>
      <c r="AF87" s="365"/>
      <c r="AG87" s="365"/>
      <c r="AH87" s="365"/>
      <c r="AI87" s="364">
        <v>10</v>
      </c>
      <c r="AJ87" s="365"/>
      <c r="AK87" s="365"/>
      <c r="AL87" s="365"/>
      <c r="AM87" s="364">
        <v>10</v>
      </c>
      <c r="AN87" s="365"/>
      <c r="AO87" s="365"/>
      <c r="AP87" s="365"/>
      <c r="AQ87" s="166" t="s">
        <v>764</v>
      </c>
      <c r="AR87" s="167"/>
      <c r="AS87" s="167"/>
      <c r="AT87" s="168"/>
      <c r="AU87" s="365" t="s">
        <v>764</v>
      </c>
      <c r="AV87" s="365"/>
      <c r="AW87" s="365"/>
      <c r="AX87" s="366"/>
      <c r="AY87">
        <f t="shared" si="10"/>
        <v>1</v>
      </c>
    </row>
    <row r="88" spans="1:60" ht="23.25" customHeight="1">
      <c r="A88" s="516"/>
      <c r="B88" s="548"/>
      <c r="C88" s="548"/>
      <c r="D88" s="548"/>
      <c r="E88" s="548"/>
      <c r="F88" s="549"/>
      <c r="G88" s="235"/>
      <c r="H88" s="236"/>
      <c r="I88" s="236"/>
      <c r="J88" s="236"/>
      <c r="K88" s="236"/>
      <c r="L88" s="236"/>
      <c r="M88" s="236"/>
      <c r="N88" s="236"/>
      <c r="O88" s="237"/>
      <c r="P88" s="794"/>
      <c r="Q88" s="794"/>
      <c r="R88" s="794"/>
      <c r="S88" s="794"/>
      <c r="T88" s="794"/>
      <c r="U88" s="794"/>
      <c r="V88" s="794"/>
      <c r="W88" s="794"/>
      <c r="X88" s="795"/>
      <c r="Y88" s="728" t="s">
        <v>51</v>
      </c>
      <c r="Z88" s="729"/>
      <c r="AA88" s="730"/>
      <c r="AB88" s="518" t="s">
        <v>711</v>
      </c>
      <c r="AC88" s="518"/>
      <c r="AD88" s="518"/>
      <c r="AE88" s="364" t="s">
        <v>764</v>
      </c>
      <c r="AF88" s="365"/>
      <c r="AG88" s="365"/>
      <c r="AH88" s="365"/>
      <c r="AI88" s="364" t="s">
        <v>764</v>
      </c>
      <c r="AJ88" s="365"/>
      <c r="AK88" s="365"/>
      <c r="AL88" s="365"/>
      <c r="AM88" s="364" t="s">
        <v>764</v>
      </c>
      <c r="AN88" s="365"/>
      <c r="AO88" s="365"/>
      <c r="AP88" s="365"/>
      <c r="AQ88" s="166" t="s">
        <v>764</v>
      </c>
      <c r="AR88" s="167"/>
      <c r="AS88" s="167"/>
      <c r="AT88" s="168"/>
      <c r="AU88" s="365" t="s">
        <v>764</v>
      </c>
      <c r="AV88" s="365"/>
      <c r="AW88" s="365"/>
      <c r="AX88" s="366"/>
      <c r="AY88">
        <f t="shared" si="10"/>
        <v>1</v>
      </c>
      <c r="AZ88" s="10"/>
      <c r="BA88" s="10"/>
      <c r="BB88" s="10"/>
      <c r="BC88" s="10"/>
    </row>
    <row r="89" spans="1:60" ht="23.25" customHeight="1">
      <c r="A89" s="516"/>
      <c r="B89" s="550"/>
      <c r="C89" s="550"/>
      <c r="D89" s="550"/>
      <c r="E89" s="550"/>
      <c r="F89" s="551"/>
      <c r="G89" s="238"/>
      <c r="H89" s="194"/>
      <c r="I89" s="194"/>
      <c r="J89" s="194"/>
      <c r="K89" s="194"/>
      <c r="L89" s="194"/>
      <c r="M89" s="194"/>
      <c r="N89" s="194"/>
      <c r="O89" s="239"/>
      <c r="P89" s="305"/>
      <c r="Q89" s="305"/>
      <c r="R89" s="305"/>
      <c r="S89" s="305"/>
      <c r="T89" s="305"/>
      <c r="U89" s="305"/>
      <c r="V89" s="305"/>
      <c r="W89" s="305"/>
      <c r="X89" s="796"/>
      <c r="Y89" s="728" t="s">
        <v>52</v>
      </c>
      <c r="Z89" s="729"/>
      <c r="AA89" s="730"/>
      <c r="AB89" s="457" t="s">
        <v>53</v>
      </c>
      <c r="AC89" s="457"/>
      <c r="AD89" s="457"/>
      <c r="AE89" s="372" t="s">
        <v>764</v>
      </c>
      <c r="AF89" s="373"/>
      <c r="AG89" s="373"/>
      <c r="AH89" s="373"/>
      <c r="AI89" s="372" t="s">
        <v>764</v>
      </c>
      <c r="AJ89" s="373"/>
      <c r="AK89" s="373"/>
      <c r="AL89" s="373"/>
      <c r="AM89" s="372" t="s">
        <v>764</v>
      </c>
      <c r="AN89" s="373"/>
      <c r="AO89" s="373"/>
      <c r="AP89" s="373"/>
      <c r="AQ89" s="166" t="s">
        <v>764</v>
      </c>
      <c r="AR89" s="167"/>
      <c r="AS89" s="167"/>
      <c r="AT89" s="168"/>
      <c r="AU89" s="365" t="s">
        <v>764</v>
      </c>
      <c r="AV89" s="365"/>
      <c r="AW89" s="365"/>
      <c r="AX89" s="366"/>
      <c r="AY89">
        <f t="shared" si="10"/>
        <v>1</v>
      </c>
      <c r="AZ89" s="10"/>
      <c r="BA89" s="10"/>
      <c r="BB89" s="10"/>
      <c r="BC89" s="10"/>
      <c r="BD89" s="10"/>
      <c r="BE89" s="10"/>
      <c r="BF89" s="10"/>
      <c r="BG89" s="10"/>
      <c r="BH89" s="10"/>
    </row>
    <row r="90" spans="1:60" ht="18.75" customHeight="1">
      <c r="A90" s="516"/>
      <c r="B90" s="548" t="s">
        <v>71</v>
      </c>
      <c r="C90" s="548"/>
      <c r="D90" s="548"/>
      <c r="E90" s="548"/>
      <c r="F90" s="549"/>
      <c r="G90" s="787" t="s">
        <v>72</v>
      </c>
      <c r="H90" s="772"/>
      <c r="I90" s="772"/>
      <c r="J90" s="772"/>
      <c r="K90" s="772"/>
      <c r="L90" s="772"/>
      <c r="M90" s="772"/>
      <c r="N90" s="772"/>
      <c r="O90" s="773"/>
      <c r="P90" s="771" t="s">
        <v>73</v>
      </c>
      <c r="Q90" s="772"/>
      <c r="R90" s="772"/>
      <c r="S90" s="772"/>
      <c r="T90" s="772"/>
      <c r="U90" s="772"/>
      <c r="V90" s="772"/>
      <c r="W90" s="772"/>
      <c r="X90" s="773"/>
      <c r="Y90" s="203"/>
      <c r="Z90" s="204"/>
      <c r="AA90" s="205"/>
      <c r="AB90" s="454" t="s">
        <v>44</v>
      </c>
      <c r="AC90" s="455"/>
      <c r="AD90" s="456"/>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1</v>
      </c>
    </row>
    <row r="91" spans="1:60" ht="18.75"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1">
        <v>3</v>
      </c>
      <c r="AR91" s="272"/>
      <c r="AS91" s="179" t="s">
        <v>48</v>
      </c>
      <c r="AT91" s="202"/>
      <c r="AU91" s="272"/>
      <c r="AV91" s="272"/>
      <c r="AW91" s="376" t="s">
        <v>49</v>
      </c>
      <c r="AX91" s="377"/>
      <c r="AY91">
        <f>$AY$90</f>
        <v>1</v>
      </c>
      <c r="AZ91" s="10"/>
      <c r="BA91" s="10"/>
      <c r="BB91" s="10"/>
      <c r="BC91" s="10"/>
    </row>
    <row r="92" spans="1:60" ht="23.25" customHeight="1">
      <c r="A92" s="516"/>
      <c r="B92" s="548"/>
      <c r="C92" s="548"/>
      <c r="D92" s="548"/>
      <c r="E92" s="548"/>
      <c r="F92" s="549"/>
      <c r="G92" s="233" t="s">
        <v>755</v>
      </c>
      <c r="H92" s="191"/>
      <c r="I92" s="191"/>
      <c r="J92" s="191"/>
      <c r="K92" s="191"/>
      <c r="L92" s="191"/>
      <c r="M92" s="191"/>
      <c r="N92" s="191"/>
      <c r="O92" s="234"/>
      <c r="P92" s="191" t="s">
        <v>710</v>
      </c>
      <c r="Q92" s="792"/>
      <c r="R92" s="792"/>
      <c r="S92" s="792"/>
      <c r="T92" s="792"/>
      <c r="U92" s="792"/>
      <c r="V92" s="792"/>
      <c r="W92" s="792"/>
      <c r="X92" s="793"/>
      <c r="Y92" s="751" t="s">
        <v>74</v>
      </c>
      <c r="Z92" s="752"/>
      <c r="AA92" s="753"/>
      <c r="AB92" s="547" t="s">
        <v>711</v>
      </c>
      <c r="AC92" s="547"/>
      <c r="AD92" s="547"/>
      <c r="AE92" s="364">
        <v>1</v>
      </c>
      <c r="AF92" s="365"/>
      <c r="AG92" s="365"/>
      <c r="AH92" s="365"/>
      <c r="AI92" s="364">
        <v>2</v>
      </c>
      <c r="AJ92" s="365"/>
      <c r="AK92" s="365"/>
      <c r="AL92" s="365"/>
      <c r="AM92" s="364">
        <v>2</v>
      </c>
      <c r="AN92" s="365"/>
      <c r="AO92" s="365"/>
      <c r="AP92" s="365"/>
      <c r="AQ92" s="166" t="s">
        <v>764</v>
      </c>
      <c r="AR92" s="167"/>
      <c r="AS92" s="167"/>
      <c r="AT92" s="168"/>
      <c r="AU92" s="365" t="s">
        <v>764</v>
      </c>
      <c r="AV92" s="365"/>
      <c r="AW92" s="365"/>
      <c r="AX92" s="366"/>
      <c r="AY92">
        <f t="shared" ref="AY92:AY94" si="11">$AY$90</f>
        <v>1</v>
      </c>
      <c r="AZ92" s="10"/>
      <c r="BA92" s="10"/>
      <c r="BB92" s="10"/>
      <c r="BC92" s="10"/>
      <c r="BD92" s="10"/>
      <c r="BE92" s="10"/>
      <c r="BF92" s="10"/>
      <c r="BG92" s="10"/>
      <c r="BH92" s="10"/>
    </row>
    <row r="93" spans="1:60" ht="23.25" customHeight="1">
      <c r="A93" s="516"/>
      <c r="B93" s="548"/>
      <c r="C93" s="548"/>
      <c r="D93" s="548"/>
      <c r="E93" s="548"/>
      <c r="F93" s="549"/>
      <c r="G93" s="235"/>
      <c r="H93" s="236"/>
      <c r="I93" s="236"/>
      <c r="J93" s="236"/>
      <c r="K93" s="236"/>
      <c r="L93" s="236"/>
      <c r="M93" s="236"/>
      <c r="N93" s="236"/>
      <c r="O93" s="237"/>
      <c r="P93" s="794"/>
      <c r="Q93" s="794"/>
      <c r="R93" s="794"/>
      <c r="S93" s="794"/>
      <c r="T93" s="794"/>
      <c r="U93" s="794"/>
      <c r="V93" s="794"/>
      <c r="W93" s="794"/>
      <c r="X93" s="795"/>
      <c r="Y93" s="728" t="s">
        <v>51</v>
      </c>
      <c r="Z93" s="729"/>
      <c r="AA93" s="730"/>
      <c r="AB93" s="518" t="s">
        <v>711</v>
      </c>
      <c r="AC93" s="518"/>
      <c r="AD93" s="518"/>
      <c r="AE93" s="364" t="s">
        <v>764</v>
      </c>
      <c r="AF93" s="365"/>
      <c r="AG93" s="365"/>
      <c r="AH93" s="365"/>
      <c r="AI93" s="364" t="s">
        <v>764</v>
      </c>
      <c r="AJ93" s="365"/>
      <c r="AK93" s="365"/>
      <c r="AL93" s="365"/>
      <c r="AM93" s="364" t="s">
        <v>764</v>
      </c>
      <c r="AN93" s="365"/>
      <c r="AO93" s="365"/>
      <c r="AP93" s="365"/>
      <c r="AQ93" s="166" t="s">
        <v>764</v>
      </c>
      <c r="AR93" s="167"/>
      <c r="AS93" s="167"/>
      <c r="AT93" s="168"/>
      <c r="AU93" s="365" t="s">
        <v>764</v>
      </c>
      <c r="AV93" s="365"/>
      <c r="AW93" s="365"/>
      <c r="AX93" s="366"/>
      <c r="AY93">
        <f t="shared" si="11"/>
        <v>1</v>
      </c>
    </row>
    <row r="94" spans="1:60" ht="23.25" customHeight="1" thickBot="1">
      <c r="A94" s="516"/>
      <c r="B94" s="550"/>
      <c r="C94" s="550"/>
      <c r="D94" s="550"/>
      <c r="E94" s="550"/>
      <c r="F94" s="551"/>
      <c r="G94" s="238"/>
      <c r="H94" s="194"/>
      <c r="I94" s="194"/>
      <c r="J94" s="194"/>
      <c r="K94" s="194"/>
      <c r="L94" s="194"/>
      <c r="M94" s="194"/>
      <c r="N94" s="194"/>
      <c r="O94" s="239"/>
      <c r="P94" s="305"/>
      <c r="Q94" s="305"/>
      <c r="R94" s="305"/>
      <c r="S94" s="305"/>
      <c r="T94" s="305"/>
      <c r="U94" s="305"/>
      <c r="V94" s="305"/>
      <c r="W94" s="305"/>
      <c r="X94" s="796"/>
      <c r="Y94" s="728" t="s">
        <v>52</v>
      </c>
      <c r="Z94" s="729"/>
      <c r="AA94" s="730"/>
      <c r="AB94" s="457" t="s">
        <v>53</v>
      </c>
      <c r="AC94" s="457"/>
      <c r="AD94" s="457"/>
      <c r="AE94" s="372" t="s">
        <v>764</v>
      </c>
      <c r="AF94" s="373"/>
      <c r="AG94" s="373"/>
      <c r="AH94" s="373"/>
      <c r="AI94" s="372" t="s">
        <v>764</v>
      </c>
      <c r="AJ94" s="373"/>
      <c r="AK94" s="373"/>
      <c r="AL94" s="373"/>
      <c r="AM94" s="372" t="s">
        <v>764</v>
      </c>
      <c r="AN94" s="373"/>
      <c r="AO94" s="373"/>
      <c r="AP94" s="373"/>
      <c r="AQ94" s="166" t="s">
        <v>764</v>
      </c>
      <c r="AR94" s="167"/>
      <c r="AS94" s="167"/>
      <c r="AT94" s="168"/>
      <c r="AU94" s="365" t="s">
        <v>764</v>
      </c>
      <c r="AV94" s="365"/>
      <c r="AW94" s="365"/>
      <c r="AX94" s="366"/>
      <c r="AY94">
        <f t="shared" si="11"/>
        <v>1</v>
      </c>
      <c r="AZ94" s="10"/>
      <c r="BA94" s="10"/>
      <c r="BB94" s="10"/>
      <c r="BC94" s="10"/>
    </row>
    <row r="95" spans="1:60" ht="18.75" hidden="1" customHeight="1">
      <c r="A95" s="516"/>
      <c r="B95" s="548" t="s">
        <v>71</v>
      </c>
      <c r="C95" s="548"/>
      <c r="D95" s="548"/>
      <c r="E95" s="548"/>
      <c r="F95" s="549"/>
      <c r="G95" s="787" t="s">
        <v>72</v>
      </c>
      <c r="H95" s="772"/>
      <c r="I95" s="772"/>
      <c r="J95" s="772"/>
      <c r="K95" s="772"/>
      <c r="L95" s="772"/>
      <c r="M95" s="772"/>
      <c r="N95" s="772"/>
      <c r="O95" s="773"/>
      <c r="P95" s="771" t="s">
        <v>73</v>
      </c>
      <c r="Q95" s="772"/>
      <c r="R95" s="772"/>
      <c r="S95" s="772"/>
      <c r="T95" s="772"/>
      <c r="U95" s="772"/>
      <c r="V95" s="772"/>
      <c r="W95" s="772"/>
      <c r="X95" s="773"/>
      <c r="Y95" s="203"/>
      <c r="Z95" s="204"/>
      <c r="AA95" s="205"/>
      <c r="AB95" s="454" t="s">
        <v>44</v>
      </c>
      <c r="AC95" s="455"/>
      <c r="AD95" s="456"/>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1"/>
      <c r="AR96" s="272"/>
      <c r="AS96" s="179" t="s">
        <v>48</v>
      </c>
      <c r="AT96" s="202"/>
      <c r="AU96" s="272"/>
      <c r="AV96" s="272"/>
      <c r="AW96" s="376" t="s">
        <v>49</v>
      </c>
      <c r="AX96" s="377"/>
      <c r="AY96">
        <f>$AY$95</f>
        <v>0</v>
      </c>
    </row>
    <row r="97" spans="1:60" ht="23.25" hidden="1" customHeight="1">
      <c r="A97" s="516"/>
      <c r="B97" s="548"/>
      <c r="C97" s="548"/>
      <c r="D97" s="548"/>
      <c r="E97" s="548"/>
      <c r="F97" s="549"/>
      <c r="G97" s="233"/>
      <c r="H97" s="191"/>
      <c r="I97" s="191"/>
      <c r="J97" s="191"/>
      <c r="K97" s="191"/>
      <c r="L97" s="191"/>
      <c r="M97" s="191"/>
      <c r="N97" s="191"/>
      <c r="O97" s="234"/>
      <c r="P97" s="191"/>
      <c r="Q97" s="792"/>
      <c r="R97" s="792"/>
      <c r="S97" s="792"/>
      <c r="T97" s="792"/>
      <c r="U97" s="792"/>
      <c r="V97" s="792"/>
      <c r="W97" s="792"/>
      <c r="X97" s="793"/>
      <c r="Y97" s="751" t="s">
        <v>74</v>
      </c>
      <c r="Z97" s="752"/>
      <c r="AA97" s="753"/>
      <c r="AB97" s="403"/>
      <c r="AC97" s="404"/>
      <c r="AD97" s="405"/>
      <c r="AE97" s="364"/>
      <c r="AF97" s="365"/>
      <c r="AG97" s="365"/>
      <c r="AH97" s="807"/>
      <c r="AI97" s="364"/>
      <c r="AJ97" s="365"/>
      <c r="AK97" s="365"/>
      <c r="AL97" s="80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6"/>
      <c r="B98" s="548"/>
      <c r="C98" s="548"/>
      <c r="D98" s="548"/>
      <c r="E98" s="548"/>
      <c r="F98" s="549"/>
      <c r="G98" s="235"/>
      <c r="H98" s="236"/>
      <c r="I98" s="236"/>
      <c r="J98" s="236"/>
      <c r="K98" s="236"/>
      <c r="L98" s="236"/>
      <c r="M98" s="236"/>
      <c r="N98" s="236"/>
      <c r="O98" s="237"/>
      <c r="P98" s="794"/>
      <c r="Q98" s="794"/>
      <c r="R98" s="794"/>
      <c r="S98" s="794"/>
      <c r="T98" s="794"/>
      <c r="U98" s="794"/>
      <c r="V98" s="794"/>
      <c r="W98" s="794"/>
      <c r="X98" s="795"/>
      <c r="Y98" s="728" t="s">
        <v>51</v>
      </c>
      <c r="Z98" s="729"/>
      <c r="AA98" s="730"/>
      <c r="AB98" s="301"/>
      <c r="AC98" s="302"/>
      <c r="AD98" s="303"/>
      <c r="AE98" s="364"/>
      <c r="AF98" s="365"/>
      <c r="AG98" s="365"/>
      <c r="AH98" s="807"/>
      <c r="AI98" s="364"/>
      <c r="AJ98" s="365"/>
      <c r="AK98" s="365"/>
      <c r="AL98" s="80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17"/>
      <c r="B99" s="871"/>
      <c r="C99" s="871"/>
      <c r="D99" s="871"/>
      <c r="E99" s="871"/>
      <c r="F99" s="872"/>
      <c r="G99" s="797"/>
      <c r="H99" s="249"/>
      <c r="I99" s="249"/>
      <c r="J99" s="249"/>
      <c r="K99" s="249"/>
      <c r="L99" s="249"/>
      <c r="M99" s="249"/>
      <c r="N99" s="249"/>
      <c r="O99" s="798"/>
      <c r="P99" s="834"/>
      <c r="Q99" s="834"/>
      <c r="R99" s="834"/>
      <c r="S99" s="834"/>
      <c r="T99" s="834"/>
      <c r="U99" s="834"/>
      <c r="V99" s="834"/>
      <c r="W99" s="834"/>
      <c r="X99" s="835"/>
      <c r="Y99" s="476" t="s">
        <v>52</v>
      </c>
      <c r="Z99" s="477"/>
      <c r="AA99" s="478"/>
      <c r="AB99" s="458" t="s">
        <v>53</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hidden="1" customHeight="1">
      <c r="A100" s="823" t="s">
        <v>75</v>
      </c>
      <c r="B100" s="824"/>
      <c r="C100" s="824"/>
      <c r="D100" s="824"/>
      <c r="E100" s="824"/>
      <c r="F100" s="825"/>
      <c r="G100" s="826" t="s">
        <v>76</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44</v>
      </c>
      <c r="AC100" s="848"/>
      <c r="AD100" s="848"/>
      <c r="AE100" s="814" t="s">
        <v>20</v>
      </c>
      <c r="AF100" s="815"/>
      <c r="AG100" s="815"/>
      <c r="AH100" s="816"/>
      <c r="AI100" s="814" t="s">
        <v>21</v>
      </c>
      <c r="AJ100" s="815"/>
      <c r="AK100" s="815"/>
      <c r="AL100" s="816"/>
      <c r="AM100" s="814" t="s">
        <v>45</v>
      </c>
      <c r="AN100" s="815"/>
      <c r="AO100" s="815"/>
      <c r="AP100" s="816"/>
      <c r="AQ100" s="917" t="s">
        <v>77</v>
      </c>
      <c r="AR100" s="918"/>
      <c r="AS100" s="918"/>
      <c r="AT100" s="919"/>
      <c r="AU100" s="917" t="s">
        <v>78</v>
      </c>
      <c r="AV100" s="918"/>
      <c r="AW100" s="918"/>
      <c r="AX100" s="920"/>
    </row>
    <row r="101" spans="1:60" ht="23.25" hidden="1" customHeight="1">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4"/>
      <c r="Y101" s="806" t="s">
        <v>79</v>
      </c>
      <c r="Z101" s="714"/>
      <c r="AA101" s="715"/>
      <c r="AB101" s="547"/>
      <c r="AC101" s="547"/>
      <c r="AD101" s="547"/>
      <c r="AE101" s="359"/>
      <c r="AF101" s="359"/>
      <c r="AG101" s="359"/>
      <c r="AH101" s="359"/>
      <c r="AI101" s="359"/>
      <c r="AJ101" s="359"/>
      <c r="AK101" s="359"/>
      <c r="AL101" s="359"/>
      <c r="AM101" s="359"/>
      <c r="AN101" s="359"/>
      <c r="AO101" s="359"/>
      <c r="AP101" s="359"/>
      <c r="AQ101" s="359"/>
      <c r="AR101" s="359"/>
      <c r="AS101" s="359"/>
      <c r="AT101" s="359"/>
      <c r="AU101" s="364"/>
      <c r="AV101" s="365"/>
      <c r="AW101" s="365"/>
      <c r="AX101" s="366"/>
    </row>
    <row r="102" spans="1:60" ht="23.25" hidden="1"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9"/>
      <c r="Y102" s="470" t="s">
        <v>80</v>
      </c>
      <c r="Z102" s="341"/>
      <c r="AA102" s="342"/>
      <c r="AB102" s="547"/>
      <c r="AC102" s="547"/>
      <c r="AD102" s="547"/>
      <c r="AE102" s="359"/>
      <c r="AF102" s="359"/>
      <c r="AG102" s="359"/>
      <c r="AH102" s="359"/>
      <c r="AI102" s="359"/>
      <c r="AJ102" s="359"/>
      <c r="AK102" s="359"/>
      <c r="AL102" s="359"/>
      <c r="AM102" s="359"/>
      <c r="AN102" s="359"/>
      <c r="AO102" s="359"/>
      <c r="AP102" s="359"/>
      <c r="AQ102" s="359"/>
      <c r="AR102" s="359"/>
      <c r="AS102" s="359"/>
      <c r="AT102" s="359"/>
      <c r="AU102" s="372"/>
      <c r="AV102" s="373"/>
      <c r="AW102" s="373"/>
      <c r="AX102" s="921"/>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4"/>
      <c r="Y104" s="473" t="s">
        <v>79</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9"/>
      <c r="Y105" s="470" t="s">
        <v>80</v>
      </c>
      <c r="Z105" s="471"/>
      <c r="AA105" s="472"/>
      <c r="AB105" s="403"/>
      <c r="AC105" s="404"/>
      <c r="AD105" s="405"/>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4"/>
      <c r="Y107" s="473" t="s">
        <v>79</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9"/>
      <c r="Y108" s="470" t="s">
        <v>80</v>
      </c>
      <c r="Z108" s="471"/>
      <c r="AA108" s="472"/>
      <c r="AB108" s="403"/>
      <c r="AC108" s="404"/>
      <c r="AD108" s="405"/>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4"/>
      <c r="Y110" s="473" t="s">
        <v>79</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9"/>
      <c r="Y111" s="470" t="s">
        <v>80</v>
      </c>
      <c r="Z111" s="471"/>
      <c r="AA111" s="472"/>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4"/>
      <c r="Y113" s="473" t="s">
        <v>79</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07"/>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9"/>
      <c r="Y114" s="470" t="s">
        <v>80</v>
      </c>
      <c r="Z114" s="471"/>
      <c r="AA114" s="472"/>
      <c r="AB114" s="403"/>
      <c r="AC114" s="404"/>
      <c r="AD114" s="405"/>
      <c r="AE114" s="367"/>
      <c r="AF114" s="367"/>
      <c r="AG114" s="367"/>
      <c r="AH114" s="367"/>
      <c r="AI114" s="367"/>
      <c r="AJ114" s="367"/>
      <c r="AK114" s="367"/>
      <c r="AL114" s="367"/>
      <c r="AM114" s="367"/>
      <c r="AN114" s="367"/>
      <c r="AO114" s="367"/>
      <c r="AP114" s="367"/>
      <c r="AQ114" s="364"/>
      <c r="AR114" s="365"/>
      <c r="AS114" s="365"/>
      <c r="AT114" s="807"/>
      <c r="AU114" s="364"/>
      <c r="AV114" s="365"/>
      <c r="AW114" s="365"/>
      <c r="AX114" s="366"/>
      <c r="AY114">
        <f>$AY$112</f>
        <v>0</v>
      </c>
    </row>
    <row r="115" spans="1:51" ht="23.25" hidden="1"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79"/>
      <c r="Z115" s="480"/>
      <c r="AA115" s="481"/>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hidden="1" customHeight="1">
      <c r="A116" s="293"/>
      <c r="B116" s="294"/>
      <c r="C116" s="294"/>
      <c r="D116" s="294"/>
      <c r="E116" s="294"/>
      <c r="F116" s="295"/>
      <c r="G116" s="352" t="s">
        <v>84</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c r="AC116" s="302"/>
      <c r="AD116" s="303"/>
      <c r="AE116" s="359"/>
      <c r="AF116" s="359"/>
      <c r="AG116" s="359"/>
      <c r="AH116" s="359"/>
      <c r="AI116" s="359"/>
      <c r="AJ116" s="359"/>
      <c r="AK116" s="359"/>
      <c r="AL116" s="359"/>
      <c r="AM116" s="359"/>
      <c r="AN116" s="359"/>
      <c r="AO116" s="359"/>
      <c r="AP116" s="359"/>
      <c r="AQ116" s="364"/>
      <c r="AR116" s="365"/>
      <c r="AS116" s="365"/>
      <c r="AT116" s="365"/>
      <c r="AU116" s="365"/>
      <c r="AV116" s="365"/>
      <c r="AW116" s="365"/>
      <c r="AX116" s="366"/>
    </row>
    <row r="117" spans="1:51" ht="46.5" hidden="1"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79"/>
      <c r="Z118" s="480"/>
      <c r="AA118" s="481"/>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79"/>
      <c r="Z121" s="480"/>
      <c r="AA121" s="481"/>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79"/>
      <c r="Z124" s="480"/>
      <c r="AA124" s="481"/>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2"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84" t="s">
        <v>88</v>
      </c>
      <c r="B130" s="982"/>
      <c r="C130" s="981" t="s">
        <v>89</v>
      </c>
      <c r="D130" s="982"/>
      <c r="E130" s="309" t="s">
        <v>90</v>
      </c>
      <c r="F130" s="310"/>
      <c r="G130" s="311" t="s">
        <v>743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85"/>
      <c r="B131" s="254"/>
      <c r="C131" s="253"/>
      <c r="D131" s="254"/>
      <c r="E131" s="240" t="s">
        <v>91</v>
      </c>
      <c r="F131" s="241"/>
      <c r="G131" s="238" t="s">
        <v>744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985"/>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5" t="s">
        <v>20</v>
      </c>
      <c r="AF132" s="199"/>
      <c r="AG132" s="199"/>
      <c r="AH132" s="200"/>
      <c r="AI132" s="215" t="s">
        <v>21</v>
      </c>
      <c r="AJ132" s="199"/>
      <c r="AK132" s="199"/>
      <c r="AL132" s="200"/>
      <c r="AM132" s="215" t="s">
        <v>22</v>
      </c>
      <c r="AN132" s="199"/>
      <c r="AO132" s="199"/>
      <c r="AP132" s="200"/>
      <c r="AQ132" s="268" t="s">
        <v>46</v>
      </c>
      <c r="AR132" s="269"/>
      <c r="AS132" s="269"/>
      <c r="AT132" s="270"/>
      <c r="AU132" s="280" t="s">
        <v>94</v>
      </c>
      <c r="AV132" s="280"/>
      <c r="AW132" s="280"/>
      <c r="AX132" s="281"/>
      <c r="AY132">
        <f>COUNTA($G$134)</f>
        <v>0</v>
      </c>
    </row>
    <row r="133" spans="1:51" ht="18.75" hidden="1" customHeight="1">
      <c r="A133" s="985"/>
      <c r="B133" s="254"/>
      <c r="C133" s="253"/>
      <c r="D133" s="254"/>
      <c r="E133" s="253"/>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c r="AR133" s="272"/>
      <c r="AS133" s="179" t="s">
        <v>48</v>
      </c>
      <c r="AT133" s="202"/>
      <c r="AU133" s="178"/>
      <c r="AV133" s="178"/>
      <c r="AW133" s="179" t="s">
        <v>49</v>
      </c>
      <c r="AX133" s="180"/>
      <c r="AY133">
        <f>$AY$132</f>
        <v>0</v>
      </c>
    </row>
    <row r="134" spans="1:51" ht="39.75" hidden="1" customHeight="1">
      <c r="A134" s="985"/>
      <c r="B134" s="254"/>
      <c r="C134" s="253"/>
      <c r="D134" s="254"/>
      <c r="E134" s="253"/>
      <c r="F134" s="315"/>
      <c r="G134" s="233"/>
      <c r="H134" s="191"/>
      <c r="I134" s="191"/>
      <c r="J134" s="191"/>
      <c r="K134" s="191"/>
      <c r="L134" s="191"/>
      <c r="M134" s="191"/>
      <c r="N134" s="191"/>
      <c r="O134" s="191"/>
      <c r="P134" s="191"/>
      <c r="Q134" s="191"/>
      <c r="R134" s="191"/>
      <c r="S134" s="191"/>
      <c r="T134" s="191"/>
      <c r="U134" s="191"/>
      <c r="V134" s="191"/>
      <c r="W134" s="191"/>
      <c r="X134" s="234"/>
      <c r="Y134" s="172" t="s">
        <v>95</v>
      </c>
      <c r="Z134" s="173"/>
      <c r="AA134" s="174"/>
      <c r="AB134" s="282"/>
      <c r="AC134" s="224"/>
      <c r="AD134" s="224"/>
      <c r="AE134" s="267"/>
      <c r="AF134" s="167"/>
      <c r="AG134" s="167"/>
      <c r="AH134" s="167"/>
      <c r="AI134" s="267"/>
      <c r="AJ134" s="167"/>
      <c r="AK134" s="167"/>
      <c r="AL134" s="167"/>
      <c r="AM134" s="267"/>
      <c r="AN134" s="167"/>
      <c r="AO134" s="167"/>
      <c r="AP134" s="167"/>
      <c r="AQ134" s="267"/>
      <c r="AR134" s="167"/>
      <c r="AS134" s="167"/>
      <c r="AT134" s="167"/>
      <c r="AU134" s="267"/>
      <c r="AV134" s="167"/>
      <c r="AW134" s="167"/>
      <c r="AX134" s="208"/>
      <c r="AY134">
        <f t="shared" ref="AY134:AY135" si="13">$AY$132</f>
        <v>0</v>
      </c>
    </row>
    <row r="135" spans="1:51" ht="39.75" hidden="1" customHeight="1">
      <c r="A135" s="985"/>
      <c r="B135" s="254"/>
      <c r="C135" s="253"/>
      <c r="D135" s="254"/>
      <c r="E135" s="253"/>
      <c r="F135" s="315"/>
      <c r="G135" s="238"/>
      <c r="H135" s="194"/>
      <c r="I135" s="194"/>
      <c r="J135" s="194"/>
      <c r="K135" s="194"/>
      <c r="L135" s="194"/>
      <c r="M135" s="194"/>
      <c r="N135" s="194"/>
      <c r="O135" s="194"/>
      <c r="P135" s="194"/>
      <c r="Q135" s="194"/>
      <c r="R135" s="194"/>
      <c r="S135" s="194"/>
      <c r="T135" s="194"/>
      <c r="U135" s="194"/>
      <c r="V135" s="194"/>
      <c r="W135" s="194"/>
      <c r="X135" s="239"/>
      <c r="Y135" s="209" t="s">
        <v>51</v>
      </c>
      <c r="Z135" s="158"/>
      <c r="AA135" s="159"/>
      <c r="AB135" s="287"/>
      <c r="AC135" s="175"/>
      <c r="AD135" s="175"/>
      <c r="AE135" s="267"/>
      <c r="AF135" s="167"/>
      <c r="AG135" s="167"/>
      <c r="AH135" s="167"/>
      <c r="AI135" s="267"/>
      <c r="AJ135" s="167"/>
      <c r="AK135" s="167"/>
      <c r="AL135" s="167"/>
      <c r="AM135" s="267"/>
      <c r="AN135" s="167"/>
      <c r="AO135" s="167"/>
      <c r="AP135" s="167"/>
      <c r="AQ135" s="267"/>
      <c r="AR135" s="167"/>
      <c r="AS135" s="167"/>
      <c r="AT135" s="167"/>
      <c r="AU135" s="267"/>
      <c r="AV135" s="167"/>
      <c r="AW135" s="167"/>
      <c r="AX135" s="208"/>
      <c r="AY135">
        <f t="shared" si="13"/>
        <v>0</v>
      </c>
    </row>
    <row r="136" spans="1:51" ht="18.75" hidden="1" customHeight="1">
      <c r="A136" s="985"/>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5" t="s">
        <v>20</v>
      </c>
      <c r="AF136" s="199"/>
      <c r="AG136" s="199"/>
      <c r="AH136" s="200"/>
      <c r="AI136" s="215" t="s">
        <v>21</v>
      </c>
      <c r="AJ136" s="199"/>
      <c r="AK136" s="199"/>
      <c r="AL136" s="200"/>
      <c r="AM136" s="215" t="s">
        <v>22</v>
      </c>
      <c r="AN136" s="199"/>
      <c r="AO136" s="199"/>
      <c r="AP136" s="200"/>
      <c r="AQ136" s="268" t="s">
        <v>46</v>
      </c>
      <c r="AR136" s="269"/>
      <c r="AS136" s="269"/>
      <c r="AT136" s="270"/>
      <c r="AU136" s="280" t="s">
        <v>94</v>
      </c>
      <c r="AV136" s="280"/>
      <c r="AW136" s="280"/>
      <c r="AX136" s="281"/>
      <c r="AY136">
        <f>COUNTA($G$138)</f>
        <v>0</v>
      </c>
    </row>
    <row r="137" spans="1:51" ht="18.75" hidden="1" customHeight="1">
      <c r="A137" s="985"/>
      <c r="B137" s="254"/>
      <c r="C137" s="253"/>
      <c r="D137" s="254"/>
      <c r="E137" s="253"/>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48</v>
      </c>
      <c r="AT137" s="202"/>
      <c r="AU137" s="178"/>
      <c r="AV137" s="178"/>
      <c r="AW137" s="179" t="s">
        <v>49</v>
      </c>
      <c r="AX137" s="180"/>
      <c r="AY137">
        <f>$AY$136</f>
        <v>0</v>
      </c>
    </row>
    <row r="138" spans="1:51" ht="39.75" hidden="1" customHeight="1">
      <c r="A138" s="985"/>
      <c r="B138" s="254"/>
      <c r="C138" s="253"/>
      <c r="D138" s="254"/>
      <c r="E138" s="253"/>
      <c r="F138" s="315"/>
      <c r="G138" s="233"/>
      <c r="H138" s="191"/>
      <c r="I138" s="191"/>
      <c r="J138" s="191"/>
      <c r="K138" s="191"/>
      <c r="L138" s="191"/>
      <c r="M138" s="191"/>
      <c r="N138" s="191"/>
      <c r="O138" s="191"/>
      <c r="P138" s="191"/>
      <c r="Q138" s="191"/>
      <c r="R138" s="191"/>
      <c r="S138" s="191"/>
      <c r="T138" s="191"/>
      <c r="U138" s="191"/>
      <c r="V138" s="191"/>
      <c r="W138" s="191"/>
      <c r="X138" s="234"/>
      <c r="Y138" s="172" t="s">
        <v>95</v>
      </c>
      <c r="Z138" s="173"/>
      <c r="AA138" s="174"/>
      <c r="AB138" s="282"/>
      <c r="AC138" s="224"/>
      <c r="AD138" s="224"/>
      <c r="AE138" s="267"/>
      <c r="AF138" s="167"/>
      <c r="AG138" s="167"/>
      <c r="AH138" s="167"/>
      <c r="AI138" s="267"/>
      <c r="AJ138" s="167"/>
      <c r="AK138" s="167"/>
      <c r="AL138" s="167"/>
      <c r="AM138" s="267"/>
      <c r="AN138" s="167"/>
      <c r="AO138" s="167"/>
      <c r="AP138" s="167"/>
      <c r="AQ138" s="267"/>
      <c r="AR138" s="167"/>
      <c r="AS138" s="167"/>
      <c r="AT138" s="167"/>
      <c r="AU138" s="267"/>
      <c r="AV138" s="167"/>
      <c r="AW138" s="167"/>
      <c r="AX138" s="208"/>
      <c r="AY138">
        <f t="shared" ref="AY138:AY139" si="14">$AY$136</f>
        <v>0</v>
      </c>
    </row>
    <row r="139" spans="1:51" ht="39.75" hidden="1" customHeight="1">
      <c r="A139" s="985"/>
      <c r="B139" s="254"/>
      <c r="C139" s="253"/>
      <c r="D139" s="254"/>
      <c r="E139" s="253"/>
      <c r="F139" s="315"/>
      <c r="G139" s="238"/>
      <c r="H139" s="194"/>
      <c r="I139" s="194"/>
      <c r="J139" s="194"/>
      <c r="K139" s="194"/>
      <c r="L139" s="194"/>
      <c r="M139" s="194"/>
      <c r="N139" s="194"/>
      <c r="O139" s="194"/>
      <c r="P139" s="194"/>
      <c r="Q139" s="194"/>
      <c r="R139" s="194"/>
      <c r="S139" s="194"/>
      <c r="T139" s="194"/>
      <c r="U139" s="194"/>
      <c r="V139" s="194"/>
      <c r="W139" s="194"/>
      <c r="X139" s="239"/>
      <c r="Y139" s="209" t="s">
        <v>51</v>
      </c>
      <c r="Z139" s="158"/>
      <c r="AA139" s="159"/>
      <c r="AB139" s="287"/>
      <c r="AC139" s="175"/>
      <c r="AD139" s="175"/>
      <c r="AE139" s="267"/>
      <c r="AF139" s="167"/>
      <c r="AG139" s="167"/>
      <c r="AH139" s="167"/>
      <c r="AI139" s="267"/>
      <c r="AJ139" s="167"/>
      <c r="AK139" s="167"/>
      <c r="AL139" s="167"/>
      <c r="AM139" s="267"/>
      <c r="AN139" s="167"/>
      <c r="AO139" s="167"/>
      <c r="AP139" s="167"/>
      <c r="AQ139" s="267"/>
      <c r="AR139" s="167"/>
      <c r="AS139" s="167"/>
      <c r="AT139" s="167"/>
      <c r="AU139" s="267"/>
      <c r="AV139" s="167"/>
      <c r="AW139" s="167"/>
      <c r="AX139" s="208"/>
      <c r="AY139">
        <f t="shared" si="14"/>
        <v>0</v>
      </c>
    </row>
    <row r="140" spans="1:51" ht="18.75" hidden="1" customHeight="1">
      <c r="A140" s="985"/>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5" t="s">
        <v>20</v>
      </c>
      <c r="AF140" s="199"/>
      <c r="AG140" s="199"/>
      <c r="AH140" s="200"/>
      <c r="AI140" s="215" t="s">
        <v>21</v>
      </c>
      <c r="AJ140" s="199"/>
      <c r="AK140" s="199"/>
      <c r="AL140" s="200"/>
      <c r="AM140" s="215" t="s">
        <v>22</v>
      </c>
      <c r="AN140" s="199"/>
      <c r="AO140" s="199"/>
      <c r="AP140" s="200"/>
      <c r="AQ140" s="268" t="s">
        <v>46</v>
      </c>
      <c r="AR140" s="269"/>
      <c r="AS140" s="269"/>
      <c r="AT140" s="270"/>
      <c r="AU140" s="280" t="s">
        <v>94</v>
      </c>
      <c r="AV140" s="280"/>
      <c r="AW140" s="280"/>
      <c r="AX140" s="281"/>
      <c r="AY140">
        <f>COUNTA($G$142)</f>
        <v>0</v>
      </c>
    </row>
    <row r="141" spans="1:51" ht="18.75" hidden="1" customHeight="1">
      <c r="A141" s="985"/>
      <c r="B141" s="254"/>
      <c r="C141" s="253"/>
      <c r="D141" s="254"/>
      <c r="E141" s="253"/>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48</v>
      </c>
      <c r="AT141" s="202"/>
      <c r="AU141" s="178"/>
      <c r="AV141" s="178"/>
      <c r="AW141" s="179" t="s">
        <v>49</v>
      </c>
      <c r="AX141" s="180"/>
      <c r="AY141">
        <f>$AY$140</f>
        <v>0</v>
      </c>
    </row>
    <row r="142" spans="1:51" ht="39.75" hidden="1" customHeight="1">
      <c r="A142" s="985"/>
      <c r="B142" s="254"/>
      <c r="C142" s="253"/>
      <c r="D142" s="254"/>
      <c r="E142" s="253"/>
      <c r="F142" s="315"/>
      <c r="G142" s="233"/>
      <c r="H142" s="191"/>
      <c r="I142" s="191"/>
      <c r="J142" s="191"/>
      <c r="K142" s="191"/>
      <c r="L142" s="191"/>
      <c r="M142" s="191"/>
      <c r="N142" s="191"/>
      <c r="O142" s="191"/>
      <c r="P142" s="191"/>
      <c r="Q142" s="191"/>
      <c r="R142" s="191"/>
      <c r="S142" s="191"/>
      <c r="T142" s="191"/>
      <c r="U142" s="191"/>
      <c r="V142" s="191"/>
      <c r="W142" s="191"/>
      <c r="X142" s="234"/>
      <c r="Y142" s="172" t="s">
        <v>95</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5">$AY$140</f>
        <v>0</v>
      </c>
    </row>
    <row r="143" spans="1:51" ht="39.75" hidden="1" customHeight="1">
      <c r="A143" s="985"/>
      <c r="B143" s="254"/>
      <c r="C143" s="253"/>
      <c r="D143" s="254"/>
      <c r="E143" s="253"/>
      <c r="F143" s="315"/>
      <c r="G143" s="238"/>
      <c r="H143" s="194"/>
      <c r="I143" s="194"/>
      <c r="J143" s="194"/>
      <c r="K143" s="194"/>
      <c r="L143" s="194"/>
      <c r="M143" s="194"/>
      <c r="N143" s="194"/>
      <c r="O143" s="194"/>
      <c r="P143" s="194"/>
      <c r="Q143" s="194"/>
      <c r="R143" s="194"/>
      <c r="S143" s="194"/>
      <c r="T143" s="194"/>
      <c r="U143" s="194"/>
      <c r="V143" s="194"/>
      <c r="W143" s="194"/>
      <c r="X143" s="239"/>
      <c r="Y143" s="209" t="s">
        <v>51</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5"/>
        <v>0</v>
      </c>
    </row>
    <row r="144" spans="1:51" ht="18.75" hidden="1" customHeight="1">
      <c r="A144" s="985"/>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5" t="s">
        <v>20</v>
      </c>
      <c r="AF144" s="199"/>
      <c r="AG144" s="199"/>
      <c r="AH144" s="200"/>
      <c r="AI144" s="215" t="s">
        <v>21</v>
      </c>
      <c r="AJ144" s="199"/>
      <c r="AK144" s="199"/>
      <c r="AL144" s="200"/>
      <c r="AM144" s="215" t="s">
        <v>22</v>
      </c>
      <c r="AN144" s="199"/>
      <c r="AO144" s="199"/>
      <c r="AP144" s="200"/>
      <c r="AQ144" s="268" t="s">
        <v>46</v>
      </c>
      <c r="AR144" s="269"/>
      <c r="AS144" s="269"/>
      <c r="AT144" s="270"/>
      <c r="AU144" s="280" t="s">
        <v>94</v>
      </c>
      <c r="AV144" s="280"/>
      <c r="AW144" s="280"/>
      <c r="AX144" s="281"/>
      <c r="AY144">
        <f>COUNTA($G$146)</f>
        <v>0</v>
      </c>
    </row>
    <row r="145" spans="1:51" ht="18.75" hidden="1" customHeight="1">
      <c r="A145" s="985"/>
      <c r="B145" s="254"/>
      <c r="C145" s="253"/>
      <c r="D145" s="254"/>
      <c r="E145" s="253"/>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48</v>
      </c>
      <c r="AT145" s="202"/>
      <c r="AU145" s="178"/>
      <c r="AV145" s="178"/>
      <c r="AW145" s="179" t="s">
        <v>49</v>
      </c>
      <c r="AX145" s="180"/>
      <c r="AY145">
        <f>$AY$144</f>
        <v>0</v>
      </c>
    </row>
    <row r="146" spans="1:51" ht="39.75" hidden="1" customHeight="1">
      <c r="A146" s="985"/>
      <c r="B146" s="254"/>
      <c r="C146" s="253"/>
      <c r="D146" s="254"/>
      <c r="E146" s="253"/>
      <c r="F146" s="315"/>
      <c r="G146" s="233"/>
      <c r="H146" s="191"/>
      <c r="I146" s="191"/>
      <c r="J146" s="191"/>
      <c r="K146" s="191"/>
      <c r="L146" s="191"/>
      <c r="M146" s="191"/>
      <c r="N146" s="191"/>
      <c r="O146" s="191"/>
      <c r="P146" s="191"/>
      <c r="Q146" s="191"/>
      <c r="R146" s="191"/>
      <c r="S146" s="191"/>
      <c r="T146" s="191"/>
      <c r="U146" s="191"/>
      <c r="V146" s="191"/>
      <c r="W146" s="191"/>
      <c r="X146" s="234"/>
      <c r="Y146" s="172" t="s">
        <v>95</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6">$AY$144</f>
        <v>0</v>
      </c>
    </row>
    <row r="147" spans="1:51" ht="39.75" hidden="1" customHeight="1">
      <c r="A147" s="985"/>
      <c r="B147" s="254"/>
      <c r="C147" s="253"/>
      <c r="D147" s="254"/>
      <c r="E147" s="253"/>
      <c r="F147" s="315"/>
      <c r="G147" s="238"/>
      <c r="H147" s="194"/>
      <c r="I147" s="194"/>
      <c r="J147" s="194"/>
      <c r="K147" s="194"/>
      <c r="L147" s="194"/>
      <c r="M147" s="194"/>
      <c r="N147" s="194"/>
      <c r="O147" s="194"/>
      <c r="P147" s="194"/>
      <c r="Q147" s="194"/>
      <c r="R147" s="194"/>
      <c r="S147" s="194"/>
      <c r="T147" s="194"/>
      <c r="U147" s="194"/>
      <c r="V147" s="194"/>
      <c r="W147" s="194"/>
      <c r="X147" s="239"/>
      <c r="Y147" s="209" t="s">
        <v>51</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6"/>
        <v>0</v>
      </c>
    </row>
    <row r="148" spans="1:51" ht="18.75" hidden="1" customHeight="1">
      <c r="A148" s="985"/>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5" t="s">
        <v>20</v>
      </c>
      <c r="AF148" s="199"/>
      <c r="AG148" s="199"/>
      <c r="AH148" s="200"/>
      <c r="AI148" s="215" t="s">
        <v>21</v>
      </c>
      <c r="AJ148" s="199"/>
      <c r="AK148" s="199"/>
      <c r="AL148" s="200"/>
      <c r="AM148" s="215" t="s">
        <v>22</v>
      </c>
      <c r="AN148" s="199"/>
      <c r="AO148" s="199"/>
      <c r="AP148" s="200"/>
      <c r="AQ148" s="268" t="s">
        <v>46</v>
      </c>
      <c r="AR148" s="269"/>
      <c r="AS148" s="269"/>
      <c r="AT148" s="270"/>
      <c r="AU148" s="280" t="s">
        <v>94</v>
      </c>
      <c r="AV148" s="280"/>
      <c r="AW148" s="280"/>
      <c r="AX148" s="281"/>
      <c r="AY148">
        <f>COUNTA($G$150)</f>
        <v>0</v>
      </c>
    </row>
    <row r="149" spans="1:51" ht="18.75" hidden="1" customHeight="1">
      <c r="A149" s="985"/>
      <c r="B149" s="254"/>
      <c r="C149" s="253"/>
      <c r="D149" s="254"/>
      <c r="E149" s="253"/>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48</v>
      </c>
      <c r="AT149" s="202"/>
      <c r="AU149" s="178"/>
      <c r="AV149" s="178"/>
      <c r="AW149" s="179" t="s">
        <v>49</v>
      </c>
      <c r="AX149" s="180"/>
      <c r="AY149">
        <f>$AY$148</f>
        <v>0</v>
      </c>
    </row>
    <row r="150" spans="1:51" ht="39.75" hidden="1" customHeight="1">
      <c r="A150" s="985"/>
      <c r="B150" s="254"/>
      <c r="C150" s="253"/>
      <c r="D150" s="254"/>
      <c r="E150" s="253"/>
      <c r="F150" s="315"/>
      <c r="G150" s="233"/>
      <c r="H150" s="191"/>
      <c r="I150" s="191"/>
      <c r="J150" s="191"/>
      <c r="K150" s="191"/>
      <c r="L150" s="191"/>
      <c r="M150" s="191"/>
      <c r="N150" s="191"/>
      <c r="O150" s="191"/>
      <c r="P150" s="191"/>
      <c r="Q150" s="191"/>
      <c r="R150" s="191"/>
      <c r="S150" s="191"/>
      <c r="T150" s="191"/>
      <c r="U150" s="191"/>
      <c r="V150" s="191"/>
      <c r="W150" s="191"/>
      <c r="X150" s="234"/>
      <c r="Y150" s="172" t="s">
        <v>95</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7">$AY$148</f>
        <v>0</v>
      </c>
    </row>
    <row r="151" spans="1:51" ht="39.75" hidden="1" customHeight="1">
      <c r="A151" s="985"/>
      <c r="B151" s="254"/>
      <c r="C151" s="253"/>
      <c r="D151" s="254"/>
      <c r="E151" s="253"/>
      <c r="F151" s="315"/>
      <c r="G151" s="238"/>
      <c r="H151" s="194"/>
      <c r="I151" s="194"/>
      <c r="J151" s="194"/>
      <c r="K151" s="194"/>
      <c r="L151" s="194"/>
      <c r="M151" s="194"/>
      <c r="N151" s="194"/>
      <c r="O151" s="194"/>
      <c r="P151" s="194"/>
      <c r="Q151" s="194"/>
      <c r="R151" s="194"/>
      <c r="S151" s="194"/>
      <c r="T151" s="194"/>
      <c r="U151" s="194"/>
      <c r="V151" s="194"/>
      <c r="W151" s="194"/>
      <c r="X151" s="239"/>
      <c r="Y151" s="209" t="s">
        <v>51</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7"/>
        <v>0</v>
      </c>
    </row>
    <row r="152" spans="1:51" ht="22.5" customHeight="1">
      <c r="A152" s="985"/>
      <c r="B152" s="254"/>
      <c r="C152" s="253"/>
      <c r="D152" s="254"/>
      <c r="E152" s="253"/>
      <c r="F152" s="315"/>
      <c r="G152" s="273"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8"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5"/>
      <c r="B153" s="254"/>
      <c r="C153" s="253"/>
      <c r="D153" s="254"/>
      <c r="E153" s="253"/>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5"/>
      <c r="B154" s="254"/>
      <c r="C154" s="253"/>
      <c r="D154" s="254"/>
      <c r="E154" s="253"/>
      <c r="F154" s="315"/>
      <c r="G154" s="233" t="s">
        <v>745</v>
      </c>
      <c r="H154" s="191"/>
      <c r="I154" s="191"/>
      <c r="J154" s="191"/>
      <c r="K154" s="191"/>
      <c r="L154" s="191"/>
      <c r="M154" s="191"/>
      <c r="N154" s="191"/>
      <c r="O154" s="191"/>
      <c r="P154" s="234"/>
      <c r="Q154" s="190" t="s">
        <v>746</v>
      </c>
      <c r="R154" s="191"/>
      <c r="S154" s="191"/>
      <c r="T154" s="191"/>
      <c r="U154" s="191"/>
      <c r="V154" s="191"/>
      <c r="W154" s="191"/>
      <c r="X154" s="191"/>
      <c r="Y154" s="191"/>
      <c r="Z154" s="191"/>
      <c r="AA154" s="912"/>
      <c r="AB154" s="257" t="s">
        <v>754</v>
      </c>
      <c r="AC154" s="258"/>
      <c r="AD154" s="258"/>
      <c r="AE154" s="263" t="s">
        <v>747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c r="A155" s="985"/>
      <c r="B155" s="254"/>
      <c r="C155" s="253"/>
      <c r="D155" s="254"/>
      <c r="E155" s="253"/>
      <c r="F155" s="315"/>
      <c r="G155" s="235"/>
      <c r="H155" s="236"/>
      <c r="I155" s="236"/>
      <c r="J155" s="236"/>
      <c r="K155" s="236"/>
      <c r="L155" s="236"/>
      <c r="M155" s="236"/>
      <c r="N155" s="236"/>
      <c r="O155" s="236"/>
      <c r="P155" s="237"/>
      <c r="Q155" s="424"/>
      <c r="R155" s="236"/>
      <c r="S155" s="236"/>
      <c r="T155" s="236"/>
      <c r="U155" s="236"/>
      <c r="V155" s="236"/>
      <c r="W155" s="236"/>
      <c r="X155" s="236"/>
      <c r="Y155" s="236"/>
      <c r="Z155" s="236"/>
      <c r="AA155" s="91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c r="A156" s="985"/>
      <c r="B156" s="254"/>
      <c r="C156" s="253"/>
      <c r="D156" s="254"/>
      <c r="E156" s="253"/>
      <c r="F156" s="315"/>
      <c r="G156" s="235"/>
      <c r="H156" s="236"/>
      <c r="I156" s="236"/>
      <c r="J156" s="236"/>
      <c r="K156" s="236"/>
      <c r="L156" s="236"/>
      <c r="M156" s="236"/>
      <c r="N156" s="236"/>
      <c r="O156" s="236"/>
      <c r="P156" s="237"/>
      <c r="Q156" s="424"/>
      <c r="R156" s="236"/>
      <c r="S156" s="236"/>
      <c r="T156" s="236"/>
      <c r="U156" s="236"/>
      <c r="V156" s="236"/>
      <c r="W156" s="236"/>
      <c r="X156" s="236"/>
      <c r="Y156" s="236"/>
      <c r="Z156" s="236"/>
      <c r="AA156" s="913"/>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c r="A157" s="985"/>
      <c r="B157" s="254"/>
      <c r="C157" s="253"/>
      <c r="D157" s="254"/>
      <c r="E157" s="253"/>
      <c r="F157" s="315"/>
      <c r="G157" s="235"/>
      <c r="H157" s="236"/>
      <c r="I157" s="236"/>
      <c r="J157" s="236"/>
      <c r="K157" s="236"/>
      <c r="L157" s="236"/>
      <c r="M157" s="236"/>
      <c r="N157" s="236"/>
      <c r="O157" s="236"/>
      <c r="P157" s="237"/>
      <c r="Q157" s="424"/>
      <c r="R157" s="236"/>
      <c r="S157" s="236"/>
      <c r="T157" s="236"/>
      <c r="U157" s="236"/>
      <c r="V157" s="236"/>
      <c r="W157" s="236"/>
      <c r="X157" s="236"/>
      <c r="Y157" s="236"/>
      <c r="Z157" s="236"/>
      <c r="AA157" s="913"/>
      <c r="AB157" s="259"/>
      <c r="AC157" s="260"/>
      <c r="AD157" s="260"/>
      <c r="AE157" s="190" t="s">
        <v>756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7.25" customHeight="1">
      <c r="A158" s="985"/>
      <c r="B158" s="254"/>
      <c r="C158" s="253"/>
      <c r="D158" s="254"/>
      <c r="E158" s="253"/>
      <c r="F158" s="315"/>
      <c r="G158" s="238"/>
      <c r="H158" s="194"/>
      <c r="I158" s="194"/>
      <c r="J158" s="194"/>
      <c r="K158" s="194"/>
      <c r="L158" s="194"/>
      <c r="M158" s="194"/>
      <c r="N158" s="194"/>
      <c r="O158" s="194"/>
      <c r="P158" s="239"/>
      <c r="Q158" s="193"/>
      <c r="R158" s="194"/>
      <c r="S158" s="194"/>
      <c r="T158" s="194"/>
      <c r="U158" s="194"/>
      <c r="V158" s="194"/>
      <c r="W158" s="194"/>
      <c r="X158" s="194"/>
      <c r="Y158" s="194"/>
      <c r="Z158" s="194"/>
      <c r="AA158" s="914"/>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985"/>
      <c r="B159" s="254"/>
      <c r="C159" s="253"/>
      <c r="D159" s="254"/>
      <c r="E159" s="253"/>
      <c r="F159" s="315"/>
      <c r="G159" s="273"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8" t="s">
        <v>98</v>
      </c>
      <c r="AC159" s="199"/>
      <c r="AD159" s="200"/>
      <c r="AE159" s="274"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985"/>
      <c r="B160" s="254"/>
      <c r="C160" s="253"/>
      <c r="D160" s="254"/>
      <c r="E160" s="253"/>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1</v>
      </c>
    </row>
    <row r="161" spans="1:51" ht="22.5" customHeight="1">
      <c r="A161" s="985"/>
      <c r="B161" s="254"/>
      <c r="C161" s="253"/>
      <c r="D161" s="254"/>
      <c r="E161" s="253"/>
      <c r="F161" s="315"/>
      <c r="G161" s="233" t="s">
        <v>745</v>
      </c>
      <c r="H161" s="191"/>
      <c r="I161" s="191"/>
      <c r="J161" s="191"/>
      <c r="K161" s="191"/>
      <c r="L161" s="191"/>
      <c r="M161" s="191"/>
      <c r="N161" s="191"/>
      <c r="O161" s="191"/>
      <c r="P161" s="234"/>
      <c r="Q161" s="190" t="s">
        <v>748</v>
      </c>
      <c r="R161" s="191"/>
      <c r="S161" s="191"/>
      <c r="T161" s="191"/>
      <c r="U161" s="191"/>
      <c r="V161" s="191"/>
      <c r="W161" s="191"/>
      <c r="X161" s="191"/>
      <c r="Y161" s="191"/>
      <c r="Z161" s="191"/>
      <c r="AA161" s="912"/>
      <c r="AB161" s="257" t="s">
        <v>754</v>
      </c>
      <c r="AC161" s="258"/>
      <c r="AD161" s="258"/>
      <c r="AE161" s="263" t="s">
        <v>749</v>
      </c>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1</v>
      </c>
    </row>
    <row r="162" spans="1:51" ht="22.5" customHeight="1">
      <c r="A162" s="985"/>
      <c r="B162" s="254"/>
      <c r="C162" s="253"/>
      <c r="D162" s="254"/>
      <c r="E162" s="253"/>
      <c r="F162" s="315"/>
      <c r="G162" s="235"/>
      <c r="H162" s="236"/>
      <c r="I162" s="236"/>
      <c r="J162" s="236"/>
      <c r="K162" s="236"/>
      <c r="L162" s="236"/>
      <c r="M162" s="236"/>
      <c r="N162" s="236"/>
      <c r="O162" s="236"/>
      <c r="P162" s="237"/>
      <c r="Q162" s="424"/>
      <c r="R162" s="236"/>
      <c r="S162" s="236"/>
      <c r="T162" s="236"/>
      <c r="U162" s="236"/>
      <c r="V162" s="236"/>
      <c r="W162" s="236"/>
      <c r="X162" s="236"/>
      <c r="Y162" s="236"/>
      <c r="Z162" s="236"/>
      <c r="AA162" s="91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1</v>
      </c>
    </row>
    <row r="163" spans="1:51" ht="25.5" customHeight="1">
      <c r="A163" s="985"/>
      <c r="B163" s="254"/>
      <c r="C163" s="253"/>
      <c r="D163" s="254"/>
      <c r="E163" s="253"/>
      <c r="F163" s="315"/>
      <c r="G163" s="235"/>
      <c r="H163" s="236"/>
      <c r="I163" s="236"/>
      <c r="J163" s="236"/>
      <c r="K163" s="236"/>
      <c r="L163" s="236"/>
      <c r="M163" s="236"/>
      <c r="N163" s="236"/>
      <c r="O163" s="236"/>
      <c r="P163" s="237"/>
      <c r="Q163" s="424"/>
      <c r="R163" s="236"/>
      <c r="S163" s="236"/>
      <c r="T163" s="236"/>
      <c r="U163" s="236"/>
      <c r="V163" s="236"/>
      <c r="W163" s="236"/>
      <c r="X163" s="236"/>
      <c r="Y163" s="236"/>
      <c r="Z163" s="236"/>
      <c r="AA163" s="913"/>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1</v>
      </c>
    </row>
    <row r="164" spans="1:51" ht="22.5" customHeight="1">
      <c r="A164" s="985"/>
      <c r="B164" s="254"/>
      <c r="C164" s="253"/>
      <c r="D164" s="254"/>
      <c r="E164" s="253"/>
      <c r="F164" s="315"/>
      <c r="G164" s="235"/>
      <c r="H164" s="236"/>
      <c r="I164" s="236"/>
      <c r="J164" s="236"/>
      <c r="K164" s="236"/>
      <c r="L164" s="236"/>
      <c r="M164" s="236"/>
      <c r="N164" s="236"/>
      <c r="O164" s="236"/>
      <c r="P164" s="237"/>
      <c r="Q164" s="424"/>
      <c r="R164" s="236"/>
      <c r="S164" s="236"/>
      <c r="T164" s="236"/>
      <c r="U164" s="236"/>
      <c r="V164" s="236"/>
      <c r="W164" s="236"/>
      <c r="X164" s="236"/>
      <c r="Y164" s="236"/>
      <c r="Z164" s="236"/>
      <c r="AA164" s="913"/>
      <c r="AB164" s="259"/>
      <c r="AC164" s="260"/>
      <c r="AD164" s="260"/>
      <c r="AE164" s="190" t="s">
        <v>750</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c r="A165" s="985"/>
      <c r="B165" s="254"/>
      <c r="C165" s="253"/>
      <c r="D165" s="254"/>
      <c r="E165" s="253"/>
      <c r="F165" s="315"/>
      <c r="G165" s="238"/>
      <c r="H165" s="194"/>
      <c r="I165" s="194"/>
      <c r="J165" s="194"/>
      <c r="K165" s="194"/>
      <c r="L165" s="194"/>
      <c r="M165" s="194"/>
      <c r="N165" s="194"/>
      <c r="O165" s="194"/>
      <c r="P165" s="239"/>
      <c r="Q165" s="193"/>
      <c r="R165" s="194"/>
      <c r="S165" s="194"/>
      <c r="T165" s="194"/>
      <c r="U165" s="194"/>
      <c r="V165" s="194"/>
      <c r="W165" s="194"/>
      <c r="X165" s="194"/>
      <c r="Y165" s="194"/>
      <c r="Z165" s="194"/>
      <c r="AA165" s="914"/>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c r="A166" s="985"/>
      <c r="B166" s="254"/>
      <c r="C166" s="253"/>
      <c r="D166" s="254"/>
      <c r="E166" s="253"/>
      <c r="F166" s="315"/>
      <c r="G166" s="273"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8" t="s">
        <v>98</v>
      </c>
      <c r="AC166" s="199"/>
      <c r="AD166" s="200"/>
      <c r="AE166" s="274"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c r="A167" s="985"/>
      <c r="B167" s="254"/>
      <c r="C167" s="253"/>
      <c r="D167" s="254"/>
      <c r="E167" s="253"/>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1</v>
      </c>
    </row>
    <row r="168" spans="1:51" ht="22.5" customHeight="1">
      <c r="A168" s="985"/>
      <c r="B168" s="254"/>
      <c r="C168" s="253"/>
      <c r="D168" s="254"/>
      <c r="E168" s="253"/>
      <c r="F168" s="315"/>
      <c r="G168" s="233" t="s">
        <v>751</v>
      </c>
      <c r="H168" s="191"/>
      <c r="I168" s="191"/>
      <c r="J168" s="191"/>
      <c r="K168" s="191"/>
      <c r="L168" s="191"/>
      <c r="M168" s="191"/>
      <c r="N168" s="191"/>
      <c r="O168" s="191"/>
      <c r="P168" s="234"/>
      <c r="Q168" s="190" t="s">
        <v>752</v>
      </c>
      <c r="R168" s="191"/>
      <c r="S168" s="191"/>
      <c r="T168" s="191"/>
      <c r="U168" s="191"/>
      <c r="V168" s="191"/>
      <c r="W168" s="191"/>
      <c r="X168" s="191"/>
      <c r="Y168" s="191"/>
      <c r="Z168" s="191"/>
      <c r="AA168" s="912"/>
      <c r="AB168" s="257" t="s">
        <v>754</v>
      </c>
      <c r="AC168" s="258"/>
      <c r="AD168" s="258"/>
      <c r="AE168" s="263" t="s">
        <v>753</v>
      </c>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1</v>
      </c>
    </row>
    <row r="169" spans="1:51" ht="33.75" customHeight="1">
      <c r="A169" s="985"/>
      <c r="B169" s="254"/>
      <c r="C169" s="253"/>
      <c r="D169" s="254"/>
      <c r="E169" s="253"/>
      <c r="F169" s="315"/>
      <c r="G169" s="235"/>
      <c r="H169" s="236"/>
      <c r="I169" s="236"/>
      <c r="J169" s="236"/>
      <c r="K169" s="236"/>
      <c r="L169" s="236"/>
      <c r="M169" s="236"/>
      <c r="N169" s="236"/>
      <c r="O169" s="236"/>
      <c r="P169" s="237"/>
      <c r="Q169" s="424"/>
      <c r="R169" s="236"/>
      <c r="S169" s="236"/>
      <c r="T169" s="236"/>
      <c r="U169" s="236"/>
      <c r="V169" s="236"/>
      <c r="W169" s="236"/>
      <c r="X169" s="236"/>
      <c r="Y169" s="236"/>
      <c r="Z169" s="236"/>
      <c r="AA169" s="91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1</v>
      </c>
    </row>
    <row r="170" spans="1:51" ht="25.5" customHeight="1">
      <c r="A170" s="985"/>
      <c r="B170" s="254"/>
      <c r="C170" s="253"/>
      <c r="D170" s="254"/>
      <c r="E170" s="253"/>
      <c r="F170" s="315"/>
      <c r="G170" s="235"/>
      <c r="H170" s="236"/>
      <c r="I170" s="236"/>
      <c r="J170" s="236"/>
      <c r="K170" s="236"/>
      <c r="L170" s="236"/>
      <c r="M170" s="236"/>
      <c r="N170" s="236"/>
      <c r="O170" s="236"/>
      <c r="P170" s="237"/>
      <c r="Q170" s="424"/>
      <c r="R170" s="236"/>
      <c r="S170" s="236"/>
      <c r="T170" s="236"/>
      <c r="U170" s="236"/>
      <c r="V170" s="236"/>
      <c r="W170" s="236"/>
      <c r="X170" s="236"/>
      <c r="Y170" s="236"/>
      <c r="Z170" s="236"/>
      <c r="AA170" s="913"/>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1</v>
      </c>
    </row>
    <row r="171" spans="1:51" ht="22.5" customHeight="1">
      <c r="A171" s="985"/>
      <c r="B171" s="254"/>
      <c r="C171" s="253"/>
      <c r="D171" s="254"/>
      <c r="E171" s="253"/>
      <c r="F171" s="315"/>
      <c r="G171" s="235"/>
      <c r="H171" s="236"/>
      <c r="I171" s="236"/>
      <c r="J171" s="236"/>
      <c r="K171" s="236"/>
      <c r="L171" s="236"/>
      <c r="M171" s="236"/>
      <c r="N171" s="236"/>
      <c r="O171" s="236"/>
      <c r="P171" s="237"/>
      <c r="Q171" s="424"/>
      <c r="R171" s="236"/>
      <c r="S171" s="236"/>
      <c r="T171" s="236"/>
      <c r="U171" s="236"/>
      <c r="V171" s="236"/>
      <c r="W171" s="236"/>
      <c r="X171" s="236"/>
      <c r="Y171" s="236"/>
      <c r="Z171" s="236"/>
      <c r="AA171" s="913"/>
      <c r="AB171" s="259"/>
      <c r="AC171" s="260"/>
      <c r="AD171" s="260"/>
      <c r="AE171" s="190" t="s">
        <v>767</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customHeight="1">
      <c r="A172" s="985"/>
      <c r="B172" s="254"/>
      <c r="C172" s="253"/>
      <c r="D172" s="254"/>
      <c r="E172" s="253"/>
      <c r="F172" s="315"/>
      <c r="G172" s="238"/>
      <c r="H172" s="194"/>
      <c r="I172" s="194"/>
      <c r="J172" s="194"/>
      <c r="K172" s="194"/>
      <c r="L172" s="194"/>
      <c r="M172" s="194"/>
      <c r="N172" s="194"/>
      <c r="O172" s="194"/>
      <c r="P172" s="239"/>
      <c r="Q172" s="193"/>
      <c r="R172" s="194"/>
      <c r="S172" s="194"/>
      <c r="T172" s="194"/>
      <c r="U172" s="194"/>
      <c r="V172" s="194"/>
      <c r="W172" s="194"/>
      <c r="X172" s="194"/>
      <c r="Y172" s="194"/>
      <c r="Z172" s="194"/>
      <c r="AA172" s="914"/>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customHeight="1">
      <c r="A173" s="985"/>
      <c r="B173" s="254"/>
      <c r="C173" s="253"/>
      <c r="D173" s="254"/>
      <c r="E173" s="253"/>
      <c r="F173" s="315"/>
      <c r="G173" s="273"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8" t="s">
        <v>98</v>
      </c>
      <c r="AC173" s="199"/>
      <c r="AD173" s="200"/>
      <c r="AE173" s="274"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customHeight="1">
      <c r="A174" s="985"/>
      <c r="B174" s="254"/>
      <c r="C174" s="253"/>
      <c r="D174" s="254"/>
      <c r="E174" s="253"/>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5"/>
      <c r="B175" s="254"/>
      <c r="C175" s="253"/>
      <c r="D175" s="254"/>
      <c r="E175" s="253"/>
      <c r="F175" s="315"/>
      <c r="G175" s="233"/>
      <c r="H175" s="191"/>
      <c r="I175" s="191"/>
      <c r="J175" s="191"/>
      <c r="K175" s="191"/>
      <c r="L175" s="191"/>
      <c r="M175" s="191"/>
      <c r="N175" s="191"/>
      <c r="O175" s="191"/>
      <c r="P175" s="234"/>
      <c r="Q175" s="190"/>
      <c r="R175" s="191"/>
      <c r="S175" s="191"/>
      <c r="T175" s="191"/>
      <c r="U175" s="191"/>
      <c r="V175" s="191"/>
      <c r="W175" s="191"/>
      <c r="X175" s="191"/>
      <c r="Y175" s="191"/>
      <c r="Z175" s="191"/>
      <c r="AA175" s="91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85"/>
      <c r="B176" s="254"/>
      <c r="C176" s="253"/>
      <c r="D176" s="254"/>
      <c r="E176" s="253"/>
      <c r="F176" s="315"/>
      <c r="G176" s="235"/>
      <c r="H176" s="236"/>
      <c r="I176" s="236"/>
      <c r="J176" s="236"/>
      <c r="K176" s="236"/>
      <c r="L176" s="236"/>
      <c r="M176" s="236"/>
      <c r="N176" s="236"/>
      <c r="O176" s="236"/>
      <c r="P176" s="237"/>
      <c r="Q176" s="424"/>
      <c r="R176" s="236"/>
      <c r="S176" s="236"/>
      <c r="T176" s="236"/>
      <c r="U176" s="236"/>
      <c r="V176" s="236"/>
      <c r="W176" s="236"/>
      <c r="X176" s="236"/>
      <c r="Y176" s="236"/>
      <c r="Z176" s="236"/>
      <c r="AA176" s="91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85"/>
      <c r="B177" s="254"/>
      <c r="C177" s="253"/>
      <c r="D177" s="254"/>
      <c r="E177" s="253"/>
      <c r="F177" s="315"/>
      <c r="G177" s="235"/>
      <c r="H177" s="236"/>
      <c r="I177" s="236"/>
      <c r="J177" s="236"/>
      <c r="K177" s="236"/>
      <c r="L177" s="236"/>
      <c r="M177" s="236"/>
      <c r="N177" s="236"/>
      <c r="O177" s="236"/>
      <c r="P177" s="237"/>
      <c r="Q177" s="424"/>
      <c r="R177" s="236"/>
      <c r="S177" s="236"/>
      <c r="T177" s="236"/>
      <c r="U177" s="236"/>
      <c r="V177" s="236"/>
      <c r="W177" s="236"/>
      <c r="X177" s="236"/>
      <c r="Y177" s="236"/>
      <c r="Z177" s="236"/>
      <c r="AA177" s="913"/>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5"/>
      <c r="B178" s="254"/>
      <c r="C178" s="253"/>
      <c r="D178" s="254"/>
      <c r="E178" s="253"/>
      <c r="F178" s="315"/>
      <c r="G178" s="235"/>
      <c r="H178" s="236"/>
      <c r="I178" s="236"/>
      <c r="J178" s="236"/>
      <c r="K178" s="236"/>
      <c r="L178" s="236"/>
      <c r="M178" s="236"/>
      <c r="N178" s="236"/>
      <c r="O178" s="236"/>
      <c r="P178" s="237"/>
      <c r="Q178" s="424"/>
      <c r="R178" s="236"/>
      <c r="S178" s="236"/>
      <c r="T178" s="236"/>
      <c r="U178" s="236"/>
      <c r="V178" s="236"/>
      <c r="W178" s="236"/>
      <c r="X178" s="236"/>
      <c r="Y178" s="236"/>
      <c r="Z178" s="236"/>
      <c r="AA178" s="913"/>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5"/>
      <c r="B179" s="254"/>
      <c r="C179" s="253"/>
      <c r="D179" s="254"/>
      <c r="E179" s="253"/>
      <c r="F179" s="315"/>
      <c r="G179" s="238"/>
      <c r="H179" s="194"/>
      <c r="I179" s="194"/>
      <c r="J179" s="194"/>
      <c r="K179" s="194"/>
      <c r="L179" s="194"/>
      <c r="M179" s="194"/>
      <c r="N179" s="194"/>
      <c r="O179" s="194"/>
      <c r="P179" s="239"/>
      <c r="Q179" s="193"/>
      <c r="R179" s="194"/>
      <c r="S179" s="194"/>
      <c r="T179" s="194"/>
      <c r="U179" s="194"/>
      <c r="V179" s="194"/>
      <c r="W179" s="194"/>
      <c r="X179" s="194"/>
      <c r="Y179" s="194"/>
      <c r="Z179" s="194"/>
      <c r="AA179" s="914"/>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5"/>
      <c r="B180" s="254"/>
      <c r="C180" s="253"/>
      <c r="D180" s="254"/>
      <c r="E180" s="253"/>
      <c r="F180" s="315"/>
      <c r="G180" s="273"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8" t="s">
        <v>98</v>
      </c>
      <c r="AC180" s="199"/>
      <c r="AD180" s="200"/>
      <c r="AE180" s="274"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5"/>
      <c r="B181" s="254"/>
      <c r="C181" s="253"/>
      <c r="D181" s="254"/>
      <c r="E181" s="253"/>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5"/>
      <c r="B182" s="254"/>
      <c r="C182" s="253"/>
      <c r="D182" s="254"/>
      <c r="E182" s="253"/>
      <c r="F182" s="315"/>
      <c r="G182" s="233"/>
      <c r="H182" s="191"/>
      <c r="I182" s="191"/>
      <c r="J182" s="191"/>
      <c r="K182" s="191"/>
      <c r="L182" s="191"/>
      <c r="M182" s="191"/>
      <c r="N182" s="191"/>
      <c r="O182" s="191"/>
      <c r="P182" s="234"/>
      <c r="Q182" s="190"/>
      <c r="R182" s="191"/>
      <c r="S182" s="191"/>
      <c r="T182" s="191"/>
      <c r="U182" s="191"/>
      <c r="V182" s="191"/>
      <c r="W182" s="191"/>
      <c r="X182" s="191"/>
      <c r="Y182" s="191"/>
      <c r="Z182" s="191"/>
      <c r="AA182" s="91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85"/>
      <c r="B183" s="254"/>
      <c r="C183" s="253"/>
      <c r="D183" s="254"/>
      <c r="E183" s="253"/>
      <c r="F183" s="315"/>
      <c r="G183" s="235"/>
      <c r="H183" s="236"/>
      <c r="I183" s="236"/>
      <c r="J183" s="236"/>
      <c r="K183" s="236"/>
      <c r="L183" s="236"/>
      <c r="M183" s="236"/>
      <c r="N183" s="236"/>
      <c r="O183" s="236"/>
      <c r="P183" s="237"/>
      <c r="Q183" s="424"/>
      <c r="R183" s="236"/>
      <c r="S183" s="236"/>
      <c r="T183" s="236"/>
      <c r="U183" s="236"/>
      <c r="V183" s="236"/>
      <c r="W183" s="236"/>
      <c r="X183" s="236"/>
      <c r="Y183" s="236"/>
      <c r="Z183" s="236"/>
      <c r="AA183" s="91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85"/>
      <c r="B184" s="254"/>
      <c r="C184" s="253"/>
      <c r="D184" s="254"/>
      <c r="E184" s="253"/>
      <c r="F184" s="315"/>
      <c r="G184" s="235"/>
      <c r="H184" s="236"/>
      <c r="I184" s="236"/>
      <c r="J184" s="236"/>
      <c r="K184" s="236"/>
      <c r="L184" s="236"/>
      <c r="M184" s="236"/>
      <c r="N184" s="236"/>
      <c r="O184" s="236"/>
      <c r="P184" s="237"/>
      <c r="Q184" s="424"/>
      <c r="R184" s="236"/>
      <c r="S184" s="236"/>
      <c r="T184" s="236"/>
      <c r="U184" s="236"/>
      <c r="V184" s="236"/>
      <c r="W184" s="236"/>
      <c r="X184" s="236"/>
      <c r="Y184" s="236"/>
      <c r="Z184" s="236"/>
      <c r="AA184" s="913"/>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85"/>
      <c r="B185" s="254"/>
      <c r="C185" s="253"/>
      <c r="D185" s="254"/>
      <c r="E185" s="253"/>
      <c r="F185" s="315"/>
      <c r="G185" s="235"/>
      <c r="H185" s="236"/>
      <c r="I185" s="236"/>
      <c r="J185" s="236"/>
      <c r="K185" s="236"/>
      <c r="L185" s="236"/>
      <c r="M185" s="236"/>
      <c r="N185" s="236"/>
      <c r="O185" s="236"/>
      <c r="P185" s="237"/>
      <c r="Q185" s="424"/>
      <c r="R185" s="236"/>
      <c r="S185" s="236"/>
      <c r="T185" s="236"/>
      <c r="U185" s="236"/>
      <c r="V185" s="236"/>
      <c r="W185" s="236"/>
      <c r="X185" s="236"/>
      <c r="Y185" s="236"/>
      <c r="Z185" s="236"/>
      <c r="AA185" s="913"/>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5"/>
      <c r="B186" s="254"/>
      <c r="C186" s="253"/>
      <c r="D186" s="254"/>
      <c r="E186" s="316"/>
      <c r="F186" s="317"/>
      <c r="G186" s="238"/>
      <c r="H186" s="194"/>
      <c r="I186" s="194"/>
      <c r="J186" s="194"/>
      <c r="K186" s="194"/>
      <c r="L186" s="194"/>
      <c r="M186" s="194"/>
      <c r="N186" s="194"/>
      <c r="O186" s="194"/>
      <c r="P186" s="239"/>
      <c r="Q186" s="193"/>
      <c r="R186" s="194"/>
      <c r="S186" s="194"/>
      <c r="T186" s="194"/>
      <c r="U186" s="194"/>
      <c r="V186" s="194"/>
      <c r="W186" s="194"/>
      <c r="X186" s="194"/>
      <c r="Y186" s="194"/>
      <c r="Z186" s="194"/>
      <c r="AA186" s="914"/>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5"/>
      <c r="B187" s="254"/>
      <c r="C187" s="253"/>
      <c r="D187" s="254"/>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5"/>
      <c r="B188" s="254"/>
      <c r="C188" s="253"/>
      <c r="D188" s="254"/>
      <c r="E188" s="190" t="s">
        <v>757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5"/>
      <c r="B189" s="254"/>
      <c r="C189" s="253"/>
      <c r="D189" s="254"/>
      <c r="E189" s="42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5"/>
      <c r="AY189">
        <f>$AY$187</f>
        <v>1</v>
      </c>
    </row>
    <row r="190" spans="1:51" ht="45" hidden="1" customHeight="1">
      <c r="A190" s="985"/>
      <c r="B190" s="254"/>
      <c r="C190" s="253"/>
      <c r="D190" s="254"/>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thickBot="1">
      <c r="A191" s="985"/>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85"/>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5" t="s">
        <v>20</v>
      </c>
      <c r="AF192" s="199"/>
      <c r="AG192" s="199"/>
      <c r="AH192" s="200"/>
      <c r="AI192" s="215" t="s">
        <v>21</v>
      </c>
      <c r="AJ192" s="199"/>
      <c r="AK192" s="199"/>
      <c r="AL192" s="200"/>
      <c r="AM192" s="215" t="s">
        <v>22</v>
      </c>
      <c r="AN192" s="199"/>
      <c r="AO192" s="199"/>
      <c r="AP192" s="200"/>
      <c r="AQ192" s="268" t="s">
        <v>46</v>
      </c>
      <c r="AR192" s="269"/>
      <c r="AS192" s="269"/>
      <c r="AT192" s="270"/>
      <c r="AU192" s="280" t="s">
        <v>94</v>
      </c>
      <c r="AV192" s="280"/>
      <c r="AW192" s="280"/>
      <c r="AX192" s="281"/>
      <c r="AY192">
        <f>COUNTA($G$194)</f>
        <v>0</v>
      </c>
    </row>
    <row r="193" spans="1:51" ht="18.75" hidden="1" customHeight="1">
      <c r="A193" s="985"/>
      <c r="B193" s="254"/>
      <c r="C193" s="253"/>
      <c r="D193" s="254"/>
      <c r="E193" s="253"/>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48</v>
      </c>
      <c r="AT193" s="202"/>
      <c r="AU193" s="178"/>
      <c r="AV193" s="178"/>
      <c r="AW193" s="179" t="s">
        <v>49</v>
      </c>
      <c r="AX193" s="180"/>
      <c r="AY193">
        <f>$AY$192</f>
        <v>0</v>
      </c>
    </row>
    <row r="194" spans="1:51" ht="39.75" hidden="1" customHeight="1">
      <c r="A194" s="985"/>
      <c r="B194" s="254"/>
      <c r="C194" s="253"/>
      <c r="D194" s="254"/>
      <c r="E194" s="253"/>
      <c r="F194" s="315"/>
      <c r="G194" s="233"/>
      <c r="H194" s="191"/>
      <c r="I194" s="191"/>
      <c r="J194" s="191"/>
      <c r="K194" s="191"/>
      <c r="L194" s="191"/>
      <c r="M194" s="191"/>
      <c r="N194" s="191"/>
      <c r="O194" s="191"/>
      <c r="P194" s="191"/>
      <c r="Q194" s="191"/>
      <c r="R194" s="191"/>
      <c r="S194" s="191"/>
      <c r="T194" s="191"/>
      <c r="U194" s="191"/>
      <c r="V194" s="191"/>
      <c r="W194" s="191"/>
      <c r="X194" s="234"/>
      <c r="Y194" s="172" t="s">
        <v>95</v>
      </c>
      <c r="Z194" s="173"/>
      <c r="AA194" s="174"/>
      <c r="AB194" s="282"/>
      <c r="AC194" s="224"/>
      <c r="AD194" s="224"/>
      <c r="AE194" s="267"/>
      <c r="AF194" s="167"/>
      <c r="AG194" s="167"/>
      <c r="AH194" s="167"/>
      <c r="AI194" s="267"/>
      <c r="AJ194" s="167"/>
      <c r="AK194" s="167"/>
      <c r="AL194" s="167"/>
      <c r="AM194" s="267"/>
      <c r="AN194" s="167"/>
      <c r="AO194" s="167"/>
      <c r="AP194" s="167"/>
      <c r="AQ194" s="267"/>
      <c r="AR194" s="167"/>
      <c r="AS194" s="167"/>
      <c r="AT194" s="167"/>
      <c r="AU194" s="267"/>
      <c r="AV194" s="167"/>
      <c r="AW194" s="167"/>
      <c r="AX194" s="208"/>
      <c r="AY194">
        <f t="shared" ref="AY194:AY195" si="23">$AY$192</f>
        <v>0</v>
      </c>
    </row>
    <row r="195" spans="1:51" ht="39.75" hidden="1" customHeight="1">
      <c r="A195" s="985"/>
      <c r="B195" s="254"/>
      <c r="C195" s="253"/>
      <c r="D195" s="254"/>
      <c r="E195" s="253"/>
      <c r="F195" s="315"/>
      <c r="G195" s="238"/>
      <c r="H195" s="194"/>
      <c r="I195" s="194"/>
      <c r="J195" s="194"/>
      <c r="K195" s="194"/>
      <c r="L195" s="194"/>
      <c r="M195" s="194"/>
      <c r="N195" s="194"/>
      <c r="O195" s="194"/>
      <c r="P195" s="194"/>
      <c r="Q195" s="194"/>
      <c r="R195" s="194"/>
      <c r="S195" s="194"/>
      <c r="T195" s="194"/>
      <c r="U195" s="194"/>
      <c r="V195" s="194"/>
      <c r="W195" s="194"/>
      <c r="X195" s="239"/>
      <c r="Y195" s="209" t="s">
        <v>51</v>
      </c>
      <c r="Z195" s="158"/>
      <c r="AA195" s="159"/>
      <c r="AB195" s="287"/>
      <c r="AC195" s="175"/>
      <c r="AD195" s="175"/>
      <c r="AE195" s="267"/>
      <c r="AF195" s="167"/>
      <c r="AG195" s="167"/>
      <c r="AH195" s="167"/>
      <c r="AI195" s="267"/>
      <c r="AJ195" s="167"/>
      <c r="AK195" s="167"/>
      <c r="AL195" s="167"/>
      <c r="AM195" s="267"/>
      <c r="AN195" s="167"/>
      <c r="AO195" s="167"/>
      <c r="AP195" s="167"/>
      <c r="AQ195" s="267"/>
      <c r="AR195" s="167"/>
      <c r="AS195" s="167"/>
      <c r="AT195" s="167"/>
      <c r="AU195" s="267"/>
      <c r="AV195" s="167"/>
      <c r="AW195" s="167"/>
      <c r="AX195" s="208"/>
      <c r="AY195">
        <f t="shared" si="23"/>
        <v>0</v>
      </c>
    </row>
    <row r="196" spans="1:51" ht="18.75" hidden="1" customHeight="1">
      <c r="A196" s="985"/>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5" t="s">
        <v>20</v>
      </c>
      <c r="AF196" s="199"/>
      <c r="AG196" s="199"/>
      <c r="AH196" s="200"/>
      <c r="AI196" s="215" t="s">
        <v>21</v>
      </c>
      <c r="AJ196" s="199"/>
      <c r="AK196" s="199"/>
      <c r="AL196" s="200"/>
      <c r="AM196" s="215" t="s">
        <v>22</v>
      </c>
      <c r="AN196" s="199"/>
      <c r="AO196" s="199"/>
      <c r="AP196" s="200"/>
      <c r="AQ196" s="268" t="s">
        <v>46</v>
      </c>
      <c r="AR196" s="269"/>
      <c r="AS196" s="269"/>
      <c r="AT196" s="270"/>
      <c r="AU196" s="280" t="s">
        <v>94</v>
      </c>
      <c r="AV196" s="280"/>
      <c r="AW196" s="280"/>
      <c r="AX196" s="281"/>
      <c r="AY196">
        <f>COUNTA($G$198)</f>
        <v>0</v>
      </c>
    </row>
    <row r="197" spans="1:51" ht="18.75" hidden="1" customHeight="1">
      <c r="A197" s="985"/>
      <c r="B197" s="254"/>
      <c r="C197" s="253"/>
      <c r="D197" s="254"/>
      <c r="E197" s="253"/>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48</v>
      </c>
      <c r="AT197" s="202"/>
      <c r="AU197" s="178"/>
      <c r="AV197" s="178"/>
      <c r="AW197" s="179" t="s">
        <v>49</v>
      </c>
      <c r="AX197" s="180"/>
      <c r="AY197">
        <f>$AY$196</f>
        <v>0</v>
      </c>
    </row>
    <row r="198" spans="1:51" ht="39.75" hidden="1" customHeight="1">
      <c r="A198" s="985"/>
      <c r="B198" s="254"/>
      <c r="C198" s="253"/>
      <c r="D198" s="254"/>
      <c r="E198" s="253"/>
      <c r="F198" s="315"/>
      <c r="G198" s="233"/>
      <c r="H198" s="191"/>
      <c r="I198" s="191"/>
      <c r="J198" s="191"/>
      <c r="K198" s="191"/>
      <c r="L198" s="191"/>
      <c r="M198" s="191"/>
      <c r="N198" s="191"/>
      <c r="O198" s="191"/>
      <c r="P198" s="191"/>
      <c r="Q198" s="191"/>
      <c r="R198" s="191"/>
      <c r="S198" s="191"/>
      <c r="T198" s="191"/>
      <c r="U198" s="191"/>
      <c r="V198" s="191"/>
      <c r="W198" s="191"/>
      <c r="X198" s="234"/>
      <c r="Y198" s="172" t="s">
        <v>95</v>
      </c>
      <c r="Z198" s="173"/>
      <c r="AA198" s="174"/>
      <c r="AB198" s="282"/>
      <c r="AC198" s="224"/>
      <c r="AD198" s="224"/>
      <c r="AE198" s="267"/>
      <c r="AF198" s="167"/>
      <c r="AG198" s="167"/>
      <c r="AH198" s="167"/>
      <c r="AI198" s="267"/>
      <c r="AJ198" s="167"/>
      <c r="AK198" s="167"/>
      <c r="AL198" s="167"/>
      <c r="AM198" s="267"/>
      <c r="AN198" s="167"/>
      <c r="AO198" s="167"/>
      <c r="AP198" s="167"/>
      <c r="AQ198" s="267"/>
      <c r="AR198" s="167"/>
      <c r="AS198" s="167"/>
      <c r="AT198" s="167"/>
      <c r="AU198" s="267"/>
      <c r="AV198" s="167"/>
      <c r="AW198" s="167"/>
      <c r="AX198" s="208"/>
      <c r="AY198">
        <f t="shared" ref="AY198:AY199" si="24">$AY$196</f>
        <v>0</v>
      </c>
    </row>
    <row r="199" spans="1:51" ht="39.75" hidden="1" customHeight="1">
      <c r="A199" s="985"/>
      <c r="B199" s="254"/>
      <c r="C199" s="253"/>
      <c r="D199" s="254"/>
      <c r="E199" s="253"/>
      <c r="F199" s="315"/>
      <c r="G199" s="238"/>
      <c r="H199" s="194"/>
      <c r="I199" s="194"/>
      <c r="J199" s="194"/>
      <c r="K199" s="194"/>
      <c r="L199" s="194"/>
      <c r="M199" s="194"/>
      <c r="N199" s="194"/>
      <c r="O199" s="194"/>
      <c r="P199" s="194"/>
      <c r="Q199" s="194"/>
      <c r="R199" s="194"/>
      <c r="S199" s="194"/>
      <c r="T199" s="194"/>
      <c r="U199" s="194"/>
      <c r="V199" s="194"/>
      <c r="W199" s="194"/>
      <c r="X199" s="239"/>
      <c r="Y199" s="209" t="s">
        <v>51</v>
      </c>
      <c r="Z199" s="158"/>
      <c r="AA199" s="159"/>
      <c r="AB199" s="287"/>
      <c r="AC199" s="175"/>
      <c r="AD199" s="175"/>
      <c r="AE199" s="267"/>
      <c r="AF199" s="167"/>
      <c r="AG199" s="167"/>
      <c r="AH199" s="167"/>
      <c r="AI199" s="267"/>
      <c r="AJ199" s="167"/>
      <c r="AK199" s="167"/>
      <c r="AL199" s="167"/>
      <c r="AM199" s="267"/>
      <c r="AN199" s="167"/>
      <c r="AO199" s="167"/>
      <c r="AP199" s="167"/>
      <c r="AQ199" s="267"/>
      <c r="AR199" s="167"/>
      <c r="AS199" s="167"/>
      <c r="AT199" s="167"/>
      <c r="AU199" s="267"/>
      <c r="AV199" s="167"/>
      <c r="AW199" s="167"/>
      <c r="AX199" s="208"/>
      <c r="AY199">
        <f t="shared" si="24"/>
        <v>0</v>
      </c>
    </row>
    <row r="200" spans="1:51" ht="18.75" hidden="1" customHeight="1">
      <c r="A200" s="985"/>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5" t="s">
        <v>20</v>
      </c>
      <c r="AF200" s="199"/>
      <c r="AG200" s="199"/>
      <c r="AH200" s="200"/>
      <c r="AI200" s="215" t="s">
        <v>21</v>
      </c>
      <c r="AJ200" s="199"/>
      <c r="AK200" s="199"/>
      <c r="AL200" s="200"/>
      <c r="AM200" s="215" t="s">
        <v>22</v>
      </c>
      <c r="AN200" s="199"/>
      <c r="AO200" s="199"/>
      <c r="AP200" s="200"/>
      <c r="AQ200" s="268" t="s">
        <v>46</v>
      </c>
      <c r="AR200" s="269"/>
      <c r="AS200" s="269"/>
      <c r="AT200" s="270"/>
      <c r="AU200" s="280" t="s">
        <v>94</v>
      </c>
      <c r="AV200" s="280"/>
      <c r="AW200" s="280"/>
      <c r="AX200" s="281"/>
      <c r="AY200">
        <f>COUNTA($G$202)</f>
        <v>0</v>
      </c>
    </row>
    <row r="201" spans="1:51" ht="18.75" hidden="1" customHeight="1">
      <c r="A201" s="985"/>
      <c r="B201" s="254"/>
      <c r="C201" s="253"/>
      <c r="D201" s="254"/>
      <c r="E201" s="253"/>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48</v>
      </c>
      <c r="AT201" s="202"/>
      <c r="AU201" s="178"/>
      <c r="AV201" s="178"/>
      <c r="AW201" s="179" t="s">
        <v>49</v>
      </c>
      <c r="AX201" s="180"/>
      <c r="AY201">
        <f>$AY$200</f>
        <v>0</v>
      </c>
    </row>
    <row r="202" spans="1:51" ht="39.75" hidden="1" customHeight="1">
      <c r="A202" s="985"/>
      <c r="B202" s="254"/>
      <c r="C202" s="253"/>
      <c r="D202" s="254"/>
      <c r="E202" s="253"/>
      <c r="F202" s="315"/>
      <c r="G202" s="233"/>
      <c r="H202" s="191"/>
      <c r="I202" s="191"/>
      <c r="J202" s="191"/>
      <c r="K202" s="191"/>
      <c r="L202" s="191"/>
      <c r="M202" s="191"/>
      <c r="N202" s="191"/>
      <c r="O202" s="191"/>
      <c r="P202" s="191"/>
      <c r="Q202" s="191"/>
      <c r="R202" s="191"/>
      <c r="S202" s="191"/>
      <c r="T202" s="191"/>
      <c r="U202" s="191"/>
      <c r="V202" s="191"/>
      <c r="W202" s="191"/>
      <c r="X202" s="234"/>
      <c r="Y202" s="172" t="s">
        <v>95</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5">$AY$200</f>
        <v>0</v>
      </c>
    </row>
    <row r="203" spans="1:51" ht="39.75" hidden="1" customHeight="1">
      <c r="A203" s="985"/>
      <c r="B203" s="254"/>
      <c r="C203" s="253"/>
      <c r="D203" s="254"/>
      <c r="E203" s="253"/>
      <c r="F203" s="315"/>
      <c r="G203" s="238"/>
      <c r="H203" s="194"/>
      <c r="I203" s="194"/>
      <c r="J203" s="194"/>
      <c r="K203" s="194"/>
      <c r="L203" s="194"/>
      <c r="M203" s="194"/>
      <c r="N203" s="194"/>
      <c r="O203" s="194"/>
      <c r="P203" s="194"/>
      <c r="Q203" s="194"/>
      <c r="R203" s="194"/>
      <c r="S203" s="194"/>
      <c r="T203" s="194"/>
      <c r="U203" s="194"/>
      <c r="V203" s="194"/>
      <c r="W203" s="194"/>
      <c r="X203" s="239"/>
      <c r="Y203" s="209" t="s">
        <v>51</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5"/>
        <v>0</v>
      </c>
    </row>
    <row r="204" spans="1:51" ht="18.75" hidden="1" customHeight="1">
      <c r="A204" s="985"/>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5" t="s">
        <v>20</v>
      </c>
      <c r="AF204" s="199"/>
      <c r="AG204" s="199"/>
      <c r="AH204" s="200"/>
      <c r="AI204" s="215" t="s">
        <v>21</v>
      </c>
      <c r="AJ204" s="199"/>
      <c r="AK204" s="199"/>
      <c r="AL204" s="200"/>
      <c r="AM204" s="215" t="s">
        <v>22</v>
      </c>
      <c r="AN204" s="199"/>
      <c r="AO204" s="199"/>
      <c r="AP204" s="200"/>
      <c r="AQ204" s="268" t="s">
        <v>46</v>
      </c>
      <c r="AR204" s="269"/>
      <c r="AS204" s="269"/>
      <c r="AT204" s="270"/>
      <c r="AU204" s="280" t="s">
        <v>94</v>
      </c>
      <c r="AV204" s="280"/>
      <c r="AW204" s="280"/>
      <c r="AX204" s="281"/>
      <c r="AY204">
        <f>COUNTA($G$206)</f>
        <v>0</v>
      </c>
    </row>
    <row r="205" spans="1:51" ht="18.75" hidden="1" customHeight="1">
      <c r="A205" s="985"/>
      <c r="B205" s="254"/>
      <c r="C205" s="253"/>
      <c r="D205" s="254"/>
      <c r="E205" s="253"/>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48</v>
      </c>
      <c r="AT205" s="202"/>
      <c r="AU205" s="178"/>
      <c r="AV205" s="178"/>
      <c r="AW205" s="179" t="s">
        <v>49</v>
      </c>
      <c r="AX205" s="180"/>
      <c r="AY205">
        <f>$AY$204</f>
        <v>0</v>
      </c>
    </row>
    <row r="206" spans="1:51" ht="39.75" hidden="1" customHeight="1">
      <c r="A206" s="985"/>
      <c r="B206" s="254"/>
      <c r="C206" s="253"/>
      <c r="D206" s="254"/>
      <c r="E206" s="253"/>
      <c r="F206" s="315"/>
      <c r="G206" s="233"/>
      <c r="H206" s="191"/>
      <c r="I206" s="191"/>
      <c r="J206" s="191"/>
      <c r="K206" s="191"/>
      <c r="L206" s="191"/>
      <c r="M206" s="191"/>
      <c r="N206" s="191"/>
      <c r="O206" s="191"/>
      <c r="P206" s="191"/>
      <c r="Q206" s="191"/>
      <c r="R206" s="191"/>
      <c r="S206" s="191"/>
      <c r="T206" s="191"/>
      <c r="U206" s="191"/>
      <c r="V206" s="191"/>
      <c r="W206" s="191"/>
      <c r="X206" s="234"/>
      <c r="Y206" s="172" t="s">
        <v>95</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6">$AY$204</f>
        <v>0</v>
      </c>
    </row>
    <row r="207" spans="1:51" ht="39.75" hidden="1" customHeight="1">
      <c r="A207" s="985"/>
      <c r="B207" s="254"/>
      <c r="C207" s="253"/>
      <c r="D207" s="254"/>
      <c r="E207" s="253"/>
      <c r="F207" s="315"/>
      <c r="G207" s="238"/>
      <c r="H207" s="194"/>
      <c r="I207" s="194"/>
      <c r="J207" s="194"/>
      <c r="K207" s="194"/>
      <c r="L207" s="194"/>
      <c r="M207" s="194"/>
      <c r="N207" s="194"/>
      <c r="O207" s="194"/>
      <c r="P207" s="194"/>
      <c r="Q207" s="194"/>
      <c r="R207" s="194"/>
      <c r="S207" s="194"/>
      <c r="T207" s="194"/>
      <c r="U207" s="194"/>
      <c r="V207" s="194"/>
      <c r="W207" s="194"/>
      <c r="X207" s="239"/>
      <c r="Y207" s="209" t="s">
        <v>51</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6"/>
        <v>0</v>
      </c>
    </row>
    <row r="208" spans="1:51" ht="18.75" hidden="1" customHeight="1">
      <c r="A208" s="985"/>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5" t="s">
        <v>20</v>
      </c>
      <c r="AF208" s="199"/>
      <c r="AG208" s="199"/>
      <c r="AH208" s="200"/>
      <c r="AI208" s="215" t="s">
        <v>21</v>
      </c>
      <c r="AJ208" s="199"/>
      <c r="AK208" s="199"/>
      <c r="AL208" s="200"/>
      <c r="AM208" s="215" t="s">
        <v>22</v>
      </c>
      <c r="AN208" s="199"/>
      <c r="AO208" s="199"/>
      <c r="AP208" s="200"/>
      <c r="AQ208" s="268" t="s">
        <v>46</v>
      </c>
      <c r="AR208" s="269"/>
      <c r="AS208" s="269"/>
      <c r="AT208" s="270"/>
      <c r="AU208" s="280" t="s">
        <v>94</v>
      </c>
      <c r="AV208" s="280"/>
      <c r="AW208" s="280"/>
      <c r="AX208" s="281"/>
      <c r="AY208">
        <f>COUNTA($G$210)</f>
        <v>0</v>
      </c>
    </row>
    <row r="209" spans="1:51" ht="18.75" hidden="1" customHeight="1">
      <c r="A209" s="985"/>
      <c r="B209" s="254"/>
      <c r="C209" s="253"/>
      <c r="D209" s="254"/>
      <c r="E209" s="253"/>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48</v>
      </c>
      <c r="AT209" s="202"/>
      <c r="AU209" s="178"/>
      <c r="AV209" s="178"/>
      <c r="AW209" s="179" t="s">
        <v>49</v>
      </c>
      <c r="AX209" s="180"/>
      <c r="AY209">
        <f>$AY$208</f>
        <v>0</v>
      </c>
    </row>
    <row r="210" spans="1:51" ht="39.75" hidden="1" customHeight="1">
      <c r="A210" s="985"/>
      <c r="B210" s="254"/>
      <c r="C210" s="253"/>
      <c r="D210" s="254"/>
      <c r="E210" s="253"/>
      <c r="F210" s="315"/>
      <c r="G210" s="233"/>
      <c r="H210" s="191"/>
      <c r="I210" s="191"/>
      <c r="J210" s="191"/>
      <c r="K210" s="191"/>
      <c r="L210" s="191"/>
      <c r="M210" s="191"/>
      <c r="N210" s="191"/>
      <c r="O210" s="191"/>
      <c r="P210" s="191"/>
      <c r="Q210" s="191"/>
      <c r="R210" s="191"/>
      <c r="S210" s="191"/>
      <c r="T210" s="191"/>
      <c r="U210" s="191"/>
      <c r="V210" s="191"/>
      <c r="W210" s="191"/>
      <c r="X210" s="234"/>
      <c r="Y210" s="172" t="s">
        <v>95</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7">$AY$208</f>
        <v>0</v>
      </c>
    </row>
    <row r="211" spans="1:51" ht="39.75" hidden="1" customHeight="1">
      <c r="A211" s="985"/>
      <c r="B211" s="254"/>
      <c r="C211" s="253"/>
      <c r="D211" s="254"/>
      <c r="E211" s="253"/>
      <c r="F211" s="315"/>
      <c r="G211" s="238"/>
      <c r="H211" s="194"/>
      <c r="I211" s="194"/>
      <c r="J211" s="194"/>
      <c r="K211" s="194"/>
      <c r="L211" s="194"/>
      <c r="M211" s="194"/>
      <c r="N211" s="194"/>
      <c r="O211" s="194"/>
      <c r="P211" s="194"/>
      <c r="Q211" s="194"/>
      <c r="R211" s="194"/>
      <c r="S211" s="194"/>
      <c r="T211" s="194"/>
      <c r="U211" s="194"/>
      <c r="V211" s="194"/>
      <c r="W211" s="194"/>
      <c r="X211" s="239"/>
      <c r="Y211" s="209" t="s">
        <v>51</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7"/>
        <v>0</v>
      </c>
    </row>
    <row r="212" spans="1:51" ht="22.5" hidden="1" customHeight="1">
      <c r="A212" s="985"/>
      <c r="B212" s="254"/>
      <c r="C212" s="253"/>
      <c r="D212" s="254"/>
      <c r="E212" s="253"/>
      <c r="F212" s="315"/>
      <c r="G212" s="273"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8"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5"/>
      <c r="B213" s="254"/>
      <c r="C213" s="253"/>
      <c r="D213" s="254"/>
      <c r="E213" s="253"/>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5"/>
      <c r="B214" s="254"/>
      <c r="C214" s="253"/>
      <c r="D214" s="254"/>
      <c r="E214" s="253"/>
      <c r="F214" s="315"/>
      <c r="G214" s="233"/>
      <c r="H214" s="191"/>
      <c r="I214" s="191"/>
      <c r="J214" s="191"/>
      <c r="K214" s="191"/>
      <c r="L214" s="191"/>
      <c r="M214" s="191"/>
      <c r="N214" s="191"/>
      <c r="O214" s="191"/>
      <c r="P214" s="234"/>
      <c r="Q214" s="972"/>
      <c r="R214" s="973"/>
      <c r="S214" s="973"/>
      <c r="T214" s="973"/>
      <c r="U214" s="973"/>
      <c r="V214" s="973"/>
      <c r="W214" s="973"/>
      <c r="X214" s="973"/>
      <c r="Y214" s="973"/>
      <c r="Z214" s="973"/>
      <c r="AA214" s="97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85"/>
      <c r="B215" s="254"/>
      <c r="C215" s="253"/>
      <c r="D215" s="254"/>
      <c r="E215" s="253"/>
      <c r="F215" s="315"/>
      <c r="G215" s="235"/>
      <c r="H215" s="236"/>
      <c r="I215" s="236"/>
      <c r="J215" s="236"/>
      <c r="K215" s="236"/>
      <c r="L215" s="236"/>
      <c r="M215" s="236"/>
      <c r="N215" s="236"/>
      <c r="O215" s="236"/>
      <c r="P215" s="237"/>
      <c r="Q215" s="975"/>
      <c r="R215" s="976"/>
      <c r="S215" s="976"/>
      <c r="T215" s="976"/>
      <c r="U215" s="976"/>
      <c r="V215" s="976"/>
      <c r="W215" s="976"/>
      <c r="X215" s="976"/>
      <c r="Y215" s="976"/>
      <c r="Z215" s="976"/>
      <c r="AA215" s="97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85"/>
      <c r="B216" s="254"/>
      <c r="C216" s="253"/>
      <c r="D216" s="254"/>
      <c r="E216" s="253"/>
      <c r="F216" s="315"/>
      <c r="G216" s="235"/>
      <c r="H216" s="236"/>
      <c r="I216" s="236"/>
      <c r="J216" s="236"/>
      <c r="K216" s="236"/>
      <c r="L216" s="236"/>
      <c r="M216" s="236"/>
      <c r="N216" s="236"/>
      <c r="O216" s="236"/>
      <c r="P216" s="237"/>
      <c r="Q216" s="975"/>
      <c r="R216" s="976"/>
      <c r="S216" s="976"/>
      <c r="T216" s="976"/>
      <c r="U216" s="976"/>
      <c r="V216" s="976"/>
      <c r="W216" s="976"/>
      <c r="X216" s="976"/>
      <c r="Y216" s="976"/>
      <c r="Z216" s="976"/>
      <c r="AA216" s="977"/>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5"/>
      <c r="B217" s="254"/>
      <c r="C217" s="253"/>
      <c r="D217" s="254"/>
      <c r="E217" s="253"/>
      <c r="F217" s="315"/>
      <c r="G217" s="235"/>
      <c r="H217" s="236"/>
      <c r="I217" s="236"/>
      <c r="J217" s="236"/>
      <c r="K217" s="236"/>
      <c r="L217" s="236"/>
      <c r="M217" s="236"/>
      <c r="N217" s="236"/>
      <c r="O217" s="236"/>
      <c r="P217" s="237"/>
      <c r="Q217" s="975"/>
      <c r="R217" s="976"/>
      <c r="S217" s="976"/>
      <c r="T217" s="976"/>
      <c r="U217" s="976"/>
      <c r="V217" s="976"/>
      <c r="W217" s="976"/>
      <c r="X217" s="976"/>
      <c r="Y217" s="976"/>
      <c r="Z217" s="976"/>
      <c r="AA217" s="977"/>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5"/>
      <c r="B218" s="254"/>
      <c r="C218" s="253"/>
      <c r="D218" s="254"/>
      <c r="E218" s="253"/>
      <c r="F218" s="315"/>
      <c r="G218" s="238"/>
      <c r="H218" s="194"/>
      <c r="I218" s="194"/>
      <c r="J218" s="194"/>
      <c r="K218" s="194"/>
      <c r="L218" s="194"/>
      <c r="M218" s="194"/>
      <c r="N218" s="194"/>
      <c r="O218" s="194"/>
      <c r="P218" s="239"/>
      <c r="Q218" s="978"/>
      <c r="R218" s="979"/>
      <c r="S218" s="979"/>
      <c r="T218" s="979"/>
      <c r="U218" s="979"/>
      <c r="V218" s="979"/>
      <c r="W218" s="979"/>
      <c r="X218" s="979"/>
      <c r="Y218" s="979"/>
      <c r="Z218" s="979"/>
      <c r="AA218" s="980"/>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5"/>
      <c r="B219" s="254"/>
      <c r="C219" s="253"/>
      <c r="D219" s="254"/>
      <c r="E219" s="253"/>
      <c r="F219" s="315"/>
      <c r="G219" s="273"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8" t="s">
        <v>98</v>
      </c>
      <c r="AC219" s="199"/>
      <c r="AD219" s="200"/>
      <c r="AE219" s="274"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5"/>
      <c r="B220" s="254"/>
      <c r="C220" s="253"/>
      <c r="D220" s="254"/>
      <c r="E220" s="253"/>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5"/>
      <c r="B221" s="254"/>
      <c r="C221" s="253"/>
      <c r="D221" s="254"/>
      <c r="E221" s="253"/>
      <c r="F221" s="315"/>
      <c r="G221" s="233"/>
      <c r="H221" s="191"/>
      <c r="I221" s="191"/>
      <c r="J221" s="191"/>
      <c r="K221" s="191"/>
      <c r="L221" s="191"/>
      <c r="M221" s="191"/>
      <c r="N221" s="191"/>
      <c r="O221" s="191"/>
      <c r="P221" s="234"/>
      <c r="Q221" s="972"/>
      <c r="R221" s="973"/>
      <c r="S221" s="973"/>
      <c r="T221" s="973"/>
      <c r="U221" s="973"/>
      <c r="V221" s="973"/>
      <c r="W221" s="973"/>
      <c r="X221" s="973"/>
      <c r="Y221" s="973"/>
      <c r="Z221" s="973"/>
      <c r="AA221" s="97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85"/>
      <c r="B222" s="254"/>
      <c r="C222" s="253"/>
      <c r="D222" s="254"/>
      <c r="E222" s="253"/>
      <c r="F222" s="315"/>
      <c r="G222" s="235"/>
      <c r="H222" s="236"/>
      <c r="I222" s="236"/>
      <c r="J222" s="236"/>
      <c r="K222" s="236"/>
      <c r="L222" s="236"/>
      <c r="M222" s="236"/>
      <c r="N222" s="236"/>
      <c r="O222" s="236"/>
      <c r="P222" s="237"/>
      <c r="Q222" s="975"/>
      <c r="R222" s="976"/>
      <c r="S222" s="976"/>
      <c r="T222" s="976"/>
      <c r="U222" s="976"/>
      <c r="V222" s="976"/>
      <c r="W222" s="976"/>
      <c r="X222" s="976"/>
      <c r="Y222" s="976"/>
      <c r="Z222" s="976"/>
      <c r="AA222" s="97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85"/>
      <c r="B223" s="254"/>
      <c r="C223" s="253"/>
      <c r="D223" s="254"/>
      <c r="E223" s="253"/>
      <c r="F223" s="315"/>
      <c r="G223" s="235"/>
      <c r="H223" s="236"/>
      <c r="I223" s="236"/>
      <c r="J223" s="236"/>
      <c r="K223" s="236"/>
      <c r="L223" s="236"/>
      <c r="M223" s="236"/>
      <c r="N223" s="236"/>
      <c r="O223" s="236"/>
      <c r="P223" s="237"/>
      <c r="Q223" s="975"/>
      <c r="R223" s="976"/>
      <c r="S223" s="976"/>
      <c r="T223" s="976"/>
      <c r="U223" s="976"/>
      <c r="V223" s="976"/>
      <c r="W223" s="976"/>
      <c r="X223" s="976"/>
      <c r="Y223" s="976"/>
      <c r="Z223" s="976"/>
      <c r="AA223" s="977"/>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5"/>
      <c r="B224" s="254"/>
      <c r="C224" s="253"/>
      <c r="D224" s="254"/>
      <c r="E224" s="253"/>
      <c r="F224" s="315"/>
      <c r="G224" s="235"/>
      <c r="H224" s="236"/>
      <c r="I224" s="236"/>
      <c r="J224" s="236"/>
      <c r="K224" s="236"/>
      <c r="L224" s="236"/>
      <c r="M224" s="236"/>
      <c r="N224" s="236"/>
      <c r="O224" s="236"/>
      <c r="P224" s="237"/>
      <c r="Q224" s="975"/>
      <c r="R224" s="976"/>
      <c r="S224" s="976"/>
      <c r="T224" s="976"/>
      <c r="U224" s="976"/>
      <c r="V224" s="976"/>
      <c r="W224" s="976"/>
      <c r="X224" s="976"/>
      <c r="Y224" s="976"/>
      <c r="Z224" s="976"/>
      <c r="AA224" s="977"/>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5"/>
      <c r="B225" s="254"/>
      <c r="C225" s="253"/>
      <c r="D225" s="254"/>
      <c r="E225" s="253"/>
      <c r="F225" s="315"/>
      <c r="G225" s="238"/>
      <c r="H225" s="194"/>
      <c r="I225" s="194"/>
      <c r="J225" s="194"/>
      <c r="K225" s="194"/>
      <c r="L225" s="194"/>
      <c r="M225" s="194"/>
      <c r="N225" s="194"/>
      <c r="O225" s="194"/>
      <c r="P225" s="239"/>
      <c r="Q225" s="978"/>
      <c r="R225" s="979"/>
      <c r="S225" s="979"/>
      <c r="T225" s="979"/>
      <c r="U225" s="979"/>
      <c r="V225" s="979"/>
      <c r="W225" s="979"/>
      <c r="X225" s="979"/>
      <c r="Y225" s="979"/>
      <c r="Z225" s="979"/>
      <c r="AA225" s="980"/>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5"/>
      <c r="B226" s="254"/>
      <c r="C226" s="253"/>
      <c r="D226" s="254"/>
      <c r="E226" s="253"/>
      <c r="F226" s="315"/>
      <c r="G226" s="273"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8" t="s">
        <v>98</v>
      </c>
      <c r="AC226" s="199"/>
      <c r="AD226" s="200"/>
      <c r="AE226" s="274"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5"/>
      <c r="B227" s="254"/>
      <c r="C227" s="253"/>
      <c r="D227" s="254"/>
      <c r="E227" s="253"/>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5"/>
      <c r="B228" s="254"/>
      <c r="C228" s="253"/>
      <c r="D228" s="254"/>
      <c r="E228" s="253"/>
      <c r="F228" s="315"/>
      <c r="G228" s="233"/>
      <c r="H228" s="191"/>
      <c r="I228" s="191"/>
      <c r="J228" s="191"/>
      <c r="K228" s="191"/>
      <c r="L228" s="191"/>
      <c r="M228" s="191"/>
      <c r="N228" s="191"/>
      <c r="O228" s="191"/>
      <c r="P228" s="234"/>
      <c r="Q228" s="972"/>
      <c r="R228" s="973"/>
      <c r="S228" s="973"/>
      <c r="T228" s="973"/>
      <c r="U228" s="973"/>
      <c r="V228" s="973"/>
      <c r="W228" s="973"/>
      <c r="X228" s="973"/>
      <c r="Y228" s="973"/>
      <c r="Z228" s="973"/>
      <c r="AA228" s="97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85"/>
      <c r="B229" s="254"/>
      <c r="C229" s="253"/>
      <c r="D229" s="254"/>
      <c r="E229" s="253"/>
      <c r="F229" s="315"/>
      <c r="G229" s="235"/>
      <c r="H229" s="236"/>
      <c r="I229" s="236"/>
      <c r="J229" s="236"/>
      <c r="K229" s="236"/>
      <c r="L229" s="236"/>
      <c r="M229" s="236"/>
      <c r="N229" s="236"/>
      <c r="O229" s="236"/>
      <c r="P229" s="237"/>
      <c r="Q229" s="975"/>
      <c r="R229" s="976"/>
      <c r="S229" s="976"/>
      <c r="T229" s="976"/>
      <c r="U229" s="976"/>
      <c r="V229" s="976"/>
      <c r="W229" s="976"/>
      <c r="X229" s="976"/>
      <c r="Y229" s="976"/>
      <c r="Z229" s="976"/>
      <c r="AA229" s="97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85"/>
      <c r="B230" s="254"/>
      <c r="C230" s="253"/>
      <c r="D230" s="254"/>
      <c r="E230" s="253"/>
      <c r="F230" s="315"/>
      <c r="G230" s="235"/>
      <c r="H230" s="236"/>
      <c r="I230" s="236"/>
      <c r="J230" s="236"/>
      <c r="K230" s="236"/>
      <c r="L230" s="236"/>
      <c r="M230" s="236"/>
      <c r="N230" s="236"/>
      <c r="O230" s="236"/>
      <c r="P230" s="237"/>
      <c r="Q230" s="975"/>
      <c r="R230" s="976"/>
      <c r="S230" s="976"/>
      <c r="T230" s="976"/>
      <c r="U230" s="976"/>
      <c r="V230" s="976"/>
      <c r="W230" s="976"/>
      <c r="X230" s="976"/>
      <c r="Y230" s="976"/>
      <c r="Z230" s="976"/>
      <c r="AA230" s="977"/>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5"/>
      <c r="B231" s="254"/>
      <c r="C231" s="253"/>
      <c r="D231" s="254"/>
      <c r="E231" s="253"/>
      <c r="F231" s="315"/>
      <c r="G231" s="235"/>
      <c r="H231" s="236"/>
      <c r="I231" s="236"/>
      <c r="J231" s="236"/>
      <c r="K231" s="236"/>
      <c r="L231" s="236"/>
      <c r="M231" s="236"/>
      <c r="N231" s="236"/>
      <c r="O231" s="236"/>
      <c r="P231" s="237"/>
      <c r="Q231" s="975"/>
      <c r="R231" s="976"/>
      <c r="S231" s="976"/>
      <c r="T231" s="976"/>
      <c r="U231" s="976"/>
      <c r="V231" s="976"/>
      <c r="W231" s="976"/>
      <c r="X231" s="976"/>
      <c r="Y231" s="976"/>
      <c r="Z231" s="976"/>
      <c r="AA231" s="977"/>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5"/>
      <c r="B232" s="254"/>
      <c r="C232" s="253"/>
      <c r="D232" s="254"/>
      <c r="E232" s="253"/>
      <c r="F232" s="315"/>
      <c r="G232" s="238"/>
      <c r="H232" s="194"/>
      <c r="I232" s="194"/>
      <c r="J232" s="194"/>
      <c r="K232" s="194"/>
      <c r="L232" s="194"/>
      <c r="M232" s="194"/>
      <c r="N232" s="194"/>
      <c r="O232" s="194"/>
      <c r="P232" s="239"/>
      <c r="Q232" s="978"/>
      <c r="R232" s="979"/>
      <c r="S232" s="979"/>
      <c r="T232" s="979"/>
      <c r="U232" s="979"/>
      <c r="V232" s="979"/>
      <c r="W232" s="979"/>
      <c r="X232" s="979"/>
      <c r="Y232" s="979"/>
      <c r="Z232" s="979"/>
      <c r="AA232" s="980"/>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5"/>
      <c r="B233" s="254"/>
      <c r="C233" s="253"/>
      <c r="D233" s="254"/>
      <c r="E233" s="253"/>
      <c r="F233" s="315"/>
      <c r="G233" s="273"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8" t="s">
        <v>98</v>
      </c>
      <c r="AC233" s="199"/>
      <c r="AD233" s="200"/>
      <c r="AE233" s="274"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5"/>
      <c r="B234" s="254"/>
      <c r="C234" s="253"/>
      <c r="D234" s="254"/>
      <c r="E234" s="253"/>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5"/>
      <c r="B235" s="254"/>
      <c r="C235" s="253"/>
      <c r="D235" s="254"/>
      <c r="E235" s="253"/>
      <c r="F235" s="315"/>
      <c r="G235" s="233"/>
      <c r="H235" s="191"/>
      <c r="I235" s="191"/>
      <c r="J235" s="191"/>
      <c r="K235" s="191"/>
      <c r="L235" s="191"/>
      <c r="M235" s="191"/>
      <c r="N235" s="191"/>
      <c r="O235" s="191"/>
      <c r="P235" s="234"/>
      <c r="Q235" s="972"/>
      <c r="R235" s="973"/>
      <c r="S235" s="973"/>
      <c r="T235" s="973"/>
      <c r="U235" s="973"/>
      <c r="V235" s="973"/>
      <c r="W235" s="973"/>
      <c r="X235" s="973"/>
      <c r="Y235" s="973"/>
      <c r="Z235" s="973"/>
      <c r="AA235" s="97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85"/>
      <c r="B236" s="254"/>
      <c r="C236" s="253"/>
      <c r="D236" s="254"/>
      <c r="E236" s="253"/>
      <c r="F236" s="315"/>
      <c r="G236" s="235"/>
      <c r="H236" s="236"/>
      <c r="I236" s="236"/>
      <c r="J236" s="236"/>
      <c r="K236" s="236"/>
      <c r="L236" s="236"/>
      <c r="M236" s="236"/>
      <c r="N236" s="236"/>
      <c r="O236" s="236"/>
      <c r="P236" s="237"/>
      <c r="Q236" s="975"/>
      <c r="R236" s="976"/>
      <c r="S236" s="976"/>
      <c r="T236" s="976"/>
      <c r="U236" s="976"/>
      <c r="V236" s="976"/>
      <c r="W236" s="976"/>
      <c r="X236" s="976"/>
      <c r="Y236" s="976"/>
      <c r="Z236" s="976"/>
      <c r="AA236" s="97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85"/>
      <c r="B237" s="254"/>
      <c r="C237" s="253"/>
      <c r="D237" s="254"/>
      <c r="E237" s="253"/>
      <c r="F237" s="315"/>
      <c r="G237" s="235"/>
      <c r="H237" s="236"/>
      <c r="I237" s="236"/>
      <c r="J237" s="236"/>
      <c r="K237" s="236"/>
      <c r="L237" s="236"/>
      <c r="M237" s="236"/>
      <c r="N237" s="236"/>
      <c r="O237" s="236"/>
      <c r="P237" s="237"/>
      <c r="Q237" s="975"/>
      <c r="R237" s="976"/>
      <c r="S237" s="976"/>
      <c r="T237" s="976"/>
      <c r="U237" s="976"/>
      <c r="V237" s="976"/>
      <c r="W237" s="976"/>
      <c r="X237" s="976"/>
      <c r="Y237" s="976"/>
      <c r="Z237" s="976"/>
      <c r="AA237" s="977"/>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5"/>
      <c r="B238" s="254"/>
      <c r="C238" s="253"/>
      <c r="D238" s="254"/>
      <c r="E238" s="253"/>
      <c r="F238" s="315"/>
      <c r="G238" s="235"/>
      <c r="H238" s="236"/>
      <c r="I238" s="236"/>
      <c r="J238" s="236"/>
      <c r="K238" s="236"/>
      <c r="L238" s="236"/>
      <c r="M238" s="236"/>
      <c r="N238" s="236"/>
      <c r="O238" s="236"/>
      <c r="P238" s="237"/>
      <c r="Q238" s="975"/>
      <c r="R238" s="976"/>
      <c r="S238" s="976"/>
      <c r="T238" s="976"/>
      <c r="U238" s="976"/>
      <c r="V238" s="976"/>
      <c r="W238" s="976"/>
      <c r="X238" s="976"/>
      <c r="Y238" s="976"/>
      <c r="Z238" s="976"/>
      <c r="AA238" s="977"/>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5"/>
      <c r="B239" s="254"/>
      <c r="C239" s="253"/>
      <c r="D239" s="254"/>
      <c r="E239" s="253"/>
      <c r="F239" s="315"/>
      <c r="G239" s="238"/>
      <c r="H239" s="194"/>
      <c r="I239" s="194"/>
      <c r="J239" s="194"/>
      <c r="K239" s="194"/>
      <c r="L239" s="194"/>
      <c r="M239" s="194"/>
      <c r="N239" s="194"/>
      <c r="O239" s="194"/>
      <c r="P239" s="239"/>
      <c r="Q239" s="978"/>
      <c r="R239" s="979"/>
      <c r="S239" s="979"/>
      <c r="T239" s="979"/>
      <c r="U239" s="979"/>
      <c r="V239" s="979"/>
      <c r="W239" s="979"/>
      <c r="X239" s="979"/>
      <c r="Y239" s="979"/>
      <c r="Z239" s="979"/>
      <c r="AA239" s="980"/>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5"/>
      <c r="B240" s="254"/>
      <c r="C240" s="253"/>
      <c r="D240" s="254"/>
      <c r="E240" s="253"/>
      <c r="F240" s="315"/>
      <c r="G240" s="273"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8" t="s">
        <v>98</v>
      </c>
      <c r="AC240" s="199"/>
      <c r="AD240" s="200"/>
      <c r="AE240" s="274"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5"/>
      <c r="B241" s="254"/>
      <c r="C241" s="253"/>
      <c r="D241" s="254"/>
      <c r="E241" s="253"/>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5"/>
      <c r="B242" s="254"/>
      <c r="C242" s="253"/>
      <c r="D242" s="254"/>
      <c r="E242" s="253"/>
      <c r="F242" s="315"/>
      <c r="G242" s="233"/>
      <c r="H242" s="191"/>
      <c r="I242" s="191"/>
      <c r="J242" s="191"/>
      <c r="K242" s="191"/>
      <c r="L242" s="191"/>
      <c r="M242" s="191"/>
      <c r="N242" s="191"/>
      <c r="O242" s="191"/>
      <c r="P242" s="234"/>
      <c r="Q242" s="972"/>
      <c r="R242" s="973"/>
      <c r="S242" s="973"/>
      <c r="T242" s="973"/>
      <c r="U242" s="973"/>
      <c r="V242" s="973"/>
      <c r="W242" s="973"/>
      <c r="X242" s="973"/>
      <c r="Y242" s="973"/>
      <c r="Z242" s="973"/>
      <c r="AA242" s="97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85"/>
      <c r="B243" s="254"/>
      <c r="C243" s="253"/>
      <c r="D243" s="254"/>
      <c r="E243" s="253"/>
      <c r="F243" s="315"/>
      <c r="G243" s="235"/>
      <c r="H243" s="236"/>
      <c r="I243" s="236"/>
      <c r="J243" s="236"/>
      <c r="K243" s="236"/>
      <c r="L243" s="236"/>
      <c r="M243" s="236"/>
      <c r="N243" s="236"/>
      <c r="O243" s="236"/>
      <c r="P243" s="237"/>
      <c r="Q243" s="975"/>
      <c r="R243" s="976"/>
      <c r="S243" s="976"/>
      <c r="T243" s="976"/>
      <c r="U243" s="976"/>
      <c r="V243" s="976"/>
      <c r="W243" s="976"/>
      <c r="X243" s="976"/>
      <c r="Y243" s="976"/>
      <c r="Z243" s="976"/>
      <c r="AA243" s="97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85"/>
      <c r="B244" s="254"/>
      <c r="C244" s="253"/>
      <c r="D244" s="254"/>
      <c r="E244" s="253"/>
      <c r="F244" s="315"/>
      <c r="G244" s="235"/>
      <c r="H244" s="236"/>
      <c r="I244" s="236"/>
      <c r="J244" s="236"/>
      <c r="K244" s="236"/>
      <c r="L244" s="236"/>
      <c r="M244" s="236"/>
      <c r="N244" s="236"/>
      <c r="O244" s="236"/>
      <c r="P244" s="237"/>
      <c r="Q244" s="975"/>
      <c r="R244" s="976"/>
      <c r="S244" s="976"/>
      <c r="T244" s="976"/>
      <c r="U244" s="976"/>
      <c r="V244" s="976"/>
      <c r="W244" s="976"/>
      <c r="X244" s="976"/>
      <c r="Y244" s="976"/>
      <c r="Z244" s="976"/>
      <c r="AA244" s="977"/>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85"/>
      <c r="B245" s="254"/>
      <c r="C245" s="253"/>
      <c r="D245" s="254"/>
      <c r="E245" s="253"/>
      <c r="F245" s="315"/>
      <c r="G245" s="235"/>
      <c r="H245" s="236"/>
      <c r="I245" s="236"/>
      <c r="J245" s="236"/>
      <c r="K245" s="236"/>
      <c r="L245" s="236"/>
      <c r="M245" s="236"/>
      <c r="N245" s="236"/>
      <c r="O245" s="236"/>
      <c r="P245" s="237"/>
      <c r="Q245" s="975"/>
      <c r="R245" s="976"/>
      <c r="S245" s="976"/>
      <c r="T245" s="976"/>
      <c r="U245" s="976"/>
      <c r="V245" s="976"/>
      <c r="W245" s="976"/>
      <c r="X245" s="976"/>
      <c r="Y245" s="976"/>
      <c r="Z245" s="976"/>
      <c r="AA245" s="977"/>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5"/>
      <c r="B246" s="254"/>
      <c r="C246" s="253"/>
      <c r="D246" s="254"/>
      <c r="E246" s="316"/>
      <c r="F246" s="317"/>
      <c r="G246" s="238"/>
      <c r="H246" s="194"/>
      <c r="I246" s="194"/>
      <c r="J246" s="194"/>
      <c r="K246" s="194"/>
      <c r="L246" s="194"/>
      <c r="M246" s="194"/>
      <c r="N246" s="194"/>
      <c r="O246" s="194"/>
      <c r="P246" s="239"/>
      <c r="Q246" s="978"/>
      <c r="R246" s="979"/>
      <c r="S246" s="979"/>
      <c r="T246" s="979"/>
      <c r="U246" s="979"/>
      <c r="V246" s="979"/>
      <c r="W246" s="979"/>
      <c r="X246" s="979"/>
      <c r="Y246" s="979"/>
      <c r="Z246" s="979"/>
      <c r="AA246" s="980"/>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5"/>
      <c r="B247" s="254"/>
      <c r="C247" s="253"/>
      <c r="D247" s="254"/>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5"/>
      <c r="B248" s="254"/>
      <c r="C248" s="253"/>
      <c r="D248" s="254"/>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5"/>
      <c r="B249" s="254"/>
      <c r="C249" s="253"/>
      <c r="D249" s="254"/>
      <c r="E249" s="42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5"/>
      <c r="AY249">
        <f>$AY$247</f>
        <v>0</v>
      </c>
    </row>
    <row r="250" spans="1:51" ht="45" hidden="1" customHeight="1">
      <c r="A250" s="985"/>
      <c r="B250" s="254"/>
      <c r="C250" s="253"/>
      <c r="D250" s="254"/>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85"/>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85"/>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5" t="s">
        <v>20</v>
      </c>
      <c r="AF252" s="199"/>
      <c r="AG252" s="199"/>
      <c r="AH252" s="200"/>
      <c r="AI252" s="215" t="s">
        <v>21</v>
      </c>
      <c r="AJ252" s="199"/>
      <c r="AK252" s="199"/>
      <c r="AL252" s="200"/>
      <c r="AM252" s="215" t="s">
        <v>22</v>
      </c>
      <c r="AN252" s="199"/>
      <c r="AO252" s="199"/>
      <c r="AP252" s="200"/>
      <c r="AQ252" s="268" t="s">
        <v>46</v>
      </c>
      <c r="AR252" s="269"/>
      <c r="AS252" s="269"/>
      <c r="AT252" s="270"/>
      <c r="AU252" s="280" t="s">
        <v>94</v>
      </c>
      <c r="AV252" s="280"/>
      <c r="AW252" s="280"/>
      <c r="AX252" s="281"/>
      <c r="AY252">
        <f>COUNTA($G$254)</f>
        <v>0</v>
      </c>
    </row>
    <row r="253" spans="1:51" ht="18.75" hidden="1" customHeight="1">
      <c r="A253" s="985"/>
      <c r="B253" s="254"/>
      <c r="C253" s="253"/>
      <c r="D253" s="254"/>
      <c r="E253" s="253"/>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48</v>
      </c>
      <c r="AT253" s="202"/>
      <c r="AU253" s="178"/>
      <c r="AV253" s="178"/>
      <c r="AW253" s="179" t="s">
        <v>49</v>
      </c>
      <c r="AX253" s="180"/>
      <c r="AY253">
        <f>$AY$252</f>
        <v>0</v>
      </c>
    </row>
    <row r="254" spans="1:51" ht="39.75" hidden="1" customHeight="1">
      <c r="A254" s="985"/>
      <c r="B254" s="254"/>
      <c r="C254" s="253"/>
      <c r="D254" s="254"/>
      <c r="E254" s="253"/>
      <c r="F254" s="315"/>
      <c r="G254" s="233"/>
      <c r="H254" s="191"/>
      <c r="I254" s="191"/>
      <c r="J254" s="191"/>
      <c r="K254" s="191"/>
      <c r="L254" s="191"/>
      <c r="M254" s="191"/>
      <c r="N254" s="191"/>
      <c r="O254" s="191"/>
      <c r="P254" s="191"/>
      <c r="Q254" s="191"/>
      <c r="R254" s="191"/>
      <c r="S254" s="191"/>
      <c r="T254" s="191"/>
      <c r="U254" s="191"/>
      <c r="V254" s="191"/>
      <c r="W254" s="191"/>
      <c r="X254" s="234"/>
      <c r="Y254" s="172" t="s">
        <v>95</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3">$AY$252</f>
        <v>0</v>
      </c>
    </row>
    <row r="255" spans="1:51" ht="39.75" hidden="1" customHeight="1">
      <c r="A255" s="985"/>
      <c r="B255" s="254"/>
      <c r="C255" s="253"/>
      <c r="D255" s="254"/>
      <c r="E255" s="253"/>
      <c r="F255" s="315"/>
      <c r="G255" s="238"/>
      <c r="H255" s="194"/>
      <c r="I255" s="194"/>
      <c r="J255" s="194"/>
      <c r="K255" s="194"/>
      <c r="L255" s="194"/>
      <c r="M255" s="194"/>
      <c r="N255" s="194"/>
      <c r="O255" s="194"/>
      <c r="P255" s="194"/>
      <c r="Q255" s="194"/>
      <c r="R255" s="194"/>
      <c r="S255" s="194"/>
      <c r="T255" s="194"/>
      <c r="U255" s="194"/>
      <c r="V255" s="194"/>
      <c r="W255" s="194"/>
      <c r="X255" s="239"/>
      <c r="Y255" s="209" t="s">
        <v>51</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3"/>
        <v>0</v>
      </c>
    </row>
    <row r="256" spans="1:51" ht="18.75" hidden="1" customHeight="1">
      <c r="A256" s="985"/>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5" t="s">
        <v>20</v>
      </c>
      <c r="AF256" s="199"/>
      <c r="AG256" s="199"/>
      <c r="AH256" s="200"/>
      <c r="AI256" s="215" t="s">
        <v>21</v>
      </c>
      <c r="AJ256" s="199"/>
      <c r="AK256" s="199"/>
      <c r="AL256" s="200"/>
      <c r="AM256" s="215" t="s">
        <v>22</v>
      </c>
      <c r="AN256" s="199"/>
      <c r="AO256" s="199"/>
      <c r="AP256" s="200"/>
      <c r="AQ256" s="268" t="s">
        <v>46</v>
      </c>
      <c r="AR256" s="269"/>
      <c r="AS256" s="269"/>
      <c r="AT256" s="270"/>
      <c r="AU256" s="280" t="s">
        <v>94</v>
      </c>
      <c r="AV256" s="280"/>
      <c r="AW256" s="280"/>
      <c r="AX256" s="281"/>
      <c r="AY256">
        <f>COUNTA($G$258)</f>
        <v>0</v>
      </c>
    </row>
    <row r="257" spans="1:51" ht="18.75" hidden="1" customHeight="1">
      <c r="A257" s="985"/>
      <c r="B257" s="254"/>
      <c r="C257" s="253"/>
      <c r="D257" s="254"/>
      <c r="E257" s="253"/>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48</v>
      </c>
      <c r="AT257" s="202"/>
      <c r="AU257" s="178"/>
      <c r="AV257" s="178"/>
      <c r="AW257" s="179" t="s">
        <v>49</v>
      </c>
      <c r="AX257" s="180"/>
      <c r="AY257">
        <f>$AY$256</f>
        <v>0</v>
      </c>
    </row>
    <row r="258" spans="1:51" ht="39.75" hidden="1" customHeight="1">
      <c r="A258" s="985"/>
      <c r="B258" s="254"/>
      <c r="C258" s="253"/>
      <c r="D258" s="254"/>
      <c r="E258" s="253"/>
      <c r="F258" s="315"/>
      <c r="G258" s="233"/>
      <c r="H258" s="191"/>
      <c r="I258" s="191"/>
      <c r="J258" s="191"/>
      <c r="K258" s="191"/>
      <c r="L258" s="191"/>
      <c r="M258" s="191"/>
      <c r="N258" s="191"/>
      <c r="O258" s="191"/>
      <c r="P258" s="191"/>
      <c r="Q258" s="191"/>
      <c r="R258" s="191"/>
      <c r="S258" s="191"/>
      <c r="T258" s="191"/>
      <c r="U258" s="191"/>
      <c r="V258" s="191"/>
      <c r="W258" s="191"/>
      <c r="X258" s="234"/>
      <c r="Y258" s="172" t="s">
        <v>95</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4">$AY$256</f>
        <v>0</v>
      </c>
    </row>
    <row r="259" spans="1:51" ht="39.75" hidden="1" customHeight="1">
      <c r="A259" s="985"/>
      <c r="B259" s="254"/>
      <c r="C259" s="253"/>
      <c r="D259" s="254"/>
      <c r="E259" s="253"/>
      <c r="F259" s="315"/>
      <c r="G259" s="238"/>
      <c r="H259" s="194"/>
      <c r="I259" s="194"/>
      <c r="J259" s="194"/>
      <c r="K259" s="194"/>
      <c r="L259" s="194"/>
      <c r="M259" s="194"/>
      <c r="N259" s="194"/>
      <c r="O259" s="194"/>
      <c r="P259" s="194"/>
      <c r="Q259" s="194"/>
      <c r="R259" s="194"/>
      <c r="S259" s="194"/>
      <c r="T259" s="194"/>
      <c r="U259" s="194"/>
      <c r="V259" s="194"/>
      <c r="W259" s="194"/>
      <c r="X259" s="239"/>
      <c r="Y259" s="209" t="s">
        <v>51</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4"/>
        <v>0</v>
      </c>
    </row>
    <row r="260" spans="1:51" ht="18.75" hidden="1" customHeight="1">
      <c r="A260" s="985"/>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5" t="s">
        <v>20</v>
      </c>
      <c r="AF260" s="199"/>
      <c r="AG260" s="199"/>
      <c r="AH260" s="200"/>
      <c r="AI260" s="215" t="s">
        <v>21</v>
      </c>
      <c r="AJ260" s="199"/>
      <c r="AK260" s="199"/>
      <c r="AL260" s="200"/>
      <c r="AM260" s="215" t="s">
        <v>22</v>
      </c>
      <c r="AN260" s="199"/>
      <c r="AO260" s="199"/>
      <c r="AP260" s="200"/>
      <c r="AQ260" s="268" t="s">
        <v>46</v>
      </c>
      <c r="AR260" s="269"/>
      <c r="AS260" s="269"/>
      <c r="AT260" s="270"/>
      <c r="AU260" s="280" t="s">
        <v>94</v>
      </c>
      <c r="AV260" s="280"/>
      <c r="AW260" s="280"/>
      <c r="AX260" s="281"/>
      <c r="AY260">
        <f>COUNTA($G$262)</f>
        <v>0</v>
      </c>
    </row>
    <row r="261" spans="1:51" ht="18.75" hidden="1" customHeight="1">
      <c r="A261" s="985"/>
      <c r="B261" s="254"/>
      <c r="C261" s="253"/>
      <c r="D261" s="254"/>
      <c r="E261" s="253"/>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48</v>
      </c>
      <c r="AT261" s="202"/>
      <c r="AU261" s="178"/>
      <c r="AV261" s="178"/>
      <c r="AW261" s="179" t="s">
        <v>49</v>
      </c>
      <c r="AX261" s="180"/>
      <c r="AY261">
        <f>$AY$260</f>
        <v>0</v>
      </c>
    </row>
    <row r="262" spans="1:51" ht="39.75" hidden="1" customHeight="1">
      <c r="A262" s="985"/>
      <c r="B262" s="254"/>
      <c r="C262" s="253"/>
      <c r="D262" s="254"/>
      <c r="E262" s="253"/>
      <c r="F262" s="315"/>
      <c r="G262" s="233"/>
      <c r="H262" s="191"/>
      <c r="I262" s="191"/>
      <c r="J262" s="191"/>
      <c r="K262" s="191"/>
      <c r="L262" s="191"/>
      <c r="M262" s="191"/>
      <c r="N262" s="191"/>
      <c r="O262" s="191"/>
      <c r="P262" s="191"/>
      <c r="Q262" s="191"/>
      <c r="R262" s="191"/>
      <c r="S262" s="191"/>
      <c r="T262" s="191"/>
      <c r="U262" s="191"/>
      <c r="V262" s="191"/>
      <c r="W262" s="191"/>
      <c r="X262" s="234"/>
      <c r="Y262" s="172" t="s">
        <v>95</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5">$AY$260</f>
        <v>0</v>
      </c>
    </row>
    <row r="263" spans="1:51" ht="39.75" hidden="1" customHeight="1">
      <c r="A263" s="985"/>
      <c r="B263" s="254"/>
      <c r="C263" s="253"/>
      <c r="D263" s="254"/>
      <c r="E263" s="253"/>
      <c r="F263" s="315"/>
      <c r="G263" s="238"/>
      <c r="H263" s="194"/>
      <c r="I263" s="194"/>
      <c r="J263" s="194"/>
      <c r="K263" s="194"/>
      <c r="L263" s="194"/>
      <c r="M263" s="194"/>
      <c r="N263" s="194"/>
      <c r="O263" s="194"/>
      <c r="P263" s="194"/>
      <c r="Q263" s="194"/>
      <c r="R263" s="194"/>
      <c r="S263" s="194"/>
      <c r="T263" s="194"/>
      <c r="U263" s="194"/>
      <c r="V263" s="194"/>
      <c r="W263" s="194"/>
      <c r="X263" s="239"/>
      <c r="Y263" s="209" t="s">
        <v>51</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5"/>
        <v>0</v>
      </c>
    </row>
    <row r="264" spans="1:51" ht="18.75" hidden="1" customHeight="1">
      <c r="A264" s="985"/>
      <c r="B264" s="254"/>
      <c r="C264" s="253"/>
      <c r="D264" s="254"/>
      <c r="E264" s="253"/>
      <c r="F264" s="315"/>
      <c r="G264" s="273"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5"/>
      <c r="B265" s="254"/>
      <c r="C265" s="253"/>
      <c r="D265" s="254"/>
      <c r="E265" s="253"/>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48</v>
      </c>
      <c r="AT265" s="202"/>
      <c r="AU265" s="178"/>
      <c r="AV265" s="178"/>
      <c r="AW265" s="179" t="s">
        <v>49</v>
      </c>
      <c r="AX265" s="180"/>
      <c r="AY265">
        <f>$AY$264</f>
        <v>0</v>
      </c>
    </row>
    <row r="266" spans="1:51" ht="39.75" hidden="1" customHeight="1">
      <c r="A266" s="985"/>
      <c r="B266" s="254"/>
      <c r="C266" s="253"/>
      <c r="D266" s="254"/>
      <c r="E266" s="253"/>
      <c r="F266" s="315"/>
      <c r="G266" s="233"/>
      <c r="H266" s="191"/>
      <c r="I266" s="191"/>
      <c r="J266" s="191"/>
      <c r="K266" s="191"/>
      <c r="L266" s="191"/>
      <c r="M266" s="191"/>
      <c r="N266" s="191"/>
      <c r="O266" s="191"/>
      <c r="P266" s="191"/>
      <c r="Q266" s="191"/>
      <c r="R266" s="191"/>
      <c r="S266" s="191"/>
      <c r="T266" s="191"/>
      <c r="U266" s="191"/>
      <c r="V266" s="191"/>
      <c r="W266" s="191"/>
      <c r="X266" s="234"/>
      <c r="Y266" s="172" t="s">
        <v>95</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6">$AY$264</f>
        <v>0</v>
      </c>
    </row>
    <row r="267" spans="1:51" ht="39.75" hidden="1" customHeight="1">
      <c r="A267" s="985"/>
      <c r="B267" s="254"/>
      <c r="C267" s="253"/>
      <c r="D267" s="254"/>
      <c r="E267" s="253"/>
      <c r="F267" s="315"/>
      <c r="G267" s="238"/>
      <c r="H267" s="194"/>
      <c r="I267" s="194"/>
      <c r="J267" s="194"/>
      <c r="K267" s="194"/>
      <c r="L267" s="194"/>
      <c r="M267" s="194"/>
      <c r="N267" s="194"/>
      <c r="O267" s="194"/>
      <c r="P267" s="194"/>
      <c r="Q267" s="194"/>
      <c r="R267" s="194"/>
      <c r="S267" s="194"/>
      <c r="T267" s="194"/>
      <c r="U267" s="194"/>
      <c r="V267" s="194"/>
      <c r="W267" s="194"/>
      <c r="X267" s="239"/>
      <c r="Y267" s="209" t="s">
        <v>51</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6"/>
        <v>0</v>
      </c>
    </row>
    <row r="268" spans="1:51" ht="18.75" hidden="1" customHeight="1">
      <c r="A268" s="985"/>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5" t="s">
        <v>20</v>
      </c>
      <c r="AF268" s="199"/>
      <c r="AG268" s="199"/>
      <c r="AH268" s="200"/>
      <c r="AI268" s="215" t="s">
        <v>21</v>
      </c>
      <c r="AJ268" s="199"/>
      <c r="AK268" s="199"/>
      <c r="AL268" s="200"/>
      <c r="AM268" s="215" t="s">
        <v>22</v>
      </c>
      <c r="AN268" s="199"/>
      <c r="AO268" s="199"/>
      <c r="AP268" s="200"/>
      <c r="AQ268" s="268" t="s">
        <v>46</v>
      </c>
      <c r="AR268" s="269"/>
      <c r="AS268" s="269"/>
      <c r="AT268" s="270"/>
      <c r="AU268" s="280" t="s">
        <v>94</v>
      </c>
      <c r="AV268" s="280"/>
      <c r="AW268" s="280"/>
      <c r="AX268" s="281"/>
      <c r="AY268">
        <f>COUNTA($G$270)</f>
        <v>0</v>
      </c>
    </row>
    <row r="269" spans="1:51" ht="18.75" hidden="1" customHeight="1">
      <c r="A269" s="985"/>
      <c r="B269" s="254"/>
      <c r="C269" s="253"/>
      <c r="D269" s="254"/>
      <c r="E269" s="253"/>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48</v>
      </c>
      <c r="AT269" s="202"/>
      <c r="AU269" s="178"/>
      <c r="AV269" s="178"/>
      <c r="AW269" s="179" t="s">
        <v>49</v>
      </c>
      <c r="AX269" s="180"/>
      <c r="AY269">
        <f>$AY$268</f>
        <v>0</v>
      </c>
    </row>
    <row r="270" spans="1:51" ht="39.75" hidden="1" customHeight="1">
      <c r="A270" s="985"/>
      <c r="B270" s="254"/>
      <c r="C270" s="253"/>
      <c r="D270" s="254"/>
      <c r="E270" s="253"/>
      <c r="F270" s="315"/>
      <c r="G270" s="233"/>
      <c r="H270" s="191"/>
      <c r="I270" s="191"/>
      <c r="J270" s="191"/>
      <c r="K270" s="191"/>
      <c r="L270" s="191"/>
      <c r="M270" s="191"/>
      <c r="N270" s="191"/>
      <c r="O270" s="191"/>
      <c r="P270" s="191"/>
      <c r="Q270" s="191"/>
      <c r="R270" s="191"/>
      <c r="S270" s="191"/>
      <c r="T270" s="191"/>
      <c r="U270" s="191"/>
      <c r="V270" s="191"/>
      <c r="W270" s="191"/>
      <c r="X270" s="234"/>
      <c r="Y270" s="172" t="s">
        <v>95</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7">$AY$268</f>
        <v>0</v>
      </c>
    </row>
    <row r="271" spans="1:51" ht="39.75" hidden="1" customHeight="1">
      <c r="A271" s="985"/>
      <c r="B271" s="254"/>
      <c r="C271" s="253"/>
      <c r="D271" s="254"/>
      <c r="E271" s="253"/>
      <c r="F271" s="315"/>
      <c r="G271" s="238"/>
      <c r="H271" s="194"/>
      <c r="I271" s="194"/>
      <c r="J271" s="194"/>
      <c r="K271" s="194"/>
      <c r="L271" s="194"/>
      <c r="M271" s="194"/>
      <c r="N271" s="194"/>
      <c r="O271" s="194"/>
      <c r="P271" s="194"/>
      <c r="Q271" s="194"/>
      <c r="R271" s="194"/>
      <c r="S271" s="194"/>
      <c r="T271" s="194"/>
      <c r="U271" s="194"/>
      <c r="V271" s="194"/>
      <c r="W271" s="194"/>
      <c r="X271" s="239"/>
      <c r="Y271" s="209" t="s">
        <v>51</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7"/>
        <v>0</v>
      </c>
    </row>
    <row r="272" spans="1:51" ht="22.5" hidden="1" customHeight="1">
      <c r="A272" s="985"/>
      <c r="B272" s="254"/>
      <c r="C272" s="253"/>
      <c r="D272" s="254"/>
      <c r="E272" s="253"/>
      <c r="F272" s="315"/>
      <c r="G272" s="273"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8"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5"/>
      <c r="B273" s="254"/>
      <c r="C273" s="253"/>
      <c r="D273" s="254"/>
      <c r="E273" s="253"/>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5"/>
      <c r="B274" s="254"/>
      <c r="C274" s="253"/>
      <c r="D274" s="254"/>
      <c r="E274" s="253"/>
      <c r="F274" s="315"/>
      <c r="G274" s="233"/>
      <c r="H274" s="191"/>
      <c r="I274" s="191"/>
      <c r="J274" s="191"/>
      <c r="K274" s="191"/>
      <c r="L274" s="191"/>
      <c r="M274" s="191"/>
      <c r="N274" s="191"/>
      <c r="O274" s="191"/>
      <c r="P274" s="234"/>
      <c r="Q274" s="972"/>
      <c r="R274" s="973"/>
      <c r="S274" s="973"/>
      <c r="T274" s="973"/>
      <c r="U274" s="973"/>
      <c r="V274" s="973"/>
      <c r="W274" s="973"/>
      <c r="X274" s="973"/>
      <c r="Y274" s="973"/>
      <c r="Z274" s="973"/>
      <c r="AA274" s="97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85"/>
      <c r="B275" s="254"/>
      <c r="C275" s="253"/>
      <c r="D275" s="254"/>
      <c r="E275" s="253"/>
      <c r="F275" s="315"/>
      <c r="G275" s="235"/>
      <c r="H275" s="236"/>
      <c r="I275" s="236"/>
      <c r="J275" s="236"/>
      <c r="K275" s="236"/>
      <c r="L275" s="236"/>
      <c r="M275" s="236"/>
      <c r="N275" s="236"/>
      <c r="O275" s="236"/>
      <c r="P275" s="237"/>
      <c r="Q275" s="975"/>
      <c r="R275" s="976"/>
      <c r="S275" s="976"/>
      <c r="T275" s="976"/>
      <c r="U275" s="976"/>
      <c r="V275" s="976"/>
      <c r="W275" s="976"/>
      <c r="X275" s="976"/>
      <c r="Y275" s="976"/>
      <c r="Z275" s="976"/>
      <c r="AA275" s="97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85"/>
      <c r="B276" s="254"/>
      <c r="C276" s="253"/>
      <c r="D276" s="254"/>
      <c r="E276" s="253"/>
      <c r="F276" s="315"/>
      <c r="G276" s="235"/>
      <c r="H276" s="236"/>
      <c r="I276" s="236"/>
      <c r="J276" s="236"/>
      <c r="K276" s="236"/>
      <c r="L276" s="236"/>
      <c r="M276" s="236"/>
      <c r="N276" s="236"/>
      <c r="O276" s="236"/>
      <c r="P276" s="237"/>
      <c r="Q276" s="975"/>
      <c r="R276" s="976"/>
      <c r="S276" s="976"/>
      <c r="T276" s="976"/>
      <c r="U276" s="976"/>
      <c r="V276" s="976"/>
      <c r="W276" s="976"/>
      <c r="X276" s="976"/>
      <c r="Y276" s="976"/>
      <c r="Z276" s="976"/>
      <c r="AA276" s="977"/>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5"/>
      <c r="B277" s="254"/>
      <c r="C277" s="253"/>
      <c r="D277" s="254"/>
      <c r="E277" s="253"/>
      <c r="F277" s="315"/>
      <c r="G277" s="235"/>
      <c r="H277" s="236"/>
      <c r="I277" s="236"/>
      <c r="J277" s="236"/>
      <c r="K277" s="236"/>
      <c r="L277" s="236"/>
      <c r="M277" s="236"/>
      <c r="N277" s="236"/>
      <c r="O277" s="236"/>
      <c r="P277" s="237"/>
      <c r="Q277" s="975"/>
      <c r="R277" s="976"/>
      <c r="S277" s="976"/>
      <c r="T277" s="976"/>
      <c r="U277" s="976"/>
      <c r="V277" s="976"/>
      <c r="W277" s="976"/>
      <c r="X277" s="976"/>
      <c r="Y277" s="976"/>
      <c r="Z277" s="976"/>
      <c r="AA277" s="977"/>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5"/>
      <c r="B278" s="254"/>
      <c r="C278" s="253"/>
      <c r="D278" s="254"/>
      <c r="E278" s="253"/>
      <c r="F278" s="315"/>
      <c r="G278" s="238"/>
      <c r="H278" s="194"/>
      <c r="I278" s="194"/>
      <c r="J278" s="194"/>
      <c r="K278" s="194"/>
      <c r="L278" s="194"/>
      <c r="M278" s="194"/>
      <c r="N278" s="194"/>
      <c r="O278" s="194"/>
      <c r="P278" s="239"/>
      <c r="Q278" s="978"/>
      <c r="R278" s="979"/>
      <c r="S278" s="979"/>
      <c r="T278" s="979"/>
      <c r="U278" s="979"/>
      <c r="V278" s="979"/>
      <c r="W278" s="979"/>
      <c r="X278" s="979"/>
      <c r="Y278" s="979"/>
      <c r="Z278" s="979"/>
      <c r="AA278" s="980"/>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5"/>
      <c r="B279" s="254"/>
      <c r="C279" s="253"/>
      <c r="D279" s="254"/>
      <c r="E279" s="253"/>
      <c r="F279" s="315"/>
      <c r="G279" s="273"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8" t="s">
        <v>98</v>
      </c>
      <c r="AC279" s="199"/>
      <c r="AD279" s="200"/>
      <c r="AE279" s="274"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5"/>
      <c r="B280" s="254"/>
      <c r="C280" s="253"/>
      <c r="D280" s="254"/>
      <c r="E280" s="253"/>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5"/>
      <c r="B281" s="254"/>
      <c r="C281" s="253"/>
      <c r="D281" s="254"/>
      <c r="E281" s="253"/>
      <c r="F281" s="315"/>
      <c r="G281" s="233"/>
      <c r="H281" s="191"/>
      <c r="I281" s="191"/>
      <c r="J281" s="191"/>
      <c r="K281" s="191"/>
      <c r="L281" s="191"/>
      <c r="M281" s="191"/>
      <c r="N281" s="191"/>
      <c r="O281" s="191"/>
      <c r="P281" s="234"/>
      <c r="Q281" s="972"/>
      <c r="R281" s="973"/>
      <c r="S281" s="973"/>
      <c r="T281" s="973"/>
      <c r="U281" s="973"/>
      <c r="V281" s="973"/>
      <c r="W281" s="973"/>
      <c r="X281" s="973"/>
      <c r="Y281" s="973"/>
      <c r="Z281" s="973"/>
      <c r="AA281" s="97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85"/>
      <c r="B282" s="254"/>
      <c r="C282" s="253"/>
      <c r="D282" s="254"/>
      <c r="E282" s="253"/>
      <c r="F282" s="315"/>
      <c r="G282" s="235"/>
      <c r="H282" s="236"/>
      <c r="I282" s="236"/>
      <c r="J282" s="236"/>
      <c r="K282" s="236"/>
      <c r="L282" s="236"/>
      <c r="M282" s="236"/>
      <c r="N282" s="236"/>
      <c r="O282" s="236"/>
      <c r="P282" s="237"/>
      <c r="Q282" s="975"/>
      <c r="R282" s="976"/>
      <c r="S282" s="976"/>
      <c r="T282" s="976"/>
      <c r="U282" s="976"/>
      <c r="V282" s="976"/>
      <c r="W282" s="976"/>
      <c r="X282" s="976"/>
      <c r="Y282" s="976"/>
      <c r="Z282" s="976"/>
      <c r="AA282" s="97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85"/>
      <c r="B283" s="254"/>
      <c r="C283" s="253"/>
      <c r="D283" s="254"/>
      <c r="E283" s="253"/>
      <c r="F283" s="315"/>
      <c r="G283" s="235"/>
      <c r="H283" s="236"/>
      <c r="I283" s="236"/>
      <c r="J283" s="236"/>
      <c r="K283" s="236"/>
      <c r="L283" s="236"/>
      <c r="M283" s="236"/>
      <c r="N283" s="236"/>
      <c r="O283" s="236"/>
      <c r="P283" s="237"/>
      <c r="Q283" s="975"/>
      <c r="R283" s="976"/>
      <c r="S283" s="976"/>
      <c r="T283" s="976"/>
      <c r="U283" s="976"/>
      <c r="V283" s="976"/>
      <c r="W283" s="976"/>
      <c r="X283" s="976"/>
      <c r="Y283" s="976"/>
      <c r="Z283" s="976"/>
      <c r="AA283" s="977"/>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5"/>
      <c r="B284" s="254"/>
      <c r="C284" s="253"/>
      <c r="D284" s="254"/>
      <c r="E284" s="253"/>
      <c r="F284" s="315"/>
      <c r="G284" s="235"/>
      <c r="H284" s="236"/>
      <c r="I284" s="236"/>
      <c r="J284" s="236"/>
      <c r="K284" s="236"/>
      <c r="L284" s="236"/>
      <c r="M284" s="236"/>
      <c r="N284" s="236"/>
      <c r="O284" s="236"/>
      <c r="P284" s="237"/>
      <c r="Q284" s="975"/>
      <c r="R284" s="976"/>
      <c r="S284" s="976"/>
      <c r="T284" s="976"/>
      <c r="U284" s="976"/>
      <c r="V284" s="976"/>
      <c r="W284" s="976"/>
      <c r="X284" s="976"/>
      <c r="Y284" s="976"/>
      <c r="Z284" s="976"/>
      <c r="AA284" s="977"/>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5"/>
      <c r="B285" s="254"/>
      <c r="C285" s="253"/>
      <c r="D285" s="254"/>
      <c r="E285" s="253"/>
      <c r="F285" s="315"/>
      <c r="G285" s="238"/>
      <c r="H285" s="194"/>
      <c r="I285" s="194"/>
      <c r="J285" s="194"/>
      <c r="K285" s="194"/>
      <c r="L285" s="194"/>
      <c r="M285" s="194"/>
      <c r="N285" s="194"/>
      <c r="O285" s="194"/>
      <c r="P285" s="239"/>
      <c r="Q285" s="978"/>
      <c r="R285" s="979"/>
      <c r="S285" s="979"/>
      <c r="T285" s="979"/>
      <c r="U285" s="979"/>
      <c r="V285" s="979"/>
      <c r="W285" s="979"/>
      <c r="X285" s="979"/>
      <c r="Y285" s="979"/>
      <c r="Z285" s="979"/>
      <c r="AA285" s="980"/>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5"/>
      <c r="B286" s="254"/>
      <c r="C286" s="253"/>
      <c r="D286" s="254"/>
      <c r="E286" s="253"/>
      <c r="F286" s="315"/>
      <c r="G286" s="273"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8" t="s">
        <v>98</v>
      </c>
      <c r="AC286" s="199"/>
      <c r="AD286" s="200"/>
      <c r="AE286" s="274"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5"/>
      <c r="B287" s="254"/>
      <c r="C287" s="253"/>
      <c r="D287" s="254"/>
      <c r="E287" s="253"/>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5"/>
      <c r="B288" s="254"/>
      <c r="C288" s="253"/>
      <c r="D288" s="254"/>
      <c r="E288" s="253"/>
      <c r="F288" s="315"/>
      <c r="G288" s="233"/>
      <c r="H288" s="191"/>
      <c r="I288" s="191"/>
      <c r="J288" s="191"/>
      <c r="K288" s="191"/>
      <c r="L288" s="191"/>
      <c r="M288" s="191"/>
      <c r="N288" s="191"/>
      <c r="O288" s="191"/>
      <c r="P288" s="234"/>
      <c r="Q288" s="972"/>
      <c r="R288" s="973"/>
      <c r="S288" s="973"/>
      <c r="T288" s="973"/>
      <c r="U288" s="973"/>
      <c r="V288" s="973"/>
      <c r="W288" s="973"/>
      <c r="X288" s="973"/>
      <c r="Y288" s="973"/>
      <c r="Z288" s="973"/>
      <c r="AA288" s="97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85"/>
      <c r="B289" s="254"/>
      <c r="C289" s="253"/>
      <c r="D289" s="254"/>
      <c r="E289" s="253"/>
      <c r="F289" s="315"/>
      <c r="G289" s="235"/>
      <c r="H289" s="236"/>
      <c r="I289" s="236"/>
      <c r="J289" s="236"/>
      <c r="K289" s="236"/>
      <c r="L289" s="236"/>
      <c r="M289" s="236"/>
      <c r="N289" s="236"/>
      <c r="O289" s="236"/>
      <c r="P289" s="237"/>
      <c r="Q289" s="975"/>
      <c r="R289" s="976"/>
      <c r="S289" s="976"/>
      <c r="T289" s="976"/>
      <c r="U289" s="976"/>
      <c r="V289" s="976"/>
      <c r="W289" s="976"/>
      <c r="X289" s="976"/>
      <c r="Y289" s="976"/>
      <c r="Z289" s="976"/>
      <c r="AA289" s="97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85"/>
      <c r="B290" s="254"/>
      <c r="C290" s="253"/>
      <c r="D290" s="254"/>
      <c r="E290" s="253"/>
      <c r="F290" s="315"/>
      <c r="G290" s="235"/>
      <c r="H290" s="236"/>
      <c r="I290" s="236"/>
      <c r="J290" s="236"/>
      <c r="K290" s="236"/>
      <c r="L290" s="236"/>
      <c r="M290" s="236"/>
      <c r="N290" s="236"/>
      <c r="O290" s="236"/>
      <c r="P290" s="237"/>
      <c r="Q290" s="975"/>
      <c r="R290" s="976"/>
      <c r="S290" s="976"/>
      <c r="T290" s="976"/>
      <c r="U290" s="976"/>
      <c r="V290" s="976"/>
      <c r="W290" s="976"/>
      <c r="X290" s="976"/>
      <c r="Y290" s="976"/>
      <c r="Z290" s="976"/>
      <c r="AA290" s="977"/>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5"/>
      <c r="B291" s="254"/>
      <c r="C291" s="253"/>
      <c r="D291" s="254"/>
      <c r="E291" s="253"/>
      <c r="F291" s="315"/>
      <c r="G291" s="235"/>
      <c r="H291" s="236"/>
      <c r="I291" s="236"/>
      <c r="J291" s="236"/>
      <c r="K291" s="236"/>
      <c r="L291" s="236"/>
      <c r="M291" s="236"/>
      <c r="N291" s="236"/>
      <c r="O291" s="236"/>
      <c r="P291" s="237"/>
      <c r="Q291" s="975"/>
      <c r="R291" s="976"/>
      <c r="S291" s="976"/>
      <c r="T291" s="976"/>
      <c r="U291" s="976"/>
      <c r="V291" s="976"/>
      <c r="W291" s="976"/>
      <c r="X291" s="976"/>
      <c r="Y291" s="976"/>
      <c r="Z291" s="976"/>
      <c r="AA291" s="977"/>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5"/>
      <c r="B292" s="254"/>
      <c r="C292" s="253"/>
      <c r="D292" s="254"/>
      <c r="E292" s="253"/>
      <c r="F292" s="315"/>
      <c r="G292" s="238"/>
      <c r="H292" s="194"/>
      <c r="I292" s="194"/>
      <c r="J292" s="194"/>
      <c r="K292" s="194"/>
      <c r="L292" s="194"/>
      <c r="M292" s="194"/>
      <c r="N292" s="194"/>
      <c r="O292" s="194"/>
      <c r="P292" s="239"/>
      <c r="Q292" s="978"/>
      <c r="R292" s="979"/>
      <c r="S292" s="979"/>
      <c r="T292" s="979"/>
      <c r="U292" s="979"/>
      <c r="V292" s="979"/>
      <c r="W292" s="979"/>
      <c r="X292" s="979"/>
      <c r="Y292" s="979"/>
      <c r="Z292" s="979"/>
      <c r="AA292" s="980"/>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5"/>
      <c r="B293" s="254"/>
      <c r="C293" s="253"/>
      <c r="D293" s="254"/>
      <c r="E293" s="253"/>
      <c r="F293" s="315"/>
      <c r="G293" s="273"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8" t="s">
        <v>98</v>
      </c>
      <c r="AC293" s="199"/>
      <c r="AD293" s="200"/>
      <c r="AE293" s="274"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5"/>
      <c r="B294" s="254"/>
      <c r="C294" s="253"/>
      <c r="D294" s="254"/>
      <c r="E294" s="253"/>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5"/>
      <c r="B295" s="254"/>
      <c r="C295" s="253"/>
      <c r="D295" s="254"/>
      <c r="E295" s="253"/>
      <c r="F295" s="315"/>
      <c r="G295" s="233"/>
      <c r="H295" s="191"/>
      <c r="I295" s="191"/>
      <c r="J295" s="191"/>
      <c r="K295" s="191"/>
      <c r="L295" s="191"/>
      <c r="M295" s="191"/>
      <c r="N295" s="191"/>
      <c r="O295" s="191"/>
      <c r="P295" s="234"/>
      <c r="Q295" s="972"/>
      <c r="R295" s="973"/>
      <c r="S295" s="973"/>
      <c r="T295" s="973"/>
      <c r="U295" s="973"/>
      <c r="V295" s="973"/>
      <c r="W295" s="973"/>
      <c r="X295" s="973"/>
      <c r="Y295" s="973"/>
      <c r="Z295" s="973"/>
      <c r="AA295" s="97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85"/>
      <c r="B296" s="254"/>
      <c r="C296" s="253"/>
      <c r="D296" s="254"/>
      <c r="E296" s="253"/>
      <c r="F296" s="315"/>
      <c r="G296" s="235"/>
      <c r="H296" s="236"/>
      <c r="I296" s="236"/>
      <c r="J296" s="236"/>
      <c r="K296" s="236"/>
      <c r="L296" s="236"/>
      <c r="M296" s="236"/>
      <c r="N296" s="236"/>
      <c r="O296" s="236"/>
      <c r="P296" s="237"/>
      <c r="Q296" s="975"/>
      <c r="R296" s="976"/>
      <c r="S296" s="976"/>
      <c r="T296" s="976"/>
      <c r="U296" s="976"/>
      <c r="V296" s="976"/>
      <c r="W296" s="976"/>
      <c r="X296" s="976"/>
      <c r="Y296" s="976"/>
      <c r="Z296" s="976"/>
      <c r="AA296" s="97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85"/>
      <c r="B297" s="254"/>
      <c r="C297" s="253"/>
      <c r="D297" s="254"/>
      <c r="E297" s="253"/>
      <c r="F297" s="315"/>
      <c r="G297" s="235"/>
      <c r="H297" s="236"/>
      <c r="I297" s="236"/>
      <c r="J297" s="236"/>
      <c r="K297" s="236"/>
      <c r="L297" s="236"/>
      <c r="M297" s="236"/>
      <c r="N297" s="236"/>
      <c r="O297" s="236"/>
      <c r="P297" s="237"/>
      <c r="Q297" s="975"/>
      <c r="R297" s="976"/>
      <c r="S297" s="976"/>
      <c r="T297" s="976"/>
      <c r="U297" s="976"/>
      <c r="V297" s="976"/>
      <c r="W297" s="976"/>
      <c r="X297" s="976"/>
      <c r="Y297" s="976"/>
      <c r="Z297" s="976"/>
      <c r="AA297" s="977"/>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5"/>
      <c r="B298" s="254"/>
      <c r="C298" s="253"/>
      <c r="D298" s="254"/>
      <c r="E298" s="253"/>
      <c r="F298" s="315"/>
      <c r="G298" s="235"/>
      <c r="H298" s="236"/>
      <c r="I298" s="236"/>
      <c r="J298" s="236"/>
      <c r="K298" s="236"/>
      <c r="L298" s="236"/>
      <c r="M298" s="236"/>
      <c r="N298" s="236"/>
      <c r="O298" s="236"/>
      <c r="P298" s="237"/>
      <c r="Q298" s="975"/>
      <c r="R298" s="976"/>
      <c r="S298" s="976"/>
      <c r="T298" s="976"/>
      <c r="U298" s="976"/>
      <c r="V298" s="976"/>
      <c r="W298" s="976"/>
      <c r="X298" s="976"/>
      <c r="Y298" s="976"/>
      <c r="Z298" s="976"/>
      <c r="AA298" s="977"/>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5"/>
      <c r="B299" s="254"/>
      <c r="C299" s="253"/>
      <c r="D299" s="254"/>
      <c r="E299" s="253"/>
      <c r="F299" s="315"/>
      <c r="G299" s="238"/>
      <c r="H299" s="194"/>
      <c r="I299" s="194"/>
      <c r="J299" s="194"/>
      <c r="K299" s="194"/>
      <c r="L299" s="194"/>
      <c r="M299" s="194"/>
      <c r="N299" s="194"/>
      <c r="O299" s="194"/>
      <c r="P299" s="239"/>
      <c r="Q299" s="978"/>
      <c r="R299" s="979"/>
      <c r="S299" s="979"/>
      <c r="T299" s="979"/>
      <c r="U299" s="979"/>
      <c r="V299" s="979"/>
      <c r="W299" s="979"/>
      <c r="X299" s="979"/>
      <c r="Y299" s="979"/>
      <c r="Z299" s="979"/>
      <c r="AA299" s="980"/>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5"/>
      <c r="B300" s="254"/>
      <c r="C300" s="253"/>
      <c r="D300" s="254"/>
      <c r="E300" s="253"/>
      <c r="F300" s="315"/>
      <c r="G300" s="273"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8" t="s">
        <v>98</v>
      </c>
      <c r="AC300" s="199"/>
      <c r="AD300" s="200"/>
      <c r="AE300" s="274"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5"/>
      <c r="B301" s="254"/>
      <c r="C301" s="253"/>
      <c r="D301" s="254"/>
      <c r="E301" s="253"/>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5"/>
      <c r="B302" s="254"/>
      <c r="C302" s="253"/>
      <c r="D302" s="254"/>
      <c r="E302" s="253"/>
      <c r="F302" s="315"/>
      <c r="G302" s="233"/>
      <c r="H302" s="191"/>
      <c r="I302" s="191"/>
      <c r="J302" s="191"/>
      <c r="K302" s="191"/>
      <c r="L302" s="191"/>
      <c r="M302" s="191"/>
      <c r="N302" s="191"/>
      <c r="O302" s="191"/>
      <c r="P302" s="234"/>
      <c r="Q302" s="972"/>
      <c r="R302" s="973"/>
      <c r="S302" s="973"/>
      <c r="T302" s="973"/>
      <c r="U302" s="973"/>
      <c r="V302" s="973"/>
      <c r="W302" s="973"/>
      <c r="X302" s="973"/>
      <c r="Y302" s="973"/>
      <c r="Z302" s="973"/>
      <c r="AA302" s="97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85"/>
      <c r="B303" s="254"/>
      <c r="C303" s="253"/>
      <c r="D303" s="254"/>
      <c r="E303" s="253"/>
      <c r="F303" s="315"/>
      <c r="G303" s="235"/>
      <c r="H303" s="236"/>
      <c r="I303" s="236"/>
      <c r="J303" s="236"/>
      <c r="K303" s="236"/>
      <c r="L303" s="236"/>
      <c r="M303" s="236"/>
      <c r="N303" s="236"/>
      <c r="O303" s="236"/>
      <c r="P303" s="237"/>
      <c r="Q303" s="975"/>
      <c r="R303" s="976"/>
      <c r="S303" s="976"/>
      <c r="T303" s="976"/>
      <c r="U303" s="976"/>
      <c r="V303" s="976"/>
      <c r="W303" s="976"/>
      <c r="X303" s="976"/>
      <c r="Y303" s="976"/>
      <c r="Z303" s="976"/>
      <c r="AA303" s="97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85"/>
      <c r="B304" s="254"/>
      <c r="C304" s="253"/>
      <c r="D304" s="254"/>
      <c r="E304" s="253"/>
      <c r="F304" s="315"/>
      <c r="G304" s="235"/>
      <c r="H304" s="236"/>
      <c r="I304" s="236"/>
      <c r="J304" s="236"/>
      <c r="K304" s="236"/>
      <c r="L304" s="236"/>
      <c r="M304" s="236"/>
      <c r="N304" s="236"/>
      <c r="O304" s="236"/>
      <c r="P304" s="237"/>
      <c r="Q304" s="975"/>
      <c r="R304" s="976"/>
      <c r="S304" s="976"/>
      <c r="T304" s="976"/>
      <c r="U304" s="976"/>
      <c r="V304" s="976"/>
      <c r="W304" s="976"/>
      <c r="X304" s="976"/>
      <c r="Y304" s="976"/>
      <c r="Z304" s="976"/>
      <c r="AA304" s="977"/>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85"/>
      <c r="B305" s="254"/>
      <c r="C305" s="253"/>
      <c r="D305" s="254"/>
      <c r="E305" s="253"/>
      <c r="F305" s="315"/>
      <c r="G305" s="235"/>
      <c r="H305" s="236"/>
      <c r="I305" s="236"/>
      <c r="J305" s="236"/>
      <c r="K305" s="236"/>
      <c r="L305" s="236"/>
      <c r="M305" s="236"/>
      <c r="N305" s="236"/>
      <c r="O305" s="236"/>
      <c r="P305" s="237"/>
      <c r="Q305" s="975"/>
      <c r="R305" s="976"/>
      <c r="S305" s="976"/>
      <c r="T305" s="976"/>
      <c r="U305" s="976"/>
      <c r="V305" s="976"/>
      <c r="W305" s="976"/>
      <c r="X305" s="976"/>
      <c r="Y305" s="976"/>
      <c r="Z305" s="976"/>
      <c r="AA305" s="977"/>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5"/>
      <c r="B306" s="254"/>
      <c r="C306" s="253"/>
      <c r="D306" s="254"/>
      <c r="E306" s="316"/>
      <c r="F306" s="317"/>
      <c r="G306" s="238"/>
      <c r="H306" s="194"/>
      <c r="I306" s="194"/>
      <c r="J306" s="194"/>
      <c r="K306" s="194"/>
      <c r="L306" s="194"/>
      <c r="M306" s="194"/>
      <c r="N306" s="194"/>
      <c r="O306" s="194"/>
      <c r="P306" s="239"/>
      <c r="Q306" s="978"/>
      <c r="R306" s="979"/>
      <c r="S306" s="979"/>
      <c r="T306" s="979"/>
      <c r="U306" s="979"/>
      <c r="V306" s="979"/>
      <c r="W306" s="979"/>
      <c r="X306" s="979"/>
      <c r="Y306" s="979"/>
      <c r="Z306" s="979"/>
      <c r="AA306" s="980"/>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5"/>
      <c r="B307" s="254"/>
      <c r="C307" s="253"/>
      <c r="D307" s="254"/>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5"/>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85"/>
      <c r="B310" s="254"/>
      <c r="C310" s="253"/>
      <c r="D310" s="254"/>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85"/>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85"/>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5" t="s">
        <v>20</v>
      </c>
      <c r="AF312" s="199"/>
      <c r="AG312" s="199"/>
      <c r="AH312" s="200"/>
      <c r="AI312" s="215" t="s">
        <v>21</v>
      </c>
      <c r="AJ312" s="199"/>
      <c r="AK312" s="199"/>
      <c r="AL312" s="200"/>
      <c r="AM312" s="215" t="s">
        <v>22</v>
      </c>
      <c r="AN312" s="199"/>
      <c r="AO312" s="199"/>
      <c r="AP312" s="200"/>
      <c r="AQ312" s="268" t="s">
        <v>46</v>
      </c>
      <c r="AR312" s="269"/>
      <c r="AS312" s="269"/>
      <c r="AT312" s="270"/>
      <c r="AU312" s="280" t="s">
        <v>94</v>
      </c>
      <c r="AV312" s="280"/>
      <c r="AW312" s="280"/>
      <c r="AX312" s="281"/>
      <c r="AY312">
        <f>COUNTA($G$314)</f>
        <v>0</v>
      </c>
    </row>
    <row r="313" spans="1:51" ht="18.75" hidden="1" customHeight="1">
      <c r="A313" s="985"/>
      <c r="B313" s="254"/>
      <c r="C313" s="253"/>
      <c r="D313" s="254"/>
      <c r="E313" s="253"/>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48</v>
      </c>
      <c r="AT313" s="202"/>
      <c r="AU313" s="178"/>
      <c r="AV313" s="178"/>
      <c r="AW313" s="179" t="s">
        <v>49</v>
      </c>
      <c r="AX313" s="180"/>
      <c r="AY313">
        <f>$AY$312</f>
        <v>0</v>
      </c>
    </row>
    <row r="314" spans="1:51" ht="39.75" hidden="1" customHeight="1">
      <c r="A314" s="985"/>
      <c r="B314" s="254"/>
      <c r="C314" s="253"/>
      <c r="D314" s="254"/>
      <c r="E314" s="253"/>
      <c r="F314" s="315"/>
      <c r="G314" s="233"/>
      <c r="H314" s="191"/>
      <c r="I314" s="191"/>
      <c r="J314" s="191"/>
      <c r="K314" s="191"/>
      <c r="L314" s="191"/>
      <c r="M314" s="191"/>
      <c r="N314" s="191"/>
      <c r="O314" s="191"/>
      <c r="P314" s="191"/>
      <c r="Q314" s="191"/>
      <c r="R314" s="191"/>
      <c r="S314" s="191"/>
      <c r="T314" s="191"/>
      <c r="U314" s="191"/>
      <c r="V314" s="191"/>
      <c r="W314" s="191"/>
      <c r="X314" s="234"/>
      <c r="Y314" s="172" t="s">
        <v>95</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3">$AY$312</f>
        <v>0</v>
      </c>
    </row>
    <row r="315" spans="1:51" ht="39.75" hidden="1" customHeight="1">
      <c r="A315" s="985"/>
      <c r="B315" s="254"/>
      <c r="C315" s="253"/>
      <c r="D315" s="254"/>
      <c r="E315" s="253"/>
      <c r="F315" s="315"/>
      <c r="G315" s="238"/>
      <c r="H315" s="194"/>
      <c r="I315" s="194"/>
      <c r="J315" s="194"/>
      <c r="K315" s="194"/>
      <c r="L315" s="194"/>
      <c r="M315" s="194"/>
      <c r="N315" s="194"/>
      <c r="O315" s="194"/>
      <c r="P315" s="194"/>
      <c r="Q315" s="194"/>
      <c r="R315" s="194"/>
      <c r="S315" s="194"/>
      <c r="T315" s="194"/>
      <c r="U315" s="194"/>
      <c r="V315" s="194"/>
      <c r="W315" s="194"/>
      <c r="X315" s="239"/>
      <c r="Y315" s="209" t="s">
        <v>51</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3"/>
        <v>0</v>
      </c>
    </row>
    <row r="316" spans="1:51" ht="18.75" hidden="1" customHeight="1">
      <c r="A316" s="985"/>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5" t="s">
        <v>20</v>
      </c>
      <c r="AF316" s="199"/>
      <c r="AG316" s="199"/>
      <c r="AH316" s="200"/>
      <c r="AI316" s="215" t="s">
        <v>21</v>
      </c>
      <c r="AJ316" s="199"/>
      <c r="AK316" s="199"/>
      <c r="AL316" s="200"/>
      <c r="AM316" s="215" t="s">
        <v>22</v>
      </c>
      <c r="AN316" s="199"/>
      <c r="AO316" s="199"/>
      <c r="AP316" s="200"/>
      <c r="AQ316" s="268" t="s">
        <v>46</v>
      </c>
      <c r="AR316" s="269"/>
      <c r="AS316" s="269"/>
      <c r="AT316" s="270"/>
      <c r="AU316" s="280" t="s">
        <v>94</v>
      </c>
      <c r="AV316" s="280"/>
      <c r="AW316" s="280"/>
      <c r="AX316" s="281"/>
      <c r="AY316">
        <f>COUNTA($G$318)</f>
        <v>0</v>
      </c>
    </row>
    <row r="317" spans="1:51" ht="18.75" hidden="1" customHeight="1">
      <c r="A317" s="985"/>
      <c r="B317" s="254"/>
      <c r="C317" s="253"/>
      <c r="D317" s="254"/>
      <c r="E317" s="253"/>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48</v>
      </c>
      <c r="AT317" s="202"/>
      <c r="AU317" s="178"/>
      <c r="AV317" s="178"/>
      <c r="AW317" s="179" t="s">
        <v>49</v>
      </c>
      <c r="AX317" s="180"/>
      <c r="AY317">
        <f>$AY$316</f>
        <v>0</v>
      </c>
    </row>
    <row r="318" spans="1:51" ht="39.75" hidden="1" customHeight="1">
      <c r="A318" s="985"/>
      <c r="B318" s="254"/>
      <c r="C318" s="253"/>
      <c r="D318" s="254"/>
      <c r="E318" s="253"/>
      <c r="F318" s="315"/>
      <c r="G318" s="233"/>
      <c r="H318" s="191"/>
      <c r="I318" s="191"/>
      <c r="J318" s="191"/>
      <c r="K318" s="191"/>
      <c r="L318" s="191"/>
      <c r="M318" s="191"/>
      <c r="N318" s="191"/>
      <c r="O318" s="191"/>
      <c r="P318" s="191"/>
      <c r="Q318" s="191"/>
      <c r="R318" s="191"/>
      <c r="S318" s="191"/>
      <c r="T318" s="191"/>
      <c r="U318" s="191"/>
      <c r="V318" s="191"/>
      <c r="W318" s="191"/>
      <c r="X318" s="234"/>
      <c r="Y318" s="172" t="s">
        <v>95</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4">$AY$316</f>
        <v>0</v>
      </c>
    </row>
    <row r="319" spans="1:51" ht="39.75" hidden="1" customHeight="1">
      <c r="A319" s="985"/>
      <c r="B319" s="254"/>
      <c r="C319" s="253"/>
      <c r="D319" s="254"/>
      <c r="E319" s="253"/>
      <c r="F319" s="315"/>
      <c r="G319" s="238"/>
      <c r="H319" s="194"/>
      <c r="I319" s="194"/>
      <c r="J319" s="194"/>
      <c r="K319" s="194"/>
      <c r="L319" s="194"/>
      <c r="M319" s="194"/>
      <c r="N319" s="194"/>
      <c r="O319" s="194"/>
      <c r="P319" s="194"/>
      <c r="Q319" s="194"/>
      <c r="R319" s="194"/>
      <c r="S319" s="194"/>
      <c r="T319" s="194"/>
      <c r="U319" s="194"/>
      <c r="V319" s="194"/>
      <c r="W319" s="194"/>
      <c r="X319" s="239"/>
      <c r="Y319" s="209" t="s">
        <v>51</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4"/>
        <v>0</v>
      </c>
    </row>
    <row r="320" spans="1:51" ht="18.75" hidden="1" customHeight="1">
      <c r="A320" s="985"/>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5" t="s">
        <v>20</v>
      </c>
      <c r="AF320" s="199"/>
      <c r="AG320" s="199"/>
      <c r="AH320" s="200"/>
      <c r="AI320" s="215" t="s">
        <v>21</v>
      </c>
      <c r="AJ320" s="199"/>
      <c r="AK320" s="199"/>
      <c r="AL320" s="200"/>
      <c r="AM320" s="215" t="s">
        <v>22</v>
      </c>
      <c r="AN320" s="199"/>
      <c r="AO320" s="199"/>
      <c r="AP320" s="200"/>
      <c r="AQ320" s="268" t="s">
        <v>46</v>
      </c>
      <c r="AR320" s="269"/>
      <c r="AS320" s="269"/>
      <c r="AT320" s="270"/>
      <c r="AU320" s="280" t="s">
        <v>94</v>
      </c>
      <c r="AV320" s="280"/>
      <c r="AW320" s="280"/>
      <c r="AX320" s="281"/>
      <c r="AY320">
        <f>COUNTA($G$322)</f>
        <v>0</v>
      </c>
    </row>
    <row r="321" spans="1:51" ht="18.75" hidden="1" customHeight="1">
      <c r="A321" s="985"/>
      <c r="B321" s="254"/>
      <c r="C321" s="253"/>
      <c r="D321" s="254"/>
      <c r="E321" s="253"/>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48</v>
      </c>
      <c r="AT321" s="202"/>
      <c r="AU321" s="178"/>
      <c r="AV321" s="178"/>
      <c r="AW321" s="179" t="s">
        <v>49</v>
      </c>
      <c r="AX321" s="180"/>
      <c r="AY321">
        <f>$AY$320</f>
        <v>0</v>
      </c>
    </row>
    <row r="322" spans="1:51" ht="39.75" hidden="1" customHeight="1">
      <c r="A322" s="985"/>
      <c r="B322" s="254"/>
      <c r="C322" s="253"/>
      <c r="D322" s="254"/>
      <c r="E322" s="253"/>
      <c r="F322" s="315"/>
      <c r="G322" s="233"/>
      <c r="H322" s="191"/>
      <c r="I322" s="191"/>
      <c r="J322" s="191"/>
      <c r="K322" s="191"/>
      <c r="L322" s="191"/>
      <c r="M322" s="191"/>
      <c r="N322" s="191"/>
      <c r="O322" s="191"/>
      <c r="P322" s="191"/>
      <c r="Q322" s="191"/>
      <c r="R322" s="191"/>
      <c r="S322" s="191"/>
      <c r="T322" s="191"/>
      <c r="U322" s="191"/>
      <c r="V322" s="191"/>
      <c r="W322" s="191"/>
      <c r="X322" s="234"/>
      <c r="Y322" s="172" t="s">
        <v>95</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5">$AY$320</f>
        <v>0</v>
      </c>
    </row>
    <row r="323" spans="1:51" ht="39.75" hidden="1" customHeight="1">
      <c r="A323" s="985"/>
      <c r="B323" s="254"/>
      <c r="C323" s="253"/>
      <c r="D323" s="254"/>
      <c r="E323" s="253"/>
      <c r="F323" s="315"/>
      <c r="G323" s="238"/>
      <c r="H323" s="194"/>
      <c r="I323" s="194"/>
      <c r="J323" s="194"/>
      <c r="K323" s="194"/>
      <c r="L323" s="194"/>
      <c r="M323" s="194"/>
      <c r="N323" s="194"/>
      <c r="O323" s="194"/>
      <c r="P323" s="194"/>
      <c r="Q323" s="194"/>
      <c r="R323" s="194"/>
      <c r="S323" s="194"/>
      <c r="T323" s="194"/>
      <c r="U323" s="194"/>
      <c r="V323" s="194"/>
      <c r="W323" s="194"/>
      <c r="X323" s="239"/>
      <c r="Y323" s="209" t="s">
        <v>51</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5"/>
        <v>0</v>
      </c>
    </row>
    <row r="324" spans="1:51" ht="18.75" hidden="1" customHeight="1">
      <c r="A324" s="985"/>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5" t="s">
        <v>20</v>
      </c>
      <c r="AF324" s="199"/>
      <c r="AG324" s="199"/>
      <c r="AH324" s="200"/>
      <c r="AI324" s="215" t="s">
        <v>21</v>
      </c>
      <c r="AJ324" s="199"/>
      <c r="AK324" s="199"/>
      <c r="AL324" s="200"/>
      <c r="AM324" s="215" t="s">
        <v>22</v>
      </c>
      <c r="AN324" s="199"/>
      <c r="AO324" s="199"/>
      <c r="AP324" s="200"/>
      <c r="AQ324" s="268" t="s">
        <v>46</v>
      </c>
      <c r="AR324" s="269"/>
      <c r="AS324" s="269"/>
      <c r="AT324" s="270"/>
      <c r="AU324" s="280" t="s">
        <v>94</v>
      </c>
      <c r="AV324" s="280"/>
      <c r="AW324" s="280"/>
      <c r="AX324" s="281"/>
      <c r="AY324">
        <f>COUNTA($G$326)</f>
        <v>0</v>
      </c>
    </row>
    <row r="325" spans="1:51" ht="18.75" hidden="1" customHeight="1">
      <c r="A325" s="985"/>
      <c r="B325" s="254"/>
      <c r="C325" s="253"/>
      <c r="D325" s="254"/>
      <c r="E325" s="253"/>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48</v>
      </c>
      <c r="AT325" s="202"/>
      <c r="AU325" s="178"/>
      <c r="AV325" s="178"/>
      <c r="AW325" s="179" t="s">
        <v>49</v>
      </c>
      <c r="AX325" s="180"/>
      <c r="AY325">
        <f>$AY$324</f>
        <v>0</v>
      </c>
    </row>
    <row r="326" spans="1:51" ht="39.75" hidden="1" customHeight="1">
      <c r="A326" s="985"/>
      <c r="B326" s="254"/>
      <c r="C326" s="253"/>
      <c r="D326" s="254"/>
      <c r="E326" s="253"/>
      <c r="F326" s="315"/>
      <c r="G326" s="233"/>
      <c r="H326" s="191"/>
      <c r="I326" s="191"/>
      <c r="J326" s="191"/>
      <c r="K326" s="191"/>
      <c r="L326" s="191"/>
      <c r="M326" s="191"/>
      <c r="N326" s="191"/>
      <c r="O326" s="191"/>
      <c r="P326" s="191"/>
      <c r="Q326" s="191"/>
      <c r="R326" s="191"/>
      <c r="S326" s="191"/>
      <c r="T326" s="191"/>
      <c r="U326" s="191"/>
      <c r="V326" s="191"/>
      <c r="W326" s="191"/>
      <c r="X326" s="234"/>
      <c r="Y326" s="172" t="s">
        <v>95</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6">$AY$324</f>
        <v>0</v>
      </c>
    </row>
    <row r="327" spans="1:51" ht="39.75" hidden="1" customHeight="1">
      <c r="A327" s="985"/>
      <c r="B327" s="254"/>
      <c r="C327" s="253"/>
      <c r="D327" s="254"/>
      <c r="E327" s="253"/>
      <c r="F327" s="315"/>
      <c r="G327" s="238"/>
      <c r="H327" s="194"/>
      <c r="I327" s="194"/>
      <c r="J327" s="194"/>
      <c r="K327" s="194"/>
      <c r="L327" s="194"/>
      <c r="M327" s="194"/>
      <c r="N327" s="194"/>
      <c r="O327" s="194"/>
      <c r="P327" s="194"/>
      <c r="Q327" s="194"/>
      <c r="R327" s="194"/>
      <c r="S327" s="194"/>
      <c r="T327" s="194"/>
      <c r="U327" s="194"/>
      <c r="V327" s="194"/>
      <c r="W327" s="194"/>
      <c r="X327" s="239"/>
      <c r="Y327" s="209" t="s">
        <v>51</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6"/>
        <v>0</v>
      </c>
    </row>
    <row r="328" spans="1:51" ht="18.75" hidden="1" customHeight="1">
      <c r="A328" s="985"/>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5" t="s">
        <v>20</v>
      </c>
      <c r="AF328" s="199"/>
      <c r="AG328" s="199"/>
      <c r="AH328" s="200"/>
      <c r="AI328" s="215" t="s">
        <v>21</v>
      </c>
      <c r="AJ328" s="199"/>
      <c r="AK328" s="199"/>
      <c r="AL328" s="200"/>
      <c r="AM328" s="215" t="s">
        <v>22</v>
      </c>
      <c r="AN328" s="199"/>
      <c r="AO328" s="199"/>
      <c r="AP328" s="200"/>
      <c r="AQ328" s="268" t="s">
        <v>46</v>
      </c>
      <c r="AR328" s="269"/>
      <c r="AS328" s="269"/>
      <c r="AT328" s="270"/>
      <c r="AU328" s="280" t="s">
        <v>94</v>
      </c>
      <c r="AV328" s="280"/>
      <c r="AW328" s="280"/>
      <c r="AX328" s="281"/>
      <c r="AY328">
        <f>COUNTA($G$330)</f>
        <v>0</v>
      </c>
    </row>
    <row r="329" spans="1:51" ht="18.75" hidden="1" customHeight="1">
      <c r="A329" s="985"/>
      <c r="B329" s="254"/>
      <c r="C329" s="253"/>
      <c r="D329" s="254"/>
      <c r="E329" s="253"/>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48</v>
      </c>
      <c r="AT329" s="202"/>
      <c r="AU329" s="178"/>
      <c r="AV329" s="178"/>
      <c r="AW329" s="179" t="s">
        <v>49</v>
      </c>
      <c r="AX329" s="180"/>
      <c r="AY329">
        <f>$AY$328</f>
        <v>0</v>
      </c>
    </row>
    <row r="330" spans="1:51" ht="39.75" hidden="1" customHeight="1">
      <c r="A330" s="985"/>
      <c r="B330" s="254"/>
      <c r="C330" s="253"/>
      <c r="D330" s="254"/>
      <c r="E330" s="253"/>
      <c r="F330" s="315"/>
      <c r="G330" s="233"/>
      <c r="H330" s="191"/>
      <c r="I330" s="191"/>
      <c r="J330" s="191"/>
      <c r="K330" s="191"/>
      <c r="L330" s="191"/>
      <c r="M330" s="191"/>
      <c r="N330" s="191"/>
      <c r="O330" s="191"/>
      <c r="P330" s="191"/>
      <c r="Q330" s="191"/>
      <c r="R330" s="191"/>
      <c r="S330" s="191"/>
      <c r="T330" s="191"/>
      <c r="U330" s="191"/>
      <c r="V330" s="191"/>
      <c r="W330" s="191"/>
      <c r="X330" s="234"/>
      <c r="Y330" s="172" t="s">
        <v>95</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7">$AY$328</f>
        <v>0</v>
      </c>
    </row>
    <row r="331" spans="1:51" ht="39.75" hidden="1" customHeight="1">
      <c r="A331" s="985"/>
      <c r="B331" s="254"/>
      <c r="C331" s="253"/>
      <c r="D331" s="254"/>
      <c r="E331" s="253"/>
      <c r="F331" s="315"/>
      <c r="G331" s="238"/>
      <c r="H331" s="194"/>
      <c r="I331" s="194"/>
      <c r="J331" s="194"/>
      <c r="K331" s="194"/>
      <c r="L331" s="194"/>
      <c r="M331" s="194"/>
      <c r="N331" s="194"/>
      <c r="O331" s="194"/>
      <c r="P331" s="194"/>
      <c r="Q331" s="194"/>
      <c r="R331" s="194"/>
      <c r="S331" s="194"/>
      <c r="T331" s="194"/>
      <c r="U331" s="194"/>
      <c r="V331" s="194"/>
      <c r="W331" s="194"/>
      <c r="X331" s="239"/>
      <c r="Y331" s="209" t="s">
        <v>51</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7"/>
        <v>0</v>
      </c>
    </row>
    <row r="332" spans="1:51" ht="22.5" hidden="1" customHeight="1">
      <c r="A332" s="985"/>
      <c r="B332" s="254"/>
      <c r="C332" s="253"/>
      <c r="D332" s="254"/>
      <c r="E332" s="253"/>
      <c r="F332" s="315"/>
      <c r="G332" s="273"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8"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5"/>
      <c r="B333" s="254"/>
      <c r="C333" s="253"/>
      <c r="D333" s="254"/>
      <c r="E333" s="253"/>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5"/>
      <c r="B334" s="254"/>
      <c r="C334" s="253"/>
      <c r="D334" s="254"/>
      <c r="E334" s="253"/>
      <c r="F334" s="315"/>
      <c r="G334" s="233"/>
      <c r="H334" s="191"/>
      <c r="I334" s="191"/>
      <c r="J334" s="191"/>
      <c r="K334" s="191"/>
      <c r="L334" s="191"/>
      <c r="M334" s="191"/>
      <c r="N334" s="191"/>
      <c r="O334" s="191"/>
      <c r="P334" s="234"/>
      <c r="Q334" s="972"/>
      <c r="R334" s="973"/>
      <c r="S334" s="973"/>
      <c r="T334" s="973"/>
      <c r="U334" s="973"/>
      <c r="V334" s="973"/>
      <c r="W334" s="973"/>
      <c r="X334" s="973"/>
      <c r="Y334" s="973"/>
      <c r="Z334" s="973"/>
      <c r="AA334" s="97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85"/>
      <c r="B335" s="254"/>
      <c r="C335" s="253"/>
      <c r="D335" s="254"/>
      <c r="E335" s="253"/>
      <c r="F335" s="315"/>
      <c r="G335" s="235"/>
      <c r="H335" s="236"/>
      <c r="I335" s="236"/>
      <c r="J335" s="236"/>
      <c r="K335" s="236"/>
      <c r="L335" s="236"/>
      <c r="M335" s="236"/>
      <c r="N335" s="236"/>
      <c r="O335" s="236"/>
      <c r="P335" s="237"/>
      <c r="Q335" s="975"/>
      <c r="R335" s="976"/>
      <c r="S335" s="976"/>
      <c r="T335" s="976"/>
      <c r="U335" s="976"/>
      <c r="V335" s="976"/>
      <c r="W335" s="976"/>
      <c r="X335" s="976"/>
      <c r="Y335" s="976"/>
      <c r="Z335" s="976"/>
      <c r="AA335" s="97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85"/>
      <c r="B336" s="254"/>
      <c r="C336" s="253"/>
      <c r="D336" s="254"/>
      <c r="E336" s="253"/>
      <c r="F336" s="315"/>
      <c r="G336" s="235"/>
      <c r="H336" s="236"/>
      <c r="I336" s="236"/>
      <c r="J336" s="236"/>
      <c r="K336" s="236"/>
      <c r="L336" s="236"/>
      <c r="M336" s="236"/>
      <c r="N336" s="236"/>
      <c r="O336" s="236"/>
      <c r="P336" s="237"/>
      <c r="Q336" s="975"/>
      <c r="R336" s="976"/>
      <c r="S336" s="976"/>
      <c r="T336" s="976"/>
      <c r="U336" s="976"/>
      <c r="V336" s="976"/>
      <c r="W336" s="976"/>
      <c r="X336" s="976"/>
      <c r="Y336" s="976"/>
      <c r="Z336" s="976"/>
      <c r="AA336" s="977"/>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5"/>
      <c r="B337" s="254"/>
      <c r="C337" s="253"/>
      <c r="D337" s="254"/>
      <c r="E337" s="253"/>
      <c r="F337" s="315"/>
      <c r="G337" s="235"/>
      <c r="H337" s="236"/>
      <c r="I337" s="236"/>
      <c r="J337" s="236"/>
      <c r="K337" s="236"/>
      <c r="L337" s="236"/>
      <c r="M337" s="236"/>
      <c r="N337" s="236"/>
      <c r="O337" s="236"/>
      <c r="P337" s="237"/>
      <c r="Q337" s="975"/>
      <c r="R337" s="976"/>
      <c r="S337" s="976"/>
      <c r="T337" s="976"/>
      <c r="U337" s="976"/>
      <c r="V337" s="976"/>
      <c r="W337" s="976"/>
      <c r="X337" s="976"/>
      <c r="Y337" s="976"/>
      <c r="Z337" s="976"/>
      <c r="AA337" s="977"/>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5"/>
      <c r="B338" s="254"/>
      <c r="C338" s="253"/>
      <c r="D338" s="254"/>
      <c r="E338" s="253"/>
      <c r="F338" s="315"/>
      <c r="G338" s="238"/>
      <c r="H338" s="194"/>
      <c r="I338" s="194"/>
      <c r="J338" s="194"/>
      <c r="K338" s="194"/>
      <c r="L338" s="194"/>
      <c r="M338" s="194"/>
      <c r="N338" s="194"/>
      <c r="O338" s="194"/>
      <c r="P338" s="239"/>
      <c r="Q338" s="978"/>
      <c r="R338" s="979"/>
      <c r="S338" s="979"/>
      <c r="T338" s="979"/>
      <c r="U338" s="979"/>
      <c r="V338" s="979"/>
      <c r="W338" s="979"/>
      <c r="X338" s="979"/>
      <c r="Y338" s="979"/>
      <c r="Z338" s="979"/>
      <c r="AA338" s="980"/>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5"/>
      <c r="B339" s="254"/>
      <c r="C339" s="253"/>
      <c r="D339" s="254"/>
      <c r="E339" s="253"/>
      <c r="F339" s="315"/>
      <c r="G339" s="273"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8" t="s">
        <v>98</v>
      </c>
      <c r="AC339" s="199"/>
      <c r="AD339" s="200"/>
      <c r="AE339" s="274"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5"/>
      <c r="B340" s="254"/>
      <c r="C340" s="253"/>
      <c r="D340" s="254"/>
      <c r="E340" s="253"/>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5"/>
      <c r="B341" s="254"/>
      <c r="C341" s="253"/>
      <c r="D341" s="254"/>
      <c r="E341" s="253"/>
      <c r="F341" s="315"/>
      <c r="G341" s="233"/>
      <c r="H341" s="191"/>
      <c r="I341" s="191"/>
      <c r="J341" s="191"/>
      <c r="K341" s="191"/>
      <c r="L341" s="191"/>
      <c r="M341" s="191"/>
      <c r="N341" s="191"/>
      <c r="O341" s="191"/>
      <c r="P341" s="234"/>
      <c r="Q341" s="972"/>
      <c r="R341" s="973"/>
      <c r="S341" s="973"/>
      <c r="T341" s="973"/>
      <c r="U341" s="973"/>
      <c r="V341" s="973"/>
      <c r="W341" s="973"/>
      <c r="X341" s="973"/>
      <c r="Y341" s="973"/>
      <c r="Z341" s="973"/>
      <c r="AA341" s="97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85"/>
      <c r="B342" s="254"/>
      <c r="C342" s="253"/>
      <c r="D342" s="254"/>
      <c r="E342" s="253"/>
      <c r="F342" s="315"/>
      <c r="G342" s="235"/>
      <c r="H342" s="236"/>
      <c r="I342" s="236"/>
      <c r="J342" s="236"/>
      <c r="K342" s="236"/>
      <c r="L342" s="236"/>
      <c r="M342" s="236"/>
      <c r="N342" s="236"/>
      <c r="O342" s="236"/>
      <c r="P342" s="237"/>
      <c r="Q342" s="975"/>
      <c r="R342" s="976"/>
      <c r="S342" s="976"/>
      <c r="T342" s="976"/>
      <c r="U342" s="976"/>
      <c r="V342" s="976"/>
      <c r="W342" s="976"/>
      <c r="X342" s="976"/>
      <c r="Y342" s="976"/>
      <c r="Z342" s="976"/>
      <c r="AA342" s="97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85"/>
      <c r="B343" s="254"/>
      <c r="C343" s="253"/>
      <c r="D343" s="254"/>
      <c r="E343" s="253"/>
      <c r="F343" s="315"/>
      <c r="G343" s="235"/>
      <c r="H343" s="236"/>
      <c r="I343" s="236"/>
      <c r="J343" s="236"/>
      <c r="K343" s="236"/>
      <c r="L343" s="236"/>
      <c r="M343" s="236"/>
      <c r="N343" s="236"/>
      <c r="O343" s="236"/>
      <c r="P343" s="237"/>
      <c r="Q343" s="975"/>
      <c r="R343" s="976"/>
      <c r="S343" s="976"/>
      <c r="T343" s="976"/>
      <c r="U343" s="976"/>
      <c r="V343" s="976"/>
      <c r="W343" s="976"/>
      <c r="X343" s="976"/>
      <c r="Y343" s="976"/>
      <c r="Z343" s="976"/>
      <c r="AA343" s="977"/>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5"/>
      <c r="B344" s="254"/>
      <c r="C344" s="253"/>
      <c r="D344" s="254"/>
      <c r="E344" s="253"/>
      <c r="F344" s="315"/>
      <c r="G344" s="235"/>
      <c r="H344" s="236"/>
      <c r="I344" s="236"/>
      <c r="J344" s="236"/>
      <c r="K344" s="236"/>
      <c r="L344" s="236"/>
      <c r="M344" s="236"/>
      <c r="N344" s="236"/>
      <c r="O344" s="236"/>
      <c r="P344" s="237"/>
      <c r="Q344" s="975"/>
      <c r="R344" s="976"/>
      <c r="S344" s="976"/>
      <c r="T344" s="976"/>
      <c r="U344" s="976"/>
      <c r="V344" s="976"/>
      <c r="W344" s="976"/>
      <c r="X344" s="976"/>
      <c r="Y344" s="976"/>
      <c r="Z344" s="976"/>
      <c r="AA344" s="977"/>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5"/>
      <c r="B345" s="254"/>
      <c r="C345" s="253"/>
      <c r="D345" s="254"/>
      <c r="E345" s="253"/>
      <c r="F345" s="315"/>
      <c r="G345" s="238"/>
      <c r="H345" s="194"/>
      <c r="I345" s="194"/>
      <c r="J345" s="194"/>
      <c r="K345" s="194"/>
      <c r="L345" s="194"/>
      <c r="M345" s="194"/>
      <c r="N345" s="194"/>
      <c r="O345" s="194"/>
      <c r="P345" s="239"/>
      <c r="Q345" s="978"/>
      <c r="R345" s="979"/>
      <c r="S345" s="979"/>
      <c r="T345" s="979"/>
      <c r="U345" s="979"/>
      <c r="V345" s="979"/>
      <c r="W345" s="979"/>
      <c r="X345" s="979"/>
      <c r="Y345" s="979"/>
      <c r="Z345" s="979"/>
      <c r="AA345" s="980"/>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5"/>
      <c r="B346" s="254"/>
      <c r="C346" s="253"/>
      <c r="D346" s="254"/>
      <c r="E346" s="253"/>
      <c r="F346" s="315"/>
      <c r="G346" s="273"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8" t="s">
        <v>98</v>
      </c>
      <c r="AC346" s="199"/>
      <c r="AD346" s="200"/>
      <c r="AE346" s="274"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5"/>
      <c r="B347" s="254"/>
      <c r="C347" s="253"/>
      <c r="D347" s="254"/>
      <c r="E347" s="253"/>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5"/>
      <c r="B348" s="254"/>
      <c r="C348" s="253"/>
      <c r="D348" s="254"/>
      <c r="E348" s="253"/>
      <c r="F348" s="315"/>
      <c r="G348" s="233"/>
      <c r="H348" s="191"/>
      <c r="I348" s="191"/>
      <c r="J348" s="191"/>
      <c r="K348" s="191"/>
      <c r="L348" s="191"/>
      <c r="M348" s="191"/>
      <c r="N348" s="191"/>
      <c r="O348" s="191"/>
      <c r="P348" s="234"/>
      <c r="Q348" s="972"/>
      <c r="R348" s="973"/>
      <c r="S348" s="973"/>
      <c r="T348" s="973"/>
      <c r="U348" s="973"/>
      <c r="V348" s="973"/>
      <c r="W348" s="973"/>
      <c r="X348" s="973"/>
      <c r="Y348" s="973"/>
      <c r="Z348" s="973"/>
      <c r="AA348" s="97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85"/>
      <c r="B349" s="254"/>
      <c r="C349" s="253"/>
      <c r="D349" s="254"/>
      <c r="E349" s="253"/>
      <c r="F349" s="315"/>
      <c r="G349" s="235"/>
      <c r="H349" s="236"/>
      <c r="I349" s="236"/>
      <c r="J349" s="236"/>
      <c r="K349" s="236"/>
      <c r="L349" s="236"/>
      <c r="M349" s="236"/>
      <c r="N349" s="236"/>
      <c r="O349" s="236"/>
      <c r="P349" s="237"/>
      <c r="Q349" s="975"/>
      <c r="R349" s="976"/>
      <c r="S349" s="976"/>
      <c r="T349" s="976"/>
      <c r="U349" s="976"/>
      <c r="V349" s="976"/>
      <c r="W349" s="976"/>
      <c r="X349" s="976"/>
      <c r="Y349" s="976"/>
      <c r="Z349" s="976"/>
      <c r="AA349" s="97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85"/>
      <c r="B350" s="254"/>
      <c r="C350" s="253"/>
      <c r="D350" s="254"/>
      <c r="E350" s="253"/>
      <c r="F350" s="315"/>
      <c r="G350" s="235"/>
      <c r="H350" s="236"/>
      <c r="I350" s="236"/>
      <c r="J350" s="236"/>
      <c r="K350" s="236"/>
      <c r="L350" s="236"/>
      <c r="M350" s="236"/>
      <c r="N350" s="236"/>
      <c r="O350" s="236"/>
      <c r="P350" s="237"/>
      <c r="Q350" s="975"/>
      <c r="R350" s="976"/>
      <c r="S350" s="976"/>
      <c r="T350" s="976"/>
      <c r="U350" s="976"/>
      <c r="V350" s="976"/>
      <c r="W350" s="976"/>
      <c r="X350" s="976"/>
      <c r="Y350" s="976"/>
      <c r="Z350" s="976"/>
      <c r="AA350" s="977"/>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5"/>
      <c r="B351" s="254"/>
      <c r="C351" s="253"/>
      <c r="D351" s="254"/>
      <c r="E351" s="253"/>
      <c r="F351" s="315"/>
      <c r="G351" s="235"/>
      <c r="H351" s="236"/>
      <c r="I351" s="236"/>
      <c r="J351" s="236"/>
      <c r="K351" s="236"/>
      <c r="L351" s="236"/>
      <c r="M351" s="236"/>
      <c r="N351" s="236"/>
      <c r="O351" s="236"/>
      <c r="P351" s="237"/>
      <c r="Q351" s="975"/>
      <c r="R351" s="976"/>
      <c r="S351" s="976"/>
      <c r="T351" s="976"/>
      <c r="U351" s="976"/>
      <c r="V351" s="976"/>
      <c r="W351" s="976"/>
      <c r="X351" s="976"/>
      <c r="Y351" s="976"/>
      <c r="Z351" s="976"/>
      <c r="AA351" s="977"/>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5"/>
      <c r="B352" s="254"/>
      <c r="C352" s="253"/>
      <c r="D352" s="254"/>
      <c r="E352" s="253"/>
      <c r="F352" s="315"/>
      <c r="G352" s="238"/>
      <c r="H352" s="194"/>
      <c r="I352" s="194"/>
      <c r="J352" s="194"/>
      <c r="K352" s="194"/>
      <c r="L352" s="194"/>
      <c r="M352" s="194"/>
      <c r="N352" s="194"/>
      <c r="O352" s="194"/>
      <c r="P352" s="239"/>
      <c r="Q352" s="978"/>
      <c r="R352" s="979"/>
      <c r="S352" s="979"/>
      <c r="T352" s="979"/>
      <c r="U352" s="979"/>
      <c r="V352" s="979"/>
      <c r="W352" s="979"/>
      <c r="X352" s="979"/>
      <c r="Y352" s="979"/>
      <c r="Z352" s="979"/>
      <c r="AA352" s="980"/>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5"/>
      <c r="B353" s="254"/>
      <c r="C353" s="253"/>
      <c r="D353" s="254"/>
      <c r="E353" s="253"/>
      <c r="F353" s="315"/>
      <c r="G353" s="273"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8" t="s">
        <v>98</v>
      </c>
      <c r="AC353" s="199"/>
      <c r="AD353" s="200"/>
      <c r="AE353" s="274"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5"/>
      <c r="B354" s="254"/>
      <c r="C354" s="253"/>
      <c r="D354" s="254"/>
      <c r="E354" s="253"/>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5"/>
      <c r="B355" s="254"/>
      <c r="C355" s="253"/>
      <c r="D355" s="254"/>
      <c r="E355" s="253"/>
      <c r="F355" s="315"/>
      <c r="G355" s="233"/>
      <c r="H355" s="191"/>
      <c r="I355" s="191"/>
      <c r="J355" s="191"/>
      <c r="K355" s="191"/>
      <c r="L355" s="191"/>
      <c r="M355" s="191"/>
      <c r="N355" s="191"/>
      <c r="O355" s="191"/>
      <c r="P355" s="234"/>
      <c r="Q355" s="972"/>
      <c r="R355" s="973"/>
      <c r="S355" s="973"/>
      <c r="T355" s="973"/>
      <c r="U355" s="973"/>
      <c r="V355" s="973"/>
      <c r="W355" s="973"/>
      <c r="X355" s="973"/>
      <c r="Y355" s="973"/>
      <c r="Z355" s="973"/>
      <c r="AA355" s="97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85"/>
      <c r="B356" s="254"/>
      <c r="C356" s="253"/>
      <c r="D356" s="254"/>
      <c r="E356" s="253"/>
      <c r="F356" s="315"/>
      <c r="G356" s="235"/>
      <c r="H356" s="236"/>
      <c r="I356" s="236"/>
      <c r="J356" s="236"/>
      <c r="K356" s="236"/>
      <c r="L356" s="236"/>
      <c r="M356" s="236"/>
      <c r="N356" s="236"/>
      <c r="O356" s="236"/>
      <c r="P356" s="237"/>
      <c r="Q356" s="975"/>
      <c r="R356" s="976"/>
      <c r="S356" s="976"/>
      <c r="T356" s="976"/>
      <c r="U356" s="976"/>
      <c r="V356" s="976"/>
      <c r="W356" s="976"/>
      <c r="X356" s="976"/>
      <c r="Y356" s="976"/>
      <c r="Z356" s="976"/>
      <c r="AA356" s="97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85"/>
      <c r="B357" s="254"/>
      <c r="C357" s="253"/>
      <c r="D357" s="254"/>
      <c r="E357" s="253"/>
      <c r="F357" s="315"/>
      <c r="G357" s="235"/>
      <c r="H357" s="236"/>
      <c r="I357" s="236"/>
      <c r="J357" s="236"/>
      <c r="K357" s="236"/>
      <c r="L357" s="236"/>
      <c r="M357" s="236"/>
      <c r="N357" s="236"/>
      <c r="O357" s="236"/>
      <c r="P357" s="237"/>
      <c r="Q357" s="975"/>
      <c r="R357" s="976"/>
      <c r="S357" s="976"/>
      <c r="T357" s="976"/>
      <c r="U357" s="976"/>
      <c r="V357" s="976"/>
      <c r="W357" s="976"/>
      <c r="X357" s="976"/>
      <c r="Y357" s="976"/>
      <c r="Z357" s="976"/>
      <c r="AA357" s="977"/>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5"/>
      <c r="B358" s="254"/>
      <c r="C358" s="253"/>
      <c r="D358" s="254"/>
      <c r="E358" s="253"/>
      <c r="F358" s="315"/>
      <c r="G358" s="235"/>
      <c r="H358" s="236"/>
      <c r="I358" s="236"/>
      <c r="J358" s="236"/>
      <c r="K358" s="236"/>
      <c r="L358" s="236"/>
      <c r="M358" s="236"/>
      <c r="N358" s="236"/>
      <c r="O358" s="236"/>
      <c r="P358" s="237"/>
      <c r="Q358" s="975"/>
      <c r="R358" s="976"/>
      <c r="S358" s="976"/>
      <c r="T358" s="976"/>
      <c r="U358" s="976"/>
      <c r="V358" s="976"/>
      <c r="W358" s="976"/>
      <c r="X358" s="976"/>
      <c r="Y358" s="976"/>
      <c r="Z358" s="976"/>
      <c r="AA358" s="977"/>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5"/>
      <c r="B359" s="254"/>
      <c r="C359" s="253"/>
      <c r="D359" s="254"/>
      <c r="E359" s="253"/>
      <c r="F359" s="315"/>
      <c r="G359" s="238"/>
      <c r="H359" s="194"/>
      <c r="I359" s="194"/>
      <c r="J359" s="194"/>
      <c r="K359" s="194"/>
      <c r="L359" s="194"/>
      <c r="M359" s="194"/>
      <c r="N359" s="194"/>
      <c r="O359" s="194"/>
      <c r="P359" s="239"/>
      <c r="Q359" s="978"/>
      <c r="R359" s="979"/>
      <c r="S359" s="979"/>
      <c r="T359" s="979"/>
      <c r="U359" s="979"/>
      <c r="V359" s="979"/>
      <c r="W359" s="979"/>
      <c r="X359" s="979"/>
      <c r="Y359" s="979"/>
      <c r="Z359" s="979"/>
      <c r="AA359" s="980"/>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5"/>
      <c r="B360" s="254"/>
      <c r="C360" s="253"/>
      <c r="D360" s="254"/>
      <c r="E360" s="253"/>
      <c r="F360" s="315"/>
      <c r="G360" s="273"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8" t="s">
        <v>98</v>
      </c>
      <c r="AC360" s="199"/>
      <c r="AD360" s="200"/>
      <c r="AE360" s="274"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5"/>
      <c r="B361" s="254"/>
      <c r="C361" s="253"/>
      <c r="D361" s="254"/>
      <c r="E361" s="253"/>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5"/>
      <c r="B362" s="254"/>
      <c r="C362" s="253"/>
      <c r="D362" s="254"/>
      <c r="E362" s="253"/>
      <c r="F362" s="315"/>
      <c r="G362" s="233"/>
      <c r="H362" s="191"/>
      <c r="I362" s="191"/>
      <c r="J362" s="191"/>
      <c r="K362" s="191"/>
      <c r="L362" s="191"/>
      <c r="M362" s="191"/>
      <c r="N362" s="191"/>
      <c r="O362" s="191"/>
      <c r="P362" s="234"/>
      <c r="Q362" s="972"/>
      <c r="R362" s="973"/>
      <c r="S362" s="973"/>
      <c r="T362" s="973"/>
      <c r="U362" s="973"/>
      <c r="V362" s="973"/>
      <c r="W362" s="973"/>
      <c r="X362" s="973"/>
      <c r="Y362" s="973"/>
      <c r="Z362" s="973"/>
      <c r="AA362" s="97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85"/>
      <c r="B363" s="254"/>
      <c r="C363" s="253"/>
      <c r="D363" s="254"/>
      <c r="E363" s="253"/>
      <c r="F363" s="315"/>
      <c r="G363" s="235"/>
      <c r="H363" s="236"/>
      <c r="I363" s="236"/>
      <c r="J363" s="236"/>
      <c r="K363" s="236"/>
      <c r="L363" s="236"/>
      <c r="M363" s="236"/>
      <c r="N363" s="236"/>
      <c r="O363" s="236"/>
      <c r="P363" s="237"/>
      <c r="Q363" s="975"/>
      <c r="R363" s="976"/>
      <c r="S363" s="976"/>
      <c r="T363" s="976"/>
      <c r="U363" s="976"/>
      <c r="V363" s="976"/>
      <c r="W363" s="976"/>
      <c r="X363" s="976"/>
      <c r="Y363" s="976"/>
      <c r="Z363" s="976"/>
      <c r="AA363" s="97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85"/>
      <c r="B364" s="254"/>
      <c r="C364" s="253"/>
      <c r="D364" s="254"/>
      <c r="E364" s="253"/>
      <c r="F364" s="315"/>
      <c r="G364" s="235"/>
      <c r="H364" s="236"/>
      <c r="I364" s="236"/>
      <c r="J364" s="236"/>
      <c r="K364" s="236"/>
      <c r="L364" s="236"/>
      <c r="M364" s="236"/>
      <c r="N364" s="236"/>
      <c r="O364" s="236"/>
      <c r="P364" s="237"/>
      <c r="Q364" s="975"/>
      <c r="R364" s="976"/>
      <c r="S364" s="976"/>
      <c r="T364" s="976"/>
      <c r="U364" s="976"/>
      <c r="V364" s="976"/>
      <c r="W364" s="976"/>
      <c r="X364" s="976"/>
      <c r="Y364" s="976"/>
      <c r="Z364" s="976"/>
      <c r="AA364" s="977"/>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85"/>
      <c r="B365" s="254"/>
      <c r="C365" s="253"/>
      <c r="D365" s="254"/>
      <c r="E365" s="253"/>
      <c r="F365" s="315"/>
      <c r="G365" s="235"/>
      <c r="H365" s="236"/>
      <c r="I365" s="236"/>
      <c r="J365" s="236"/>
      <c r="K365" s="236"/>
      <c r="L365" s="236"/>
      <c r="M365" s="236"/>
      <c r="N365" s="236"/>
      <c r="O365" s="236"/>
      <c r="P365" s="237"/>
      <c r="Q365" s="975"/>
      <c r="R365" s="976"/>
      <c r="S365" s="976"/>
      <c r="T365" s="976"/>
      <c r="U365" s="976"/>
      <c r="V365" s="976"/>
      <c r="W365" s="976"/>
      <c r="X365" s="976"/>
      <c r="Y365" s="976"/>
      <c r="Z365" s="976"/>
      <c r="AA365" s="977"/>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5"/>
      <c r="B366" s="254"/>
      <c r="C366" s="253"/>
      <c r="D366" s="254"/>
      <c r="E366" s="316"/>
      <c r="F366" s="317"/>
      <c r="G366" s="238"/>
      <c r="H366" s="194"/>
      <c r="I366" s="194"/>
      <c r="J366" s="194"/>
      <c r="K366" s="194"/>
      <c r="L366" s="194"/>
      <c r="M366" s="194"/>
      <c r="N366" s="194"/>
      <c r="O366" s="194"/>
      <c r="P366" s="239"/>
      <c r="Q366" s="978"/>
      <c r="R366" s="979"/>
      <c r="S366" s="979"/>
      <c r="T366" s="979"/>
      <c r="U366" s="979"/>
      <c r="V366" s="979"/>
      <c r="W366" s="979"/>
      <c r="X366" s="979"/>
      <c r="Y366" s="979"/>
      <c r="Z366" s="979"/>
      <c r="AA366" s="980"/>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5"/>
      <c r="B367" s="254"/>
      <c r="C367" s="253"/>
      <c r="D367" s="254"/>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5"/>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5"/>
      <c r="B369" s="254"/>
      <c r="C369" s="253"/>
      <c r="D369" s="254"/>
      <c r="E369" s="42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5"/>
      <c r="AY369">
        <f>$AY$367</f>
        <v>0</v>
      </c>
    </row>
    <row r="370" spans="1:51" ht="45" hidden="1" customHeight="1">
      <c r="A370" s="985"/>
      <c r="B370" s="254"/>
      <c r="C370" s="253"/>
      <c r="D370" s="254"/>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85"/>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85"/>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5" t="s">
        <v>20</v>
      </c>
      <c r="AF372" s="199"/>
      <c r="AG372" s="199"/>
      <c r="AH372" s="200"/>
      <c r="AI372" s="215" t="s">
        <v>21</v>
      </c>
      <c r="AJ372" s="199"/>
      <c r="AK372" s="199"/>
      <c r="AL372" s="200"/>
      <c r="AM372" s="215" t="s">
        <v>22</v>
      </c>
      <c r="AN372" s="199"/>
      <c r="AO372" s="199"/>
      <c r="AP372" s="200"/>
      <c r="AQ372" s="268" t="s">
        <v>46</v>
      </c>
      <c r="AR372" s="269"/>
      <c r="AS372" s="269"/>
      <c r="AT372" s="270"/>
      <c r="AU372" s="280" t="s">
        <v>94</v>
      </c>
      <c r="AV372" s="280"/>
      <c r="AW372" s="280"/>
      <c r="AX372" s="281"/>
      <c r="AY372">
        <f>COUNTA($G$374)</f>
        <v>0</v>
      </c>
    </row>
    <row r="373" spans="1:51" ht="18.75" hidden="1" customHeight="1">
      <c r="A373" s="985"/>
      <c r="B373" s="254"/>
      <c r="C373" s="253"/>
      <c r="D373" s="254"/>
      <c r="E373" s="253"/>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48</v>
      </c>
      <c r="AT373" s="202"/>
      <c r="AU373" s="178"/>
      <c r="AV373" s="178"/>
      <c r="AW373" s="179" t="s">
        <v>49</v>
      </c>
      <c r="AX373" s="180"/>
      <c r="AY373">
        <f>$AY$372</f>
        <v>0</v>
      </c>
    </row>
    <row r="374" spans="1:51" ht="39.75" hidden="1" customHeight="1">
      <c r="A374" s="985"/>
      <c r="B374" s="254"/>
      <c r="C374" s="253"/>
      <c r="D374" s="254"/>
      <c r="E374" s="253"/>
      <c r="F374" s="315"/>
      <c r="G374" s="233"/>
      <c r="H374" s="191"/>
      <c r="I374" s="191"/>
      <c r="J374" s="191"/>
      <c r="K374" s="191"/>
      <c r="L374" s="191"/>
      <c r="M374" s="191"/>
      <c r="N374" s="191"/>
      <c r="O374" s="191"/>
      <c r="P374" s="191"/>
      <c r="Q374" s="191"/>
      <c r="R374" s="191"/>
      <c r="S374" s="191"/>
      <c r="T374" s="191"/>
      <c r="U374" s="191"/>
      <c r="V374" s="191"/>
      <c r="W374" s="191"/>
      <c r="X374" s="234"/>
      <c r="Y374" s="172" t="s">
        <v>95</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3">$AY$372</f>
        <v>0</v>
      </c>
    </row>
    <row r="375" spans="1:51" ht="39.75" hidden="1" customHeight="1">
      <c r="A375" s="985"/>
      <c r="B375" s="254"/>
      <c r="C375" s="253"/>
      <c r="D375" s="254"/>
      <c r="E375" s="253"/>
      <c r="F375" s="315"/>
      <c r="G375" s="238"/>
      <c r="H375" s="194"/>
      <c r="I375" s="194"/>
      <c r="J375" s="194"/>
      <c r="K375" s="194"/>
      <c r="L375" s="194"/>
      <c r="M375" s="194"/>
      <c r="N375" s="194"/>
      <c r="O375" s="194"/>
      <c r="P375" s="194"/>
      <c r="Q375" s="194"/>
      <c r="R375" s="194"/>
      <c r="S375" s="194"/>
      <c r="T375" s="194"/>
      <c r="U375" s="194"/>
      <c r="V375" s="194"/>
      <c r="W375" s="194"/>
      <c r="X375" s="239"/>
      <c r="Y375" s="209" t="s">
        <v>51</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3"/>
        <v>0</v>
      </c>
    </row>
    <row r="376" spans="1:51" ht="18.75" hidden="1" customHeight="1">
      <c r="A376" s="985"/>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5" t="s">
        <v>20</v>
      </c>
      <c r="AF376" s="199"/>
      <c r="AG376" s="199"/>
      <c r="AH376" s="200"/>
      <c r="AI376" s="215" t="s">
        <v>21</v>
      </c>
      <c r="AJ376" s="199"/>
      <c r="AK376" s="199"/>
      <c r="AL376" s="200"/>
      <c r="AM376" s="215" t="s">
        <v>22</v>
      </c>
      <c r="AN376" s="199"/>
      <c r="AO376" s="199"/>
      <c r="AP376" s="200"/>
      <c r="AQ376" s="268" t="s">
        <v>46</v>
      </c>
      <c r="AR376" s="269"/>
      <c r="AS376" s="269"/>
      <c r="AT376" s="270"/>
      <c r="AU376" s="280" t="s">
        <v>94</v>
      </c>
      <c r="AV376" s="280"/>
      <c r="AW376" s="280"/>
      <c r="AX376" s="281"/>
      <c r="AY376">
        <f>COUNTA($G$378)</f>
        <v>0</v>
      </c>
    </row>
    <row r="377" spans="1:51" ht="18.75" hidden="1" customHeight="1">
      <c r="A377" s="985"/>
      <c r="B377" s="254"/>
      <c r="C377" s="253"/>
      <c r="D377" s="254"/>
      <c r="E377" s="253"/>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48</v>
      </c>
      <c r="AT377" s="202"/>
      <c r="AU377" s="178"/>
      <c r="AV377" s="178"/>
      <c r="AW377" s="179" t="s">
        <v>49</v>
      </c>
      <c r="AX377" s="180"/>
      <c r="AY377">
        <f>$AY$376</f>
        <v>0</v>
      </c>
    </row>
    <row r="378" spans="1:51" ht="39.75" hidden="1" customHeight="1">
      <c r="A378" s="985"/>
      <c r="B378" s="254"/>
      <c r="C378" s="253"/>
      <c r="D378" s="254"/>
      <c r="E378" s="253"/>
      <c r="F378" s="315"/>
      <c r="G378" s="233"/>
      <c r="H378" s="191"/>
      <c r="I378" s="191"/>
      <c r="J378" s="191"/>
      <c r="K378" s="191"/>
      <c r="L378" s="191"/>
      <c r="M378" s="191"/>
      <c r="N378" s="191"/>
      <c r="O378" s="191"/>
      <c r="P378" s="191"/>
      <c r="Q378" s="191"/>
      <c r="R378" s="191"/>
      <c r="S378" s="191"/>
      <c r="T378" s="191"/>
      <c r="U378" s="191"/>
      <c r="V378" s="191"/>
      <c r="W378" s="191"/>
      <c r="X378" s="234"/>
      <c r="Y378" s="172" t="s">
        <v>95</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4">$AY$376</f>
        <v>0</v>
      </c>
    </row>
    <row r="379" spans="1:51" ht="39.75" hidden="1" customHeight="1">
      <c r="A379" s="985"/>
      <c r="B379" s="254"/>
      <c r="C379" s="253"/>
      <c r="D379" s="254"/>
      <c r="E379" s="253"/>
      <c r="F379" s="315"/>
      <c r="G379" s="238"/>
      <c r="H379" s="194"/>
      <c r="I379" s="194"/>
      <c r="J379" s="194"/>
      <c r="K379" s="194"/>
      <c r="L379" s="194"/>
      <c r="M379" s="194"/>
      <c r="N379" s="194"/>
      <c r="O379" s="194"/>
      <c r="P379" s="194"/>
      <c r="Q379" s="194"/>
      <c r="R379" s="194"/>
      <c r="S379" s="194"/>
      <c r="T379" s="194"/>
      <c r="U379" s="194"/>
      <c r="V379" s="194"/>
      <c r="W379" s="194"/>
      <c r="X379" s="239"/>
      <c r="Y379" s="209" t="s">
        <v>51</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4"/>
        <v>0</v>
      </c>
    </row>
    <row r="380" spans="1:51" ht="18.75" hidden="1" customHeight="1">
      <c r="A380" s="985"/>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5" t="s">
        <v>20</v>
      </c>
      <c r="AF380" s="199"/>
      <c r="AG380" s="199"/>
      <c r="AH380" s="200"/>
      <c r="AI380" s="215" t="s">
        <v>21</v>
      </c>
      <c r="AJ380" s="199"/>
      <c r="AK380" s="199"/>
      <c r="AL380" s="200"/>
      <c r="AM380" s="215" t="s">
        <v>22</v>
      </c>
      <c r="AN380" s="199"/>
      <c r="AO380" s="199"/>
      <c r="AP380" s="200"/>
      <c r="AQ380" s="268" t="s">
        <v>46</v>
      </c>
      <c r="AR380" s="269"/>
      <c r="AS380" s="269"/>
      <c r="AT380" s="270"/>
      <c r="AU380" s="280" t="s">
        <v>94</v>
      </c>
      <c r="AV380" s="280"/>
      <c r="AW380" s="280"/>
      <c r="AX380" s="281"/>
      <c r="AY380">
        <f>COUNTA($G$382)</f>
        <v>0</v>
      </c>
    </row>
    <row r="381" spans="1:51" ht="18.75" hidden="1" customHeight="1">
      <c r="A381" s="985"/>
      <c r="B381" s="254"/>
      <c r="C381" s="253"/>
      <c r="D381" s="254"/>
      <c r="E381" s="253"/>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48</v>
      </c>
      <c r="AT381" s="202"/>
      <c r="AU381" s="178"/>
      <c r="AV381" s="178"/>
      <c r="AW381" s="179" t="s">
        <v>49</v>
      </c>
      <c r="AX381" s="180"/>
      <c r="AY381">
        <f>$AY$380</f>
        <v>0</v>
      </c>
    </row>
    <row r="382" spans="1:51" ht="39.75" hidden="1" customHeight="1">
      <c r="A382" s="985"/>
      <c r="B382" s="254"/>
      <c r="C382" s="253"/>
      <c r="D382" s="254"/>
      <c r="E382" s="253"/>
      <c r="F382" s="315"/>
      <c r="G382" s="233"/>
      <c r="H382" s="191"/>
      <c r="I382" s="191"/>
      <c r="J382" s="191"/>
      <c r="K382" s="191"/>
      <c r="L382" s="191"/>
      <c r="M382" s="191"/>
      <c r="N382" s="191"/>
      <c r="O382" s="191"/>
      <c r="P382" s="191"/>
      <c r="Q382" s="191"/>
      <c r="R382" s="191"/>
      <c r="S382" s="191"/>
      <c r="T382" s="191"/>
      <c r="U382" s="191"/>
      <c r="V382" s="191"/>
      <c r="W382" s="191"/>
      <c r="X382" s="234"/>
      <c r="Y382" s="172" t="s">
        <v>95</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5">$AY$380</f>
        <v>0</v>
      </c>
    </row>
    <row r="383" spans="1:51" ht="39.75" hidden="1" customHeight="1">
      <c r="A383" s="985"/>
      <c r="B383" s="254"/>
      <c r="C383" s="253"/>
      <c r="D383" s="254"/>
      <c r="E383" s="253"/>
      <c r="F383" s="315"/>
      <c r="G383" s="238"/>
      <c r="H383" s="194"/>
      <c r="I383" s="194"/>
      <c r="J383" s="194"/>
      <c r="K383" s="194"/>
      <c r="L383" s="194"/>
      <c r="M383" s="194"/>
      <c r="N383" s="194"/>
      <c r="O383" s="194"/>
      <c r="P383" s="194"/>
      <c r="Q383" s="194"/>
      <c r="R383" s="194"/>
      <c r="S383" s="194"/>
      <c r="T383" s="194"/>
      <c r="U383" s="194"/>
      <c r="V383" s="194"/>
      <c r="W383" s="194"/>
      <c r="X383" s="239"/>
      <c r="Y383" s="209" t="s">
        <v>51</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5"/>
        <v>0</v>
      </c>
    </row>
    <row r="384" spans="1:51" ht="18.75" hidden="1" customHeight="1">
      <c r="A384" s="985"/>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5" t="s">
        <v>20</v>
      </c>
      <c r="AF384" s="199"/>
      <c r="AG384" s="199"/>
      <c r="AH384" s="200"/>
      <c r="AI384" s="215" t="s">
        <v>21</v>
      </c>
      <c r="AJ384" s="199"/>
      <c r="AK384" s="199"/>
      <c r="AL384" s="200"/>
      <c r="AM384" s="215" t="s">
        <v>22</v>
      </c>
      <c r="AN384" s="199"/>
      <c r="AO384" s="199"/>
      <c r="AP384" s="200"/>
      <c r="AQ384" s="268" t="s">
        <v>46</v>
      </c>
      <c r="AR384" s="269"/>
      <c r="AS384" s="269"/>
      <c r="AT384" s="270"/>
      <c r="AU384" s="280" t="s">
        <v>94</v>
      </c>
      <c r="AV384" s="280"/>
      <c r="AW384" s="280"/>
      <c r="AX384" s="281"/>
      <c r="AY384">
        <f>COUNTA($G$386)</f>
        <v>0</v>
      </c>
    </row>
    <row r="385" spans="1:51" ht="18.75" hidden="1" customHeight="1">
      <c r="A385" s="985"/>
      <c r="B385" s="254"/>
      <c r="C385" s="253"/>
      <c r="D385" s="254"/>
      <c r="E385" s="253"/>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48</v>
      </c>
      <c r="AT385" s="202"/>
      <c r="AU385" s="178"/>
      <c r="AV385" s="178"/>
      <c r="AW385" s="179" t="s">
        <v>49</v>
      </c>
      <c r="AX385" s="180"/>
      <c r="AY385">
        <f>$AY$384</f>
        <v>0</v>
      </c>
    </row>
    <row r="386" spans="1:51" ht="39.75" hidden="1" customHeight="1">
      <c r="A386" s="985"/>
      <c r="B386" s="254"/>
      <c r="C386" s="253"/>
      <c r="D386" s="254"/>
      <c r="E386" s="253"/>
      <c r="F386" s="315"/>
      <c r="G386" s="233"/>
      <c r="H386" s="191"/>
      <c r="I386" s="191"/>
      <c r="J386" s="191"/>
      <c r="K386" s="191"/>
      <c r="L386" s="191"/>
      <c r="M386" s="191"/>
      <c r="N386" s="191"/>
      <c r="O386" s="191"/>
      <c r="P386" s="191"/>
      <c r="Q386" s="191"/>
      <c r="R386" s="191"/>
      <c r="S386" s="191"/>
      <c r="T386" s="191"/>
      <c r="U386" s="191"/>
      <c r="V386" s="191"/>
      <c r="W386" s="191"/>
      <c r="X386" s="234"/>
      <c r="Y386" s="172" t="s">
        <v>95</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6">$AY$384</f>
        <v>0</v>
      </c>
    </row>
    <row r="387" spans="1:51" ht="39.75" hidden="1" customHeight="1">
      <c r="A387" s="985"/>
      <c r="B387" s="254"/>
      <c r="C387" s="253"/>
      <c r="D387" s="254"/>
      <c r="E387" s="253"/>
      <c r="F387" s="315"/>
      <c r="G387" s="238"/>
      <c r="H387" s="194"/>
      <c r="I387" s="194"/>
      <c r="J387" s="194"/>
      <c r="K387" s="194"/>
      <c r="L387" s="194"/>
      <c r="M387" s="194"/>
      <c r="N387" s="194"/>
      <c r="O387" s="194"/>
      <c r="P387" s="194"/>
      <c r="Q387" s="194"/>
      <c r="R387" s="194"/>
      <c r="S387" s="194"/>
      <c r="T387" s="194"/>
      <c r="U387" s="194"/>
      <c r="V387" s="194"/>
      <c r="W387" s="194"/>
      <c r="X387" s="239"/>
      <c r="Y387" s="209" t="s">
        <v>51</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6"/>
        <v>0</v>
      </c>
    </row>
    <row r="388" spans="1:51" ht="18.75" hidden="1" customHeight="1">
      <c r="A388" s="985"/>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5" t="s">
        <v>20</v>
      </c>
      <c r="AF388" s="199"/>
      <c r="AG388" s="199"/>
      <c r="AH388" s="200"/>
      <c r="AI388" s="215" t="s">
        <v>21</v>
      </c>
      <c r="AJ388" s="199"/>
      <c r="AK388" s="199"/>
      <c r="AL388" s="200"/>
      <c r="AM388" s="215" t="s">
        <v>22</v>
      </c>
      <c r="AN388" s="199"/>
      <c r="AO388" s="199"/>
      <c r="AP388" s="200"/>
      <c r="AQ388" s="268" t="s">
        <v>46</v>
      </c>
      <c r="AR388" s="269"/>
      <c r="AS388" s="269"/>
      <c r="AT388" s="270"/>
      <c r="AU388" s="280" t="s">
        <v>94</v>
      </c>
      <c r="AV388" s="280"/>
      <c r="AW388" s="280"/>
      <c r="AX388" s="281"/>
      <c r="AY388">
        <f>COUNTA($G$390)</f>
        <v>0</v>
      </c>
    </row>
    <row r="389" spans="1:51" ht="18.75" hidden="1" customHeight="1">
      <c r="A389" s="985"/>
      <c r="B389" s="254"/>
      <c r="C389" s="253"/>
      <c r="D389" s="254"/>
      <c r="E389" s="253"/>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48</v>
      </c>
      <c r="AT389" s="202"/>
      <c r="AU389" s="178"/>
      <c r="AV389" s="178"/>
      <c r="AW389" s="179" t="s">
        <v>49</v>
      </c>
      <c r="AX389" s="180"/>
      <c r="AY389">
        <f>$AY$388</f>
        <v>0</v>
      </c>
    </row>
    <row r="390" spans="1:51" ht="39.75" hidden="1" customHeight="1">
      <c r="A390" s="985"/>
      <c r="B390" s="254"/>
      <c r="C390" s="253"/>
      <c r="D390" s="254"/>
      <c r="E390" s="253"/>
      <c r="F390" s="315"/>
      <c r="G390" s="233"/>
      <c r="H390" s="191"/>
      <c r="I390" s="191"/>
      <c r="J390" s="191"/>
      <c r="K390" s="191"/>
      <c r="L390" s="191"/>
      <c r="M390" s="191"/>
      <c r="N390" s="191"/>
      <c r="O390" s="191"/>
      <c r="P390" s="191"/>
      <c r="Q390" s="191"/>
      <c r="R390" s="191"/>
      <c r="S390" s="191"/>
      <c r="T390" s="191"/>
      <c r="U390" s="191"/>
      <c r="V390" s="191"/>
      <c r="W390" s="191"/>
      <c r="X390" s="234"/>
      <c r="Y390" s="172" t="s">
        <v>95</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7">$AY$388</f>
        <v>0</v>
      </c>
    </row>
    <row r="391" spans="1:51" ht="39.75" hidden="1" customHeight="1">
      <c r="A391" s="985"/>
      <c r="B391" s="254"/>
      <c r="C391" s="253"/>
      <c r="D391" s="254"/>
      <c r="E391" s="253"/>
      <c r="F391" s="315"/>
      <c r="G391" s="238"/>
      <c r="H391" s="194"/>
      <c r="I391" s="194"/>
      <c r="J391" s="194"/>
      <c r="K391" s="194"/>
      <c r="L391" s="194"/>
      <c r="M391" s="194"/>
      <c r="N391" s="194"/>
      <c r="O391" s="194"/>
      <c r="P391" s="194"/>
      <c r="Q391" s="194"/>
      <c r="R391" s="194"/>
      <c r="S391" s="194"/>
      <c r="T391" s="194"/>
      <c r="U391" s="194"/>
      <c r="V391" s="194"/>
      <c r="W391" s="194"/>
      <c r="X391" s="239"/>
      <c r="Y391" s="209" t="s">
        <v>51</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7"/>
        <v>0</v>
      </c>
    </row>
    <row r="392" spans="1:51" ht="22.5" hidden="1" customHeight="1">
      <c r="A392" s="985"/>
      <c r="B392" s="254"/>
      <c r="C392" s="253"/>
      <c r="D392" s="254"/>
      <c r="E392" s="253"/>
      <c r="F392" s="315"/>
      <c r="G392" s="273"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8"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5"/>
      <c r="B393" s="254"/>
      <c r="C393" s="253"/>
      <c r="D393" s="254"/>
      <c r="E393" s="253"/>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5"/>
      <c r="B394" s="254"/>
      <c r="C394" s="253"/>
      <c r="D394" s="254"/>
      <c r="E394" s="253"/>
      <c r="F394" s="315"/>
      <c r="G394" s="233"/>
      <c r="H394" s="191"/>
      <c r="I394" s="191"/>
      <c r="J394" s="191"/>
      <c r="K394" s="191"/>
      <c r="L394" s="191"/>
      <c r="M394" s="191"/>
      <c r="N394" s="191"/>
      <c r="O394" s="191"/>
      <c r="P394" s="234"/>
      <c r="Q394" s="972"/>
      <c r="R394" s="973"/>
      <c r="S394" s="973"/>
      <c r="T394" s="973"/>
      <c r="U394" s="973"/>
      <c r="V394" s="973"/>
      <c r="W394" s="973"/>
      <c r="X394" s="973"/>
      <c r="Y394" s="973"/>
      <c r="Z394" s="973"/>
      <c r="AA394" s="97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85"/>
      <c r="B395" s="254"/>
      <c r="C395" s="253"/>
      <c r="D395" s="254"/>
      <c r="E395" s="253"/>
      <c r="F395" s="315"/>
      <c r="G395" s="235"/>
      <c r="H395" s="236"/>
      <c r="I395" s="236"/>
      <c r="J395" s="236"/>
      <c r="K395" s="236"/>
      <c r="L395" s="236"/>
      <c r="M395" s="236"/>
      <c r="N395" s="236"/>
      <c r="O395" s="236"/>
      <c r="P395" s="237"/>
      <c r="Q395" s="975"/>
      <c r="R395" s="976"/>
      <c r="S395" s="976"/>
      <c r="T395" s="976"/>
      <c r="U395" s="976"/>
      <c r="V395" s="976"/>
      <c r="W395" s="976"/>
      <c r="X395" s="976"/>
      <c r="Y395" s="976"/>
      <c r="Z395" s="976"/>
      <c r="AA395" s="97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85"/>
      <c r="B396" s="254"/>
      <c r="C396" s="253"/>
      <c r="D396" s="254"/>
      <c r="E396" s="253"/>
      <c r="F396" s="315"/>
      <c r="G396" s="235"/>
      <c r="H396" s="236"/>
      <c r="I396" s="236"/>
      <c r="J396" s="236"/>
      <c r="K396" s="236"/>
      <c r="L396" s="236"/>
      <c r="M396" s="236"/>
      <c r="N396" s="236"/>
      <c r="O396" s="236"/>
      <c r="P396" s="237"/>
      <c r="Q396" s="975"/>
      <c r="R396" s="976"/>
      <c r="S396" s="976"/>
      <c r="T396" s="976"/>
      <c r="U396" s="976"/>
      <c r="V396" s="976"/>
      <c r="W396" s="976"/>
      <c r="X396" s="976"/>
      <c r="Y396" s="976"/>
      <c r="Z396" s="976"/>
      <c r="AA396" s="977"/>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85"/>
      <c r="B397" s="254"/>
      <c r="C397" s="253"/>
      <c r="D397" s="254"/>
      <c r="E397" s="253"/>
      <c r="F397" s="315"/>
      <c r="G397" s="235"/>
      <c r="H397" s="236"/>
      <c r="I397" s="236"/>
      <c r="J397" s="236"/>
      <c r="K397" s="236"/>
      <c r="L397" s="236"/>
      <c r="M397" s="236"/>
      <c r="N397" s="236"/>
      <c r="O397" s="236"/>
      <c r="P397" s="237"/>
      <c r="Q397" s="975"/>
      <c r="R397" s="976"/>
      <c r="S397" s="976"/>
      <c r="T397" s="976"/>
      <c r="U397" s="976"/>
      <c r="V397" s="976"/>
      <c r="W397" s="976"/>
      <c r="X397" s="976"/>
      <c r="Y397" s="976"/>
      <c r="Z397" s="976"/>
      <c r="AA397" s="977"/>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5"/>
      <c r="B398" s="254"/>
      <c r="C398" s="253"/>
      <c r="D398" s="254"/>
      <c r="E398" s="253"/>
      <c r="F398" s="315"/>
      <c r="G398" s="238"/>
      <c r="H398" s="194"/>
      <c r="I398" s="194"/>
      <c r="J398" s="194"/>
      <c r="K398" s="194"/>
      <c r="L398" s="194"/>
      <c r="M398" s="194"/>
      <c r="N398" s="194"/>
      <c r="O398" s="194"/>
      <c r="P398" s="239"/>
      <c r="Q398" s="978"/>
      <c r="R398" s="979"/>
      <c r="S398" s="979"/>
      <c r="T398" s="979"/>
      <c r="U398" s="979"/>
      <c r="V398" s="979"/>
      <c r="W398" s="979"/>
      <c r="X398" s="979"/>
      <c r="Y398" s="979"/>
      <c r="Z398" s="979"/>
      <c r="AA398" s="980"/>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5"/>
      <c r="B399" s="254"/>
      <c r="C399" s="253"/>
      <c r="D399" s="254"/>
      <c r="E399" s="253"/>
      <c r="F399" s="315"/>
      <c r="G399" s="273"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8" t="s">
        <v>98</v>
      </c>
      <c r="AC399" s="199"/>
      <c r="AD399" s="200"/>
      <c r="AE399" s="274"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5"/>
      <c r="B400" s="254"/>
      <c r="C400" s="253"/>
      <c r="D400" s="254"/>
      <c r="E400" s="253"/>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5"/>
      <c r="B401" s="254"/>
      <c r="C401" s="253"/>
      <c r="D401" s="254"/>
      <c r="E401" s="253"/>
      <c r="F401" s="315"/>
      <c r="G401" s="233"/>
      <c r="H401" s="191"/>
      <c r="I401" s="191"/>
      <c r="J401" s="191"/>
      <c r="K401" s="191"/>
      <c r="L401" s="191"/>
      <c r="M401" s="191"/>
      <c r="N401" s="191"/>
      <c r="O401" s="191"/>
      <c r="P401" s="234"/>
      <c r="Q401" s="972"/>
      <c r="R401" s="973"/>
      <c r="S401" s="973"/>
      <c r="T401" s="973"/>
      <c r="U401" s="973"/>
      <c r="V401" s="973"/>
      <c r="W401" s="973"/>
      <c r="X401" s="973"/>
      <c r="Y401" s="973"/>
      <c r="Z401" s="973"/>
      <c r="AA401" s="97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85"/>
      <c r="B402" s="254"/>
      <c r="C402" s="253"/>
      <c r="D402" s="254"/>
      <c r="E402" s="253"/>
      <c r="F402" s="315"/>
      <c r="G402" s="235"/>
      <c r="H402" s="236"/>
      <c r="I402" s="236"/>
      <c r="J402" s="236"/>
      <c r="K402" s="236"/>
      <c r="L402" s="236"/>
      <c r="M402" s="236"/>
      <c r="N402" s="236"/>
      <c r="O402" s="236"/>
      <c r="P402" s="237"/>
      <c r="Q402" s="975"/>
      <c r="R402" s="976"/>
      <c r="S402" s="976"/>
      <c r="T402" s="976"/>
      <c r="U402" s="976"/>
      <c r="V402" s="976"/>
      <c r="W402" s="976"/>
      <c r="X402" s="976"/>
      <c r="Y402" s="976"/>
      <c r="Z402" s="976"/>
      <c r="AA402" s="97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85"/>
      <c r="B403" s="254"/>
      <c r="C403" s="253"/>
      <c r="D403" s="254"/>
      <c r="E403" s="253"/>
      <c r="F403" s="315"/>
      <c r="G403" s="235"/>
      <c r="H403" s="236"/>
      <c r="I403" s="236"/>
      <c r="J403" s="236"/>
      <c r="K403" s="236"/>
      <c r="L403" s="236"/>
      <c r="M403" s="236"/>
      <c r="N403" s="236"/>
      <c r="O403" s="236"/>
      <c r="P403" s="237"/>
      <c r="Q403" s="975"/>
      <c r="R403" s="976"/>
      <c r="S403" s="976"/>
      <c r="T403" s="976"/>
      <c r="U403" s="976"/>
      <c r="V403" s="976"/>
      <c r="W403" s="976"/>
      <c r="X403" s="976"/>
      <c r="Y403" s="976"/>
      <c r="Z403" s="976"/>
      <c r="AA403" s="977"/>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5"/>
      <c r="B404" s="254"/>
      <c r="C404" s="253"/>
      <c r="D404" s="254"/>
      <c r="E404" s="253"/>
      <c r="F404" s="315"/>
      <c r="G404" s="235"/>
      <c r="H404" s="236"/>
      <c r="I404" s="236"/>
      <c r="J404" s="236"/>
      <c r="K404" s="236"/>
      <c r="L404" s="236"/>
      <c r="M404" s="236"/>
      <c r="N404" s="236"/>
      <c r="O404" s="236"/>
      <c r="P404" s="237"/>
      <c r="Q404" s="975"/>
      <c r="R404" s="976"/>
      <c r="S404" s="976"/>
      <c r="T404" s="976"/>
      <c r="U404" s="976"/>
      <c r="V404" s="976"/>
      <c r="W404" s="976"/>
      <c r="X404" s="976"/>
      <c r="Y404" s="976"/>
      <c r="Z404" s="976"/>
      <c r="AA404" s="977"/>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5"/>
      <c r="B405" s="254"/>
      <c r="C405" s="253"/>
      <c r="D405" s="254"/>
      <c r="E405" s="253"/>
      <c r="F405" s="315"/>
      <c r="G405" s="238"/>
      <c r="H405" s="194"/>
      <c r="I405" s="194"/>
      <c r="J405" s="194"/>
      <c r="K405" s="194"/>
      <c r="L405" s="194"/>
      <c r="M405" s="194"/>
      <c r="N405" s="194"/>
      <c r="O405" s="194"/>
      <c r="P405" s="239"/>
      <c r="Q405" s="978"/>
      <c r="R405" s="979"/>
      <c r="S405" s="979"/>
      <c r="T405" s="979"/>
      <c r="U405" s="979"/>
      <c r="V405" s="979"/>
      <c r="W405" s="979"/>
      <c r="X405" s="979"/>
      <c r="Y405" s="979"/>
      <c r="Z405" s="979"/>
      <c r="AA405" s="980"/>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5"/>
      <c r="B406" s="254"/>
      <c r="C406" s="253"/>
      <c r="D406" s="254"/>
      <c r="E406" s="253"/>
      <c r="F406" s="315"/>
      <c r="G406" s="273"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8" t="s">
        <v>98</v>
      </c>
      <c r="AC406" s="199"/>
      <c r="AD406" s="200"/>
      <c r="AE406" s="274"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5"/>
      <c r="B407" s="254"/>
      <c r="C407" s="253"/>
      <c r="D407" s="254"/>
      <c r="E407" s="253"/>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5"/>
      <c r="B408" s="254"/>
      <c r="C408" s="253"/>
      <c r="D408" s="254"/>
      <c r="E408" s="253"/>
      <c r="F408" s="315"/>
      <c r="G408" s="233"/>
      <c r="H408" s="191"/>
      <c r="I408" s="191"/>
      <c r="J408" s="191"/>
      <c r="K408" s="191"/>
      <c r="L408" s="191"/>
      <c r="M408" s="191"/>
      <c r="N408" s="191"/>
      <c r="O408" s="191"/>
      <c r="P408" s="234"/>
      <c r="Q408" s="972"/>
      <c r="R408" s="973"/>
      <c r="S408" s="973"/>
      <c r="T408" s="973"/>
      <c r="U408" s="973"/>
      <c r="V408" s="973"/>
      <c r="W408" s="973"/>
      <c r="X408" s="973"/>
      <c r="Y408" s="973"/>
      <c r="Z408" s="973"/>
      <c r="AA408" s="97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85"/>
      <c r="B409" s="254"/>
      <c r="C409" s="253"/>
      <c r="D409" s="254"/>
      <c r="E409" s="253"/>
      <c r="F409" s="315"/>
      <c r="G409" s="235"/>
      <c r="H409" s="236"/>
      <c r="I409" s="236"/>
      <c r="J409" s="236"/>
      <c r="K409" s="236"/>
      <c r="L409" s="236"/>
      <c r="M409" s="236"/>
      <c r="N409" s="236"/>
      <c r="O409" s="236"/>
      <c r="P409" s="237"/>
      <c r="Q409" s="975"/>
      <c r="R409" s="976"/>
      <c r="S409" s="976"/>
      <c r="T409" s="976"/>
      <c r="U409" s="976"/>
      <c r="V409" s="976"/>
      <c r="W409" s="976"/>
      <c r="X409" s="976"/>
      <c r="Y409" s="976"/>
      <c r="Z409" s="976"/>
      <c r="AA409" s="97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85"/>
      <c r="B410" s="254"/>
      <c r="C410" s="253"/>
      <c r="D410" s="254"/>
      <c r="E410" s="253"/>
      <c r="F410" s="315"/>
      <c r="G410" s="235"/>
      <c r="H410" s="236"/>
      <c r="I410" s="236"/>
      <c r="J410" s="236"/>
      <c r="K410" s="236"/>
      <c r="L410" s="236"/>
      <c r="M410" s="236"/>
      <c r="N410" s="236"/>
      <c r="O410" s="236"/>
      <c r="P410" s="237"/>
      <c r="Q410" s="975"/>
      <c r="R410" s="976"/>
      <c r="S410" s="976"/>
      <c r="T410" s="976"/>
      <c r="U410" s="976"/>
      <c r="V410" s="976"/>
      <c r="W410" s="976"/>
      <c r="X410" s="976"/>
      <c r="Y410" s="976"/>
      <c r="Z410" s="976"/>
      <c r="AA410" s="977"/>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5"/>
      <c r="B411" s="254"/>
      <c r="C411" s="253"/>
      <c r="D411" s="254"/>
      <c r="E411" s="253"/>
      <c r="F411" s="315"/>
      <c r="G411" s="235"/>
      <c r="H411" s="236"/>
      <c r="I411" s="236"/>
      <c r="J411" s="236"/>
      <c r="K411" s="236"/>
      <c r="L411" s="236"/>
      <c r="M411" s="236"/>
      <c r="N411" s="236"/>
      <c r="O411" s="236"/>
      <c r="P411" s="237"/>
      <c r="Q411" s="975"/>
      <c r="R411" s="976"/>
      <c r="S411" s="976"/>
      <c r="T411" s="976"/>
      <c r="U411" s="976"/>
      <c r="V411" s="976"/>
      <c r="W411" s="976"/>
      <c r="X411" s="976"/>
      <c r="Y411" s="976"/>
      <c r="Z411" s="976"/>
      <c r="AA411" s="977"/>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5"/>
      <c r="B412" s="254"/>
      <c r="C412" s="253"/>
      <c r="D412" s="254"/>
      <c r="E412" s="253"/>
      <c r="F412" s="315"/>
      <c r="G412" s="238"/>
      <c r="H412" s="194"/>
      <c r="I412" s="194"/>
      <c r="J412" s="194"/>
      <c r="K412" s="194"/>
      <c r="L412" s="194"/>
      <c r="M412" s="194"/>
      <c r="N412" s="194"/>
      <c r="O412" s="194"/>
      <c r="P412" s="239"/>
      <c r="Q412" s="978"/>
      <c r="R412" s="979"/>
      <c r="S412" s="979"/>
      <c r="T412" s="979"/>
      <c r="U412" s="979"/>
      <c r="V412" s="979"/>
      <c r="W412" s="979"/>
      <c r="X412" s="979"/>
      <c r="Y412" s="979"/>
      <c r="Z412" s="979"/>
      <c r="AA412" s="980"/>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5"/>
      <c r="B413" s="254"/>
      <c r="C413" s="253"/>
      <c r="D413" s="254"/>
      <c r="E413" s="253"/>
      <c r="F413" s="315"/>
      <c r="G413" s="273"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8" t="s">
        <v>98</v>
      </c>
      <c r="AC413" s="199"/>
      <c r="AD413" s="200"/>
      <c r="AE413" s="274"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5"/>
      <c r="B414" s="254"/>
      <c r="C414" s="253"/>
      <c r="D414" s="254"/>
      <c r="E414" s="253"/>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5"/>
      <c r="B415" s="254"/>
      <c r="C415" s="253"/>
      <c r="D415" s="254"/>
      <c r="E415" s="253"/>
      <c r="F415" s="315"/>
      <c r="G415" s="233"/>
      <c r="H415" s="191"/>
      <c r="I415" s="191"/>
      <c r="J415" s="191"/>
      <c r="K415" s="191"/>
      <c r="L415" s="191"/>
      <c r="M415" s="191"/>
      <c r="N415" s="191"/>
      <c r="O415" s="191"/>
      <c r="P415" s="234"/>
      <c r="Q415" s="972"/>
      <c r="R415" s="973"/>
      <c r="S415" s="973"/>
      <c r="T415" s="973"/>
      <c r="U415" s="973"/>
      <c r="V415" s="973"/>
      <c r="W415" s="973"/>
      <c r="X415" s="973"/>
      <c r="Y415" s="973"/>
      <c r="Z415" s="973"/>
      <c r="AA415" s="97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85"/>
      <c r="B416" s="254"/>
      <c r="C416" s="253"/>
      <c r="D416" s="254"/>
      <c r="E416" s="253"/>
      <c r="F416" s="315"/>
      <c r="G416" s="235"/>
      <c r="H416" s="236"/>
      <c r="I416" s="236"/>
      <c r="J416" s="236"/>
      <c r="K416" s="236"/>
      <c r="L416" s="236"/>
      <c r="M416" s="236"/>
      <c r="N416" s="236"/>
      <c r="O416" s="236"/>
      <c r="P416" s="237"/>
      <c r="Q416" s="975"/>
      <c r="R416" s="976"/>
      <c r="S416" s="976"/>
      <c r="T416" s="976"/>
      <c r="U416" s="976"/>
      <c r="V416" s="976"/>
      <c r="W416" s="976"/>
      <c r="X416" s="976"/>
      <c r="Y416" s="976"/>
      <c r="Z416" s="976"/>
      <c r="AA416" s="97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85"/>
      <c r="B417" s="254"/>
      <c r="C417" s="253"/>
      <c r="D417" s="254"/>
      <c r="E417" s="253"/>
      <c r="F417" s="315"/>
      <c r="G417" s="235"/>
      <c r="H417" s="236"/>
      <c r="I417" s="236"/>
      <c r="J417" s="236"/>
      <c r="K417" s="236"/>
      <c r="L417" s="236"/>
      <c r="M417" s="236"/>
      <c r="N417" s="236"/>
      <c r="O417" s="236"/>
      <c r="P417" s="237"/>
      <c r="Q417" s="975"/>
      <c r="R417" s="976"/>
      <c r="S417" s="976"/>
      <c r="T417" s="976"/>
      <c r="U417" s="976"/>
      <c r="V417" s="976"/>
      <c r="W417" s="976"/>
      <c r="X417" s="976"/>
      <c r="Y417" s="976"/>
      <c r="Z417" s="976"/>
      <c r="AA417" s="977"/>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5"/>
      <c r="B418" s="254"/>
      <c r="C418" s="253"/>
      <c r="D418" s="254"/>
      <c r="E418" s="253"/>
      <c r="F418" s="315"/>
      <c r="G418" s="235"/>
      <c r="H418" s="236"/>
      <c r="I418" s="236"/>
      <c r="J418" s="236"/>
      <c r="K418" s="236"/>
      <c r="L418" s="236"/>
      <c r="M418" s="236"/>
      <c r="N418" s="236"/>
      <c r="O418" s="236"/>
      <c r="P418" s="237"/>
      <c r="Q418" s="975"/>
      <c r="R418" s="976"/>
      <c r="S418" s="976"/>
      <c r="T418" s="976"/>
      <c r="U418" s="976"/>
      <c r="V418" s="976"/>
      <c r="W418" s="976"/>
      <c r="X418" s="976"/>
      <c r="Y418" s="976"/>
      <c r="Z418" s="976"/>
      <c r="AA418" s="977"/>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5"/>
      <c r="B419" s="254"/>
      <c r="C419" s="253"/>
      <c r="D419" s="254"/>
      <c r="E419" s="253"/>
      <c r="F419" s="315"/>
      <c r="G419" s="238"/>
      <c r="H419" s="194"/>
      <c r="I419" s="194"/>
      <c r="J419" s="194"/>
      <c r="K419" s="194"/>
      <c r="L419" s="194"/>
      <c r="M419" s="194"/>
      <c r="N419" s="194"/>
      <c r="O419" s="194"/>
      <c r="P419" s="239"/>
      <c r="Q419" s="978"/>
      <c r="R419" s="979"/>
      <c r="S419" s="979"/>
      <c r="T419" s="979"/>
      <c r="U419" s="979"/>
      <c r="V419" s="979"/>
      <c r="W419" s="979"/>
      <c r="X419" s="979"/>
      <c r="Y419" s="979"/>
      <c r="Z419" s="979"/>
      <c r="AA419" s="980"/>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5"/>
      <c r="B420" s="254"/>
      <c r="C420" s="253"/>
      <c r="D420" s="254"/>
      <c r="E420" s="253"/>
      <c r="F420" s="315"/>
      <c r="G420" s="273"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8" t="s">
        <v>98</v>
      </c>
      <c r="AC420" s="199"/>
      <c r="AD420" s="200"/>
      <c r="AE420" s="274"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5"/>
      <c r="B421" s="254"/>
      <c r="C421" s="253"/>
      <c r="D421" s="254"/>
      <c r="E421" s="253"/>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5"/>
      <c r="B422" s="254"/>
      <c r="C422" s="253"/>
      <c r="D422" s="254"/>
      <c r="E422" s="253"/>
      <c r="F422" s="315"/>
      <c r="G422" s="233"/>
      <c r="H422" s="191"/>
      <c r="I422" s="191"/>
      <c r="J422" s="191"/>
      <c r="K422" s="191"/>
      <c r="L422" s="191"/>
      <c r="M422" s="191"/>
      <c r="N422" s="191"/>
      <c r="O422" s="191"/>
      <c r="P422" s="234"/>
      <c r="Q422" s="972"/>
      <c r="R422" s="973"/>
      <c r="S422" s="973"/>
      <c r="T422" s="973"/>
      <c r="U422" s="973"/>
      <c r="V422" s="973"/>
      <c r="W422" s="973"/>
      <c r="X422" s="973"/>
      <c r="Y422" s="973"/>
      <c r="Z422" s="973"/>
      <c r="AA422" s="97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85"/>
      <c r="B423" s="254"/>
      <c r="C423" s="253"/>
      <c r="D423" s="254"/>
      <c r="E423" s="253"/>
      <c r="F423" s="315"/>
      <c r="G423" s="235"/>
      <c r="H423" s="236"/>
      <c r="I423" s="236"/>
      <c r="J423" s="236"/>
      <c r="K423" s="236"/>
      <c r="L423" s="236"/>
      <c r="M423" s="236"/>
      <c r="N423" s="236"/>
      <c r="O423" s="236"/>
      <c r="P423" s="237"/>
      <c r="Q423" s="975"/>
      <c r="R423" s="976"/>
      <c r="S423" s="976"/>
      <c r="T423" s="976"/>
      <c r="U423" s="976"/>
      <c r="V423" s="976"/>
      <c r="W423" s="976"/>
      <c r="X423" s="976"/>
      <c r="Y423" s="976"/>
      <c r="Z423" s="976"/>
      <c r="AA423" s="97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85"/>
      <c r="B424" s="254"/>
      <c r="C424" s="253"/>
      <c r="D424" s="254"/>
      <c r="E424" s="253"/>
      <c r="F424" s="315"/>
      <c r="G424" s="235"/>
      <c r="H424" s="236"/>
      <c r="I424" s="236"/>
      <c r="J424" s="236"/>
      <c r="K424" s="236"/>
      <c r="L424" s="236"/>
      <c r="M424" s="236"/>
      <c r="N424" s="236"/>
      <c r="O424" s="236"/>
      <c r="P424" s="237"/>
      <c r="Q424" s="975"/>
      <c r="R424" s="976"/>
      <c r="S424" s="976"/>
      <c r="T424" s="976"/>
      <c r="U424" s="976"/>
      <c r="V424" s="976"/>
      <c r="W424" s="976"/>
      <c r="X424" s="976"/>
      <c r="Y424" s="976"/>
      <c r="Z424" s="976"/>
      <c r="AA424" s="977"/>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85"/>
      <c r="B425" s="254"/>
      <c r="C425" s="253"/>
      <c r="D425" s="254"/>
      <c r="E425" s="253"/>
      <c r="F425" s="315"/>
      <c r="G425" s="235"/>
      <c r="H425" s="236"/>
      <c r="I425" s="236"/>
      <c r="J425" s="236"/>
      <c r="K425" s="236"/>
      <c r="L425" s="236"/>
      <c r="M425" s="236"/>
      <c r="N425" s="236"/>
      <c r="O425" s="236"/>
      <c r="P425" s="237"/>
      <c r="Q425" s="975"/>
      <c r="R425" s="976"/>
      <c r="S425" s="976"/>
      <c r="T425" s="976"/>
      <c r="U425" s="976"/>
      <c r="V425" s="976"/>
      <c r="W425" s="976"/>
      <c r="X425" s="976"/>
      <c r="Y425" s="976"/>
      <c r="Z425" s="976"/>
      <c r="AA425" s="977"/>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5"/>
      <c r="B426" s="254"/>
      <c r="C426" s="253"/>
      <c r="D426" s="254"/>
      <c r="E426" s="316"/>
      <c r="F426" s="317"/>
      <c r="G426" s="238"/>
      <c r="H426" s="194"/>
      <c r="I426" s="194"/>
      <c r="J426" s="194"/>
      <c r="K426" s="194"/>
      <c r="L426" s="194"/>
      <c r="M426" s="194"/>
      <c r="N426" s="194"/>
      <c r="O426" s="194"/>
      <c r="P426" s="239"/>
      <c r="Q426" s="978"/>
      <c r="R426" s="979"/>
      <c r="S426" s="979"/>
      <c r="T426" s="979"/>
      <c r="U426" s="979"/>
      <c r="V426" s="979"/>
      <c r="W426" s="979"/>
      <c r="X426" s="979"/>
      <c r="Y426" s="979"/>
      <c r="Z426" s="979"/>
      <c r="AA426" s="980"/>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5"/>
      <c r="B427" s="254"/>
      <c r="C427" s="253"/>
      <c r="D427" s="254"/>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5"/>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5"/>
      <c r="B429" s="254"/>
      <c r="C429" s="316"/>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5"/>
      <c r="B430" s="254"/>
      <c r="C430" s="251" t="s">
        <v>102</v>
      </c>
      <c r="D430" s="252"/>
      <c r="E430" s="240" t="s">
        <v>103</v>
      </c>
      <c r="F430" s="444"/>
      <c r="G430" s="242" t="s">
        <v>104</v>
      </c>
      <c r="H430" s="188"/>
      <c r="I430" s="188"/>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85"/>
      <c r="B431" s="254"/>
      <c r="C431" s="253"/>
      <c r="D431" s="254"/>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5"/>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2"/>
      <c r="AR432" s="178"/>
      <c r="AS432" s="179" t="s">
        <v>48</v>
      </c>
      <c r="AT432" s="202"/>
      <c r="AU432" s="178"/>
      <c r="AV432" s="178"/>
      <c r="AW432" s="179" t="s">
        <v>49</v>
      </c>
      <c r="AX432" s="180"/>
      <c r="AY432">
        <f>$AY$431</f>
        <v>0</v>
      </c>
    </row>
    <row r="433" spans="1:51" ht="23.25" hidden="1" customHeight="1">
      <c r="A433" s="985"/>
      <c r="B433" s="254"/>
      <c r="C433" s="253"/>
      <c r="D433" s="254"/>
      <c r="E433" s="196"/>
      <c r="F433" s="197"/>
      <c r="G433" s="233"/>
      <c r="H433" s="191"/>
      <c r="I433" s="191"/>
      <c r="J433" s="191"/>
      <c r="K433" s="191"/>
      <c r="L433" s="191"/>
      <c r="M433" s="191"/>
      <c r="N433" s="191"/>
      <c r="O433" s="191"/>
      <c r="P433" s="191"/>
      <c r="Q433" s="191"/>
      <c r="R433" s="191"/>
      <c r="S433" s="191"/>
      <c r="T433" s="191"/>
      <c r="U433" s="191"/>
      <c r="V433" s="191"/>
      <c r="W433" s="191"/>
      <c r="X433" s="234"/>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5"/>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5"/>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5"/>
      <c r="B436" s="254"/>
      <c r="C436" s="253"/>
      <c r="D436" s="254"/>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5"/>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2"/>
      <c r="AR437" s="178"/>
      <c r="AS437" s="179" t="s">
        <v>48</v>
      </c>
      <c r="AT437" s="202"/>
      <c r="AU437" s="178"/>
      <c r="AV437" s="178"/>
      <c r="AW437" s="179" t="s">
        <v>49</v>
      </c>
      <c r="AX437" s="180"/>
      <c r="AY437">
        <f>$AY$436</f>
        <v>0</v>
      </c>
    </row>
    <row r="438" spans="1:51" ht="23.25" hidden="1" customHeight="1">
      <c r="A438" s="985"/>
      <c r="B438" s="254"/>
      <c r="C438" s="253"/>
      <c r="D438" s="254"/>
      <c r="E438" s="196"/>
      <c r="F438" s="197"/>
      <c r="G438" s="233"/>
      <c r="H438" s="191"/>
      <c r="I438" s="191"/>
      <c r="J438" s="191"/>
      <c r="K438" s="191"/>
      <c r="L438" s="191"/>
      <c r="M438" s="191"/>
      <c r="N438" s="191"/>
      <c r="O438" s="191"/>
      <c r="P438" s="191"/>
      <c r="Q438" s="191"/>
      <c r="R438" s="191"/>
      <c r="S438" s="191"/>
      <c r="T438" s="191"/>
      <c r="U438" s="191"/>
      <c r="V438" s="191"/>
      <c r="W438" s="191"/>
      <c r="X438" s="234"/>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5"/>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5"/>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5"/>
      <c r="B441" s="254"/>
      <c r="C441" s="253"/>
      <c r="D441" s="254"/>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5"/>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2"/>
      <c r="AR442" s="178"/>
      <c r="AS442" s="179" t="s">
        <v>48</v>
      </c>
      <c r="AT442" s="202"/>
      <c r="AU442" s="178"/>
      <c r="AV442" s="178"/>
      <c r="AW442" s="179" t="s">
        <v>49</v>
      </c>
      <c r="AX442" s="180"/>
      <c r="AY442">
        <f>$AY$441</f>
        <v>0</v>
      </c>
    </row>
    <row r="443" spans="1:51" ht="23.25" hidden="1" customHeight="1">
      <c r="A443" s="985"/>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5"/>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5"/>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5"/>
      <c r="B446" s="254"/>
      <c r="C446" s="253"/>
      <c r="D446" s="254"/>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5"/>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2"/>
      <c r="AR447" s="178"/>
      <c r="AS447" s="179" t="s">
        <v>48</v>
      </c>
      <c r="AT447" s="202"/>
      <c r="AU447" s="178"/>
      <c r="AV447" s="178"/>
      <c r="AW447" s="179" t="s">
        <v>49</v>
      </c>
      <c r="AX447" s="180"/>
      <c r="AY447">
        <f>$AY$446</f>
        <v>0</v>
      </c>
    </row>
    <row r="448" spans="1:51" ht="23.25" hidden="1" customHeight="1">
      <c r="A448" s="985"/>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5"/>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5"/>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5"/>
      <c r="B451" s="254"/>
      <c r="C451" s="253"/>
      <c r="D451" s="254"/>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5"/>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2"/>
      <c r="AR452" s="178"/>
      <c r="AS452" s="179" t="s">
        <v>48</v>
      </c>
      <c r="AT452" s="202"/>
      <c r="AU452" s="178"/>
      <c r="AV452" s="178"/>
      <c r="AW452" s="179" t="s">
        <v>49</v>
      </c>
      <c r="AX452" s="180"/>
      <c r="AY452">
        <f>$AY$451</f>
        <v>0</v>
      </c>
    </row>
    <row r="453" spans="1:51" ht="23.25" hidden="1" customHeight="1">
      <c r="A453" s="985"/>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5"/>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5"/>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5"/>
      <c r="B456" s="254"/>
      <c r="C456" s="253"/>
      <c r="D456" s="254"/>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5"/>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2"/>
      <c r="AR457" s="178"/>
      <c r="AS457" s="179" t="s">
        <v>48</v>
      </c>
      <c r="AT457" s="202"/>
      <c r="AU457" s="178"/>
      <c r="AV457" s="178"/>
      <c r="AW457" s="179" t="s">
        <v>49</v>
      </c>
      <c r="AX457" s="180"/>
      <c r="AY457">
        <f>$AY$456</f>
        <v>0</v>
      </c>
    </row>
    <row r="458" spans="1:51" ht="23.25" hidden="1" customHeight="1">
      <c r="A458" s="985"/>
      <c r="B458" s="254"/>
      <c r="C458" s="253"/>
      <c r="D458" s="254"/>
      <c r="E458" s="196"/>
      <c r="F458" s="197"/>
      <c r="G458" s="233"/>
      <c r="H458" s="191"/>
      <c r="I458" s="191"/>
      <c r="J458" s="191"/>
      <c r="K458" s="191"/>
      <c r="L458" s="191"/>
      <c r="M458" s="191"/>
      <c r="N458" s="191"/>
      <c r="O458" s="191"/>
      <c r="P458" s="191"/>
      <c r="Q458" s="191"/>
      <c r="R458" s="191"/>
      <c r="S458" s="191"/>
      <c r="T458" s="191"/>
      <c r="U458" s="191"/>
      <c r="V458" s="191"/>
      <c r="W458" s="191"/>
      <c r="X458" s="234"/>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5"/>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5"/>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5"/>
      <c r="B461" s="254"/>
      <c r="C461" s="253"/>
      <c r="D461" s="254"/>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5"/>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2"/>
      <c r="AR462" s="178"/>
      <c r="AS462" s="179" t="s">
        <v>48</v>
      </c>
      <c r="AT462" s="202"/>
      <c r="AU462" s="178"/>
      <c r="AV462" s="178"/>
      <c r="AW462" s="179" t="s">
        <v>49</v>
      </c>
      <c r="AX462" s="180"/>
      <c r="AY462">
        <f>$AY$461</f>
        <v>0</v>
      </c>
    </row>
    <row r="463" spans="1:51" ht="23.25" hidden="1" customHeight="1">
      <c r="A463" s="985"/>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5"/>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5"/>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5"/>
      <c r="B466" s="254"/>
      <c r="C466" s="253"/>
      <c r="D466" s="254"/>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5"/>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2"/>
      <c r="AR467" s="178"/>
      <c r="AS467" s="179" t="s">
        <v>48</v>
      </c>
      <c r="AT467" s="202"/>
      <c r="AU467" s="178"/>
      <c r="AV467" s="178"/>
      <c r="AW467" s="179" t="s">
        <v>49</v>
      </c>
      <c r="AX467" s="180"/>
      <c r="AY467">
        <f>$AY$466</f>
        <v>0</v>
      </c>
    </row>
    <row r="468" spans="1:51" ht="23.25" hidden="1" customHeight="1">
      <c r="A468" s="985"/>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5"/>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5"/>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5"/>
      <c r="B471" s="254"/>
      <c r="C471" s="253"/>
      <c r="D471" s="254"/>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5"/>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2"/>
      <c r="AR472" s="178"/>
      <c r="AS472" s="179" t="s">
        <v>48</v>
      </c>
      <c r="AT472" s="202"/>
      <c r="AU472" s="178"/>
      <c r="AV472" s="178"/>
      <c r="AW472" s="179" t="s">
        <v>49</v>
      </c>
      <c r="AX472" s="180"/>
      <c r="AY472">
        <f>$AY$471</f>
        <v>0</v>
      </c>
    </row>
    <row r="473" spans="1:51" ht="23.25" hidden="1" customHeight="1">
      <c r="A473" s="985"/>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5"/>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5"/>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5"/>
      <c r="B476" s="254"/>
      <c r="C476" s="253"/>
      <c r="D476" s="254"/>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5"/>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2"/>
      <c r="AR477" s="178"/>
      <c r="AS477" s="179" t="s">
        <v>48</v>
      </c>
      <c r="AT477" s="202"/>
      <c r="AU477" s="178"/>
      <c r="AV477" s="178"/>
      <c r="AW477" s="179" t="s">
        <v>49</v>
      </c>
      <c r="AX477" s="180"/>
      <c r="AY477">
        <f>$AY$476</f>
        <v>0</v>
      </c>
    </row>
    <row r="478" spans="1:51" ht="23.25" hidden="1" customHeight="1">
      <c r="A478" s="985"/>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5"/>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5"/>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5"/>
      <c r="B481" s="254"/>
      <c r="C481" s="253"/>
      <c r="D481" s="254"/>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5"/>
      <c r="B482" s="254"/>
      <c r="C482" s="253"/>
      <c r="D482" s="254"/>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5"/>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5"/>
      <c r="B484" s="254"/>
      <c r="C484" s="253"/>
      <c r="D484" s="254"/>
      <c r="E484" s="240" t="s">
        <v>113</v>
      </c>
      <c r="F484" s="241"/>
      <c r="G484" s="242" t="s">
        <v>104</v>
      </c>
      <c r="H484" s="188"/>
      <c r="I484" s="18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85"/>
      <c r="B485" s="254"/>
      <c r="C485" s="253"/>
      <c r="D485" s="254"/>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5"/>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2"/>
      <c r="AR486" s="178"/>
      <c r="AS486" s="179" t="s">
        <v>48</v>
      </c>
      <c r="AT486" s="202"/>
      <c r="AU486" s="178"/>
      <c r="AV486" s="178"/>
      <c r="AW486" s="179" t="s">
        <v>49</v>
      </c>
      <c r="AX486" s="180"/>
      <c r="AY486">
        <f>$AY$485</f>
        <v>0</v>
      </c>
    </row>
    <row r="487" spans="1:51" ht="23.25" hidden="1" customHeight="1">
      <c r="A487" s="985"/>
      <c r="B487" s="254"/>
      <c r="C487" s="253"/>
      <c r="D487" s="254"/>
      <c r="E487" s="196"/>
      <c r="F487" s="197"/>
      <c r="G487" s="233"/>
      <c r="H487" s="191"/>
      <c r="I487" s="191"/>
      <c r="J487" s="191"/>
      <c r="K487" s="191"/>
      <c r="L487" s="191"/>
      <c r="M487" s="191"/>
      <c r="N487" s="191"/>
      <c r="O487" s="191"/>
      <c r="P487" s="191"/>
      <c r="Q487" s="191"/>
      <c r="R487" s="191"/>
      <c r="S487" s="191"/>
      <c r="T487" s="191"/>
      <c r="U487" s="191"/>
      <c r="V487" s="191"/>
      <c r="W487" s="191"/>
      <c r="X487" s="234"/>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5"/>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5"/>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5"/>
      <c r="B490" s="254"/>
      <c r="C490" s="253"/>
      <c r="D490" s="254"/>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5"/>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2"/>
      <c r="AR491" s="178"/>
      <c r="AS491" s="179" t="s">
        <v>48</v>
      </c>
      <c r="AT491" s="202"/>
      <c r="AU491" s="178"/>
      <c r="AV491" s="178"/>
      <c r="AW491" s="179" t="s">
        <v>49</v>
      </c>
      <c r="AX491" s="180"/>
      <c r="AY491">
        <f>$AY$490</f>
        <v>0</v>
      </c>
    </row>
    <row r="492" spans="1:51" ht="23.25" hidden="1" customHeight="1">
      <c r="A492" s="985"/>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5"/>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5"/>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5"/>
      <c r="B495" s="254"/>
      <c r="C495" s="253"/>
      <c r="D495" s="254"/>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5"/>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2"/>
      <c r="AR496" s="178"/>
      <c r="AS496" s="179" t="s">
        <v>48</v>
      </c>
      <c r="AT496" s="202"/>
      <c r="AU496" s="178"/>
      <c r="AV496" s="178"/>
      <c r="AW496" s="179" t="s">
        <v>49</v>
      </c>
      <c r="AX496" s="180"/>
      <c r="AY496">
        <f>$AY$495</f>
        <v>0</v>
      </c>
    </row>
    <row r="497" spans="1:51" ht="23.25" hidden="1" customHeight="1">
      <c r="A497" s="985"/>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5"/>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5"/>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5"/>
      <c r="B500" s="254"/>
      <c r="C500" s="253"/>
      <c r="D500" s="254"/>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5"/>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2"/>
      <c r="AR501" s="178"/>
      <c r="AS501" s="179" t="s">
        <v>48</v>
      </c>
      <c r="AT501" s="202"/>
      <c r="AU501" s="178"/>
      <c r="AV501" s="178"/>
      <c r="AW501" s="179" t="s">
        <v>49</v>
      </c>
      <c r="AX501" s="180"/>
      <c r="AY501">
        <f>$AY$500</f>
        <v>0</v>
      </c>
    </row>
    <row r="502" spans="1:51" ht="23.25" hidden="1" customHeight="1">
      <c r="A502" s="985"/>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5"/>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5"/>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5"/>
      <c r="B505" s="254"/>
      <c r="C505" s="253"/>
      <c r="D505" s="254"/>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5"/>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2"/>
      <c r="AR506" s="178"/>
      <c r="AS506" s="179" t="s">
        <v>48</v>
      </c>
      <c r="AT506" s="202"/>
      <c r="AU506" s="178"/>
      <c r="AV506" s="178"/>
      <c r="AW506" s="179" t="s">
        <v>49</v>
      </c>
      <c r="AX506" s="180"/>
      <c r="AY506">
        <f>$AY$505</f>
        <v>0</v>
      </c>
    </row>
    <row r="507" spans="1:51" ht="23.25" hidden="1" customHeight="1">
      <c r="A507" s="985"/>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5"/>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5"/>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5"/>
      <c r="B510" s="254"/>
      <c r="C510" s="253"/>
      <c r="D510" s="254"/>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5"/>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2"/>
      <c r="AR511" s="178"/>
      <c r="AS511" s="179" t="s">
        <v>48</v>
      </c>
      <c r="AT511" s="202"/>
      <c r="AU511" s="178"/>
      <c r="AV511" s="178"/>
      <c r="AW511" s="179" t="s">
        <v>49</v>
      </c>
      <c r="AX511" s="180"/>
      <c r="AY511">
        <f>$AY$510</f>
        <v>0</v>
      </c>
    </row>
    <row r="512" spans="1:51" ht="23.25" hidden="1" customHeight="1">
      <c r="A512" s="985"/>
      <c r="B512" s="254"/>
      <c r="C512" s="253"/>
      <c r="D512" s="254"/>
      <c r="E512" s="196"/>
      <c r="F512" s="197"/>
      <c r="G512" s="233"/>
      <c r="H512" s="191"/>
      <c r="I512" s="191"/>
      <c r="J512" s="191"/>
      <c r="K512" s="191"/>
      <c r="L512" s="191"/>
      <c r="M512" s="191"/>
      <c r="N512" s="191"/>
      <c r="O512" s="191"/>
      <c r="P512" s="191"/>
      <c r="Q512" s="191"/>
      <c r="R512" s="191"/>
      <c r="S512" s="191"/>
      <c r="T512" s="191"/>
      <c r="U512" s="191"/>
      <c r="V512" s="191"/>
      <c r="W512" s="191"/>
      <c r="X512" s="234"/>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5"/>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5"/>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5"/>
      <c r="B515" s="254"/>
      <c r="C515" s="253"/>
      <c r="D515" s="254"/>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5"/>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2"/>
      <c r="AR516" s="178"/>
      <c r="AS516" s="179" t="s">
        <v>48</v>
      </c>
      <c r="AT516" s="202"/>
      <c r="AU516" s="178"/>
      <c r="AV516" s="178"/>
      <c r="AW516" s="179" t="s">
        <v>49</v>
      </c>
      <c r="AX516" s="180"/>
      <c r="AY516">
        <f>$AY$515</f>
        <v>0</v>
      </c>
    </row>
    <row r="517" spans="1:51" ht="23.25" hidden="1" customHeight="1">
      <c r="A517" s="985"/>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5"/>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5"/>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5"/>
      <c r="B520" s="254"/>
      <c r="C520" s="253"/>
      <c r="D520" s="254"/>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5"/>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2"/>
      <c r="AR521" s="178"/>
      <c r="AS521" s="179" t="s">
        <v>48</v>
      </c>
      <c r="AT521" s="202"/>
      <c r="AU521" s="178"/>
      <c r="AV521" s="178"/>
      <c r="AW521" s="179" t="s">
        <v>49</v>
      </c>
      <c r="AX521" s="180"/>
      <c r="AY521">
        <f>$AY$520</f>
        <v>0</v>
      </c>
    </row>
    <row r="522" spans="1:51" ht="23.25" hidden="1" customHeight="1">
      <c r="A522" s="985"/>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5"/>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5"/>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5"/>
      <c r="B525" s="254"/>
      <c r="C525" s="253"/>
      <c r="D525" s="254"/>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5"/>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2"/>
      <c r="AR526" s="178"/>
      <c r="AS526" s="179" t="s">
        <v>48</v>
      </c>
      <c r="AT526" s="202"/>
      <c r="AU526" s="178"/>
      <c r="AV526" s="178"/>
      <c r="AW526" s="179" t="s">
        <v>49</v>
      </c>
      <c r="AX526" s="180"/>
      <c r="AY526">
        <f>$AY$525</f>
        <v>0</v>
      </c>
    </row>
    <row r="527" spans="1:51" ht="23.25" hidden="1" customHeight="1">
      <c r="A527" s="985"/>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5"/>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5"/>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5"/>
      <c r="B530" s="254"/>
      <c r="C530" s="253"/>
      <c r="D530" s="254"/>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5"/>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2"/>
      <c r="AR531" s="178"/>
      <c r="AS531" s="179" t="s">
        <v>48</v>
      </c>
      <c r="AT531" s="202"/>
      <c r="AU531" s="178"/>
      <c r="AV531" s="178"/>
      <c r="AW531" s="179" t="s">
        <v>49</v>
      </c>
      <c r="AX531" s="180"/>
      <c r="AY531">
        <f>$AY$530</f>
        <v>0</v>
      </c>
    </row>
    <row r="532" spans="1:51" ht="23.25" hidden="1" customHeight="1">
      <c r="A532" s="985"/>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5"/>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5"/>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5"/>
      <c r="B535" s="254"/>
      <c r="C535" s="253"/>
      <c r="D535" s="254"/>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5"/>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5"/>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5"/>
      <c r="B538" s="254"/>
      <c r="C538" s="253"/>
      <c r="D538" s="254"/>
      <c r="E538" s="240" t="s">
        <v>113</v>
      </c>
      <c r="F538" s="241"/>
      <c r="G538" s="242" t="s">
        <v>104</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85"/>
      <c r="B539" s="254"/>
      <c r="C539" s="253"/>
      <c r="D539" s="254"/>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5"/>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2"/>
      <c r="AR540" s="178"/>
      <c r="AS540" s="179" t="s">
        <v>48</v>
      </c>
      <c r="AT540" s="202"/>
      <c r="AU540" s="178"/>
      <c r="AV540" s="178"/>
      <c r="AW540" s="179" t="s">
        <v>49</v>
      </c>
      <c r="AX540" s="180"/>
      <c r="AY540">
        <f>$AY$539</f>
        <v>0</v>
      </c>
    </row>
    <row r="541" spans="1:51" ht="23.25" hidden="1" customHeight="1">
      <c r="A541" s="985"/>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5"/>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5"/>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5"/>
      <c r="B544" s="254"/>
      <c r="C544" s="253"/>
      <c r="D544" s="254"/>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5"/>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2"/>
      <c r="AR545" s="178"/>
      <c r="AS545" s="179" t="s">
        <v>48</v>
      </c>
      <c r="AT545" s="202"/>
      <c r="AU545" s="178"/>
      <c r="AV545" s="178"/>
      <c r="AW545" s="179" t="s">
        <v>49</v>
      </c>
      <c r="AX545" s="180"/>
      <c r="AY545">
        <f>$AY$544</f>
        <v>0</v>
      </c>
    </row>
    <row r="546" spans="1:51" ht="23.25" hidden="1" customHeight="1">
      <c r="A546" s="985"/>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5"/>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5"/>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5"/>
      <c r="B549" s="254"/>
      <c r="C549" s="253"/>
      <c r="D549" s="254"/>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5"/>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2"/>
      <c r="AR550" s="178"/>
      <c r="AS550" s="179" t="s">
        <v>48</v>
      </c>
      <c r="AT550" s="202"/>
      <c r="AU550" s="178"/>
      <c r="AV550" s="178"/>
      <c r="AW550" s="179" t="s">
        <v>49</v>
      </c>
      <c r="AX550" s="180"/>
      <c r="AY550">
        <f>$AY$549</f>
        <v>0</v>
      </c>
    </row>
    <row r="551" spans="1:51" ht="23.25" hidden="1" customHeight="1">
      <c r="A551" s="985"/>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5"/>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5"/>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5"/>
      <c r="B554" s="254"/>
      <c r="C554" s="253"/>
      <c r="D554" s="254"/>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5"/>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2"/>
      <c r="AR555" s="178"/>
      <c r="AS555" s="179" t="s">
        <v>48</v>
      </c>
      <c r="AT555" s="202"/>
      <c r="AU555" s="178"/>
      <c r="AV555" s="178"/>
      <c r="AW555" s="179" t="s">
        <v>49</v>
      </c>
      <c r="AX555" s="180"/>
      <c r="AY555">
        <f>$AY$554</f>
        <v>0</v>
      </c>
    </row>
    <row r="556" spans="1:51" ht="23.25" hidden="1" customHeight="1">
      <c r="A556" s="985"/>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5"/>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5"/>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5"/>
      <c r="B559" s="254"/>
      <c r="C559" s="253"/>
      <c r="D559" s="254"/>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5"/>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2"/>
      <c r="AR560" s="178"/>
      <c r="AS560" s="179" t="s">
        <v>48</v>
      </c>
      <c r="AT560" s="202"/>
      <c r="AU560" s="178"/>
      <c r="AV560" s="178"/>
      <c r="AW560" s="179" t="s">
        <v>49</v>
      </c>
      <c r="AX560" s="180"/>
      <c r="AY560">
        <f>$AY$559</f>
        <v>0</v>
      </c>
    </row>
    <row r="561" spans="1:51" ht="23.25" hidden="1" customHeight="1">
      <c r="A561" s="985"/>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5"/>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5"/>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5"/>
      <c r="B564" s="254"/>
      <c r="C564" s="253"/>
      <c r="D564" s="254"/>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5"/>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2"/>
      <c r="AR565" s="178"/>
      <c r="AS565" s="179" t="s">
        <v>48</v>
      </c>
      <c r="AT565" s="202"/>
      <c r="AU565" s="178"/>
      <c r="AV565" s="178"/>
      <c r="AW565" s="179" t="s">
        <v>49</v>
      </c>
      <c r="AX565" s="180"/>
      <c r="AY565">
        <f>$AY$564</f>
        <v>0</v>
      </c>
    </row>
    <row r="566" spans="1:51" ht="23.25" hidden="1" customHeight="1">
      <c r="A566" s="985"/>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5"/>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5"/>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5"/>
      <c r="B569" s="254"/>
      <c r="C569" s="253"/>
      <c r="D569" s="254"/>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5"/>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2"/>
      <c r="AR570" s="178"/>
      <c r="AS570" s="179" t="s">
        <v>48</v>
      </c>
      <c r="AT570" s="202"/>
      <c r="AU570" s="178"/>
      <c r="AV570" s="178"/>
      <c r="AW570" s="179" t="s">
        <v>49</v>
      </c>
      <c r="AX570" s="180"/>
      <c r="AY570">
        <f>$AY$569</f>
        <v>0</v>
      </c>
    </row>
    <row r="571" spans="1:51" ht="23.25" hidden="1" customHeight="1">
      <c r="A571" s="985"/>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5"/>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5"/>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5"/>
      <c r="B574" s="254"/>
      <c r="C574" s="253"/>
      <c r="D574" s="254"/>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5"/>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2"/>
      <c r="AR575" s="178"/>
      <c r="AS575" s="179" t="s">
        <v>48</v>
      </c>
      <c r="AT575" s="202"/>
      <c r="AU575" s="178"/>
      <c r="AV575" s="178"/>
      <c r="AW575" s="179" t="s">
        <v>49</v>
      </c>
      <c r="AX575" s="180"/>
      <c r="AY575">
        <f>$AY$574</f>
        <v>0</v>
      </c>
    </row>
    <row r="576" spans="1:51" ht="23.25" hidden="1" customHeight="1">
      <c r="A576" s="985"/>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5"/>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5"/>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5"/>
      <c r="B579" s="254"/>
      <c r="C579" s="253"/>
      <c r="D579" s="254"/>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5"/>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2"/>
      <c r="AR580" s="178"/>
      <c r="AS580" s="179" t="s">
        <v>48</v>
      </c>
      <c r="AT580" s="202"/>
      <c r="AU580" s="178"/>
      <c r="AV580" s="178"/>
      <c r="AW580" s="179" t="s">
        <v>49</v>
      </c>
      <c r="AX580" s="180"/>
      <c r="AY580">
        <f>$AY$579</f>
        <v>0</v>
      </c>
    </row>
    <row r="581" spans="1:51" ht="23.25" hidden="1" customHeight="1">
      <c r="A581" s="985"/>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5"/>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5"/>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5"/>
      <c r="B584" s="254"/>
      <c r="C584" s="253"/>
      <c r="D584" s="254"/>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5"/>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2"/>
      <c r="AR585" s="178"/>
      <c r="AS585" s="179" t="s">
        <v>48</v>
      </c>
      <c r="AT585" s="202"/>
      <c r="AU585" s="178"/>
      <c r="AV585" s="178"/>
      <c r="AW585" s="179" t="s">
        <v>49</v>
      </c>
      <c r="AX585" s="180"/>
      <c r="AY585">
        <f>$AY$584</f>
        <v>0</v>
      </c>
    </row>
    <row r="586" spans="1:51" ht="23.25" hidden="1" customHeight="1">
      <c r="A586" s="985"/>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5"/>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5"/>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5"/>
      <c r="B589" s="254"/>
      <c r="C589" s="253"/>
      <c r="D589" s="254"/>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5"/>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5"/>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5"/>
      <c r="B592" s="254"/>
      <c r="C592" s="253"/>
      <c r="D592" s="254"/>
      <c r="E592" s="240" t="s">
        <v>113</v>
      </c>
      <c r="F592" s="241"/>
      <c r="G592" s="242" t="s">
        <v>104</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85"/>
      <c r="B593" s="254"/>
      <c r="C593" s="253"/>
      <c r="D593" s="254"/>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5"/>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2"/>
      <c r="AR594" s="178"/>
      <c r="AS594" s="179" t="s">
        <v>48</v>
      </c>
      <c r="AT594" s="202"/>
      <c r="AU594" s="178"/>
      <c r="AV594" s="178"/>
      <c r="AW594" s="179" t="s">
        <v>49</v>
      </c>
      <c r="AX594" s="180"/>
      <c r="AY594">
        <f>$AY$593</f>
        <v>0</v>
      </c>
    </row>
    <row r="595" spans="1:51" ht="23.25" hidden="1" customHeight="1">
      <c r="A595" s="985"/>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5"/>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5"/>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5"/>
      <c r="B598" s="254"/>
      <c r="C598" s="253"/>
      <c r="D598" s="254"/>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5"/>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2"/>
      <c r="AR599" s="178"/>
      <c r="AS599" s="179" t="s">
        <v>48</v>
      </c>
      <c r="AT599" s="202"/>
      <c r="AU599" s="178"/>
      <c r="AV599" s="178"/>
      <c r="AW599" s="179" t="s">
        <v>49</v>
      </c>
      <c r="AX599" s="180"/>
      <c r="AY599">
        <f>$AY$598</f>
        <v>0</v>
      </c>
    </row>
    <row r="600" spans="1:51" ht="23.25" hidden="1" customHeight="1">
      <c r="A600" s="985"/>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5"/>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5"/>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5"/>
      <c r="B603" s="254"/>
      <c r="C603" s="253"/>
      <c r="D603" s="254"/>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5"/>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2"/>
      <c r="AR604" s="178"/>
      <c r="AS604" s="179" t="s">
        <v>48</v>
      </c>
      <c r="AT604" s="202"/>
      <c r="AU604" s="178"/>
      <c r="AV604" s="178"/>
      <c r="AW604" s="179" t="s">
        <v>49</v>
      </c>
      <c r="AX604" s="180"/>
      <c r="AY604">
        <f>$AY$603</f>
        <v>0</v>
      </c>
    </row>
    <row r="605" spans="1:51" ht="23.25" hidden="1" customHeight="1">
      <c r="A605" s="985"/>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5"/>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5"/>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5"/>
      <c r="B608" s="254"/>
      <c r="C608" s="253"/>
      <c r="D608" s="254"/>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5"/>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2"/>
      <c r="AR609" s="178"/>
      <c r="AS609" s="179" t="s">
        <v>48</v>
      </c>
      <c r="AT609" s="202"/>
      <c r="AU609" s="178"/>
      <c r="AV609" s="178"/>
      <c r="AW609" s="179" t="s">
        <v>49</v>
      </c>
      <c r="AX609" s="180"/>
      <c r="AY609">
        <f>$AY$608</f>
        <v>0</v>
      </c>
    </row>
    <row r="610" spans="1:51" ht="23.25" hidden="1" customHeight="1">
      <c r="A610" s="985"/>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5"/>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5"/>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5"/>
      <c r="B613" s="254"/>
      <c r="C613" s="253"/>
      <c r="D613" s="254"/>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5"/>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2"/>
      <c r="AR614" s="178"/>
      <c r="AS614" s="179" t="s">
        <v>48</v>
      </c>
      <c r="AT614" s="202"/>
      <c r="AU614" s="178"/>
      <c r="AV614" s="178"/>
      <c r="AW614" s="179" t="s">
        <v>49</v>
      </c>
      <c r="AX614" s="180"/>
      <c r="AY614">
        <f>$AY$613</f>
        <v>0</v>
      </c>
    </row>
    <row r="615" spans="1:51" ht="23.25" hidden="1" customHeight="1">
      <c r="A615" s="985"/>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5"/>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5"/>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5"/>
      <c r="B618" s="254"/>
      <c r="C618" s="253"/>
      <c r="D618" s="254"/>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5"/>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2"/>
      <c r="AR619" s="178"/>
      <c r="AS619" s="179" t="s">
        <v>48</v>
      </c>
      <c r="AT619" s="202"/>
      <c r="AU619" s="178"/>
      <c r="AV619" s="178"/>
      <c r="AW619" s="179" t="s">
        <v>49</v>
      </c>
      <c r="AX619" s="180"/>
      <c r="AY619">
        <f>$AY$618</f>
        <v>0</v>
      </c>
    </row>
    <row r="620" spans="1:51" ht="23.25" hidden="1" customHeight="1">
      <c r="A620" s="985"/>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5"/>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5"/>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5"/>
      <c r="B623" s="254"/>
      <c r="C623" s="253"/>
      <c r="D623" s="254"/>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5"/>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2"/>
      <c r="AR624" s="178"/>
      <c r="AS624" s="179" t="s">
        <v>48</v>
      </c>
      <c r="AT624" s="202"/>
      <c r="AU624" s="178"/>
      <c r="AV624" s="178"/>
      <c r="AW624" s="179" t="s">
        <v>49</v>
      </c>
      <c r="AX624" s="180"/>
      <c r="AY624">
        <f>$AY$623</f>
        <v>0</v>
      </c>
    </row>
    <row r="625" spans="1:51" ht="23.25" hidden="1" customHeight="1">
      <c r="A625" s="985"/>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5"/>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5"/>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5"/>
      <c r="B628" s="254"/>
      <c r="C628" s="253"/>
      <c r="D628" s="254"/>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5"/>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2"/>
      <c r="AR629" s="178"/>
      <c r="AS629" s="179" t="s">
        <v>48</v>
      </c>
      <c r="AT629" s="202"/>
      <c r="AU629" s="178"/>
      <c r="AV629" s="178"/>
      <c r="AW629" s="179" t="s">
        <v>49</v>
      </c>
      <c r="AX629" s="180"/>
      <c r="AY629">
        <f>$AY$628</f>
        <v>0</v>
      </c>
    </row>
    <row r="630" spans="1:51" ht="23.25" hidden="1" customHeight="1">
      <c r="A630" s="985"/>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5"/>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5"/>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5"/>
      <c r="B633" s="254"/>
      <c r="C633" s="253"/>
      <c r="D633" s="254"/>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5"/>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2"/>
      <c r="AR634" s="178"/>
      <c r="AS634" s="179" t="s">
        <v>48</v>
      </c>
      <c r="AT634" s="202"/>
      <c r="AU634" s="178"/>
      <c r="AV634" s="178"/>
      <c r="AW634" s="179" t="s">
        <v>49</v>
      </c>
      <c r="AX634" s="180"/>
      <c r="AY634">
        <f>$AY$633</f>
        <v>0</v>
      </c>
    </row>
    <row r="635" spans="1:51" ht="23.25" hidden="1" customHeight="1">
      <c r="A635" s="985"/>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5"/>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5"/>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5"/>
      <c r="B638" s="254"/>
      <c r="C638" s="253"/>
      <c r="D638" s="254"/>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5"/>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2"/>
      <c r="AR639" s="178"/>
      <c r="AS639" s="179" t="s">
        <v>48</v>
      </c>
      <c r="AT639" s="202"/>
      <c r="AU639" s="178"/>
      <c r="AV639" s="178"/>
      <c r="AW639" s="179" t="s">
        <v>49</v>
      </c>
      <c r="AX639" s="180"/>
      <c r="AY639">
        <f>$AY$638</f>
        <v>0</v>
      </c>
    </row>
    <row r="640" spans="1:51" ht="23.25" hidden="1" customHeight="1">
      <c r="A640" s="985"/>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5"/>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5"/>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5"/>
      <c r="B643" s="254"/>
      <c r="C643" s="253"/>
      <c r="D643" s="254"/>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5"/>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5"/>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5"/>
      <c r="B646" s="254"/>
      <c r="C646" s="253"/>
      <c r="D646" s="254"/>
      <c r="E646" s="240" t="s">
        <v>113</v>
      </c>
      <c r="F646" s="241"/>
      <c r="G646" s="242" t="s">
        <v>104</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85"/>
      <c r="B647" s="254"/>
      <c r="C647" s="253"/>
      <c r="D647" s="254"/>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5"/>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2"/>
      <c r="AR648" s="178"/>
      <c r="AS648" s="179" t="s">
        <v>48</v>
      </c>
      <c r="AT648" s="202"/>
      <c r="AU648" s="178"/>
      <c r="AV648" s="178"/>
      <c r="AW648" s="179" t="s">
        <v>49</v>
      </c>
      <c r="AX648" s="180"/>
      <c r="AY648">
        <f>$AY$647</f>
        <v>0</v>
      </c>
    </row>
    <row r="649" spans="1:51" ht="23.25" hidden="1" customHeight="1">
      <c r="A649" s="985"/>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5"/>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5"/>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5"/>
      <c r="B652" s="254"/>
      <c r="C652" s="253"/>
      <c r="D652" s="254"/>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5"/>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2"/>
      <c r="AR653" s="178"/>
      <c r="AS653" s="179" t="s">
        <v>48</v>
      </c>
      <c r="AT653" s="202"/>
      <c r="AU653" s="178"/>
      <c r="AV653" s="178"/>
      <c r="AW653" s="179" t="s">
        <v>49</v>
      </c>
      <c r="AX653" s="180"/>
      <c r="AY653">
        <f>$AY$652</f>
        <v>0</v>
      </c>
    </row>
    <row r="654" spans="1:51" ht="23.25" hidden="1" customHeight="1">
      <c r="A654" s="985"/>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5"/>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5"/>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5"/>
      <c r="B657" s="254"/>
      <c r="C657" s="253"/>
      <c r="D657" s="254"/>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5"/>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2"/>
      <c r="AR658" s="178"/>
      <c r="AS658" s="179" t="s">
        <v>48</v>
      </c>
      <c r="AT658" s="202"/>
      <c r="AU658" s="178"/>
      <c r="AV658" s="178"/>
      <c r="AW658" s="179" t="s">
        <v>49</v>
      </c>
      <c r="AX658" s="180"/>
      <c r="AY658">
        <f>$AY$657</f>
        <v>0</v>
      </c>
    </row>
    <row r="659" spans="1:51" ht="23.25" hidden="1" customHeight="1">
      <c r="A659" s="985"/>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5"/>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5"/>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5"/>
      <c r="B662" s="254"/>
      <c r="C662" s="253"/>
      <c r="D662" s="254"/>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5"/>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2"/>
      <c r="AR663" s="178"/>
      <c r="AS663" s="179" t="s">
        <v>48</v>
      </c>
      <c r="AT663" s="202"/>
      <c r="AU663" s="178"/>
      <c r="AV663" s="178"/>
      <c r="AW663" s="179" t="s">
        <v>49</v>
      </c>
      <c r="AX663" s="180"/>
      <c r="AY663">
        <f>$AY$662</f>
        <v>0</v>
      </c>
    </row>
    <row r="664" spans="1:51" ht="23.25" hidden="1" customHeight="1">
      <c r="A664" s="985"/>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5"/>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5"/>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5"/>
      <c r="B667" s="254"/>
      <c r="C667" s="253"/>
      <c r="D667" s="254"/>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5"/>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2"/>
      <c r="AR668" s="178"/>
      <c r="AS668" s="179" t="s">
        <v>48</v>
      </c>
      <c r="AT668" s="202"/>
      <c r="AU668" s="178"/>
      <c r="AV668" s="178"/>
      <c r="AW668" s="179" t="s">
        <v>49</v>
      </c>
      <c r="AX668" s="180"/>
      <c r="AY668">
        <f>$AY$667</f>
        <v>0</v>
      </c>
    </row>
    <row r="669" spans="1:51" ht="23.25" hidden="1" customHeight="1">
      <c r="A669" s="985"/>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5"/>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5"/>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5"/>
      <c r="B672" s="254"/>
      <c r="C672" s="253"/>
      <c r="D672" s="254"/>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5"/>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2"/>
      <c r="AR673" s="178"/>
      <c r="AS673" s="179" t="s">
        <v>48</v>
      </c>
      <c r="AT673" s="202"/>
      <c r="AU673" s="178"/>
      <c r="AV673" s="178"/>
      <c r="AW673" s="179" t="s">
        <v>49</v>
      </c>
      <c r="AX673" s="180"/>
      <c r="AY673">
        <f>$AY$672</f>
        <v>0</v>
      </c>
    </row>
    <row r="674" spans="1:51" ht="23.25" hidden="1" customHeight="1">
      <c r="A674" s="985"/>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5"/>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5"/>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5"/>
      <c r="B677" s="254"/>
      <c r="C677" s="253"/>
      <c r="D677" s="254"/>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5"/>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2"/>
      <c r="AR678" s="178"/>
      <c r="AS678" s="179" t="s">
        <v>48</v>
      </c>
      <c r="AT678" s="202"/>
      <c r="AU678" s="178"/>
      <c r="AV678" s="178"/>
      <c r="AW678" s="179" t="s">
        <v>49</v>
      </c>
      <c r="AX678" s="180"/>
      <c r="AY678">
        <f>$AY$677</f>
        <v>0</v>
      </c>
    </row>
    <row r="679" spans="1:51" ht="23.25" hidden="1" customHeight="1">
      <c r="A679" s="985"/>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5"/>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5"/>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5"/>
      <c r="B682" s="254"/>
      <c r="C682" s="253"/>
      <c r="D682" s="254"/>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5"/>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2"/>
      <c r="AR683" s="178"/>
      <c r="AS683" s="179" t="s">
        <v>48</v>
      </c>
      <c r="AT683" s="202"/>
      <c r="AU683" s="178"/>
      <c r="AV683" s="178"/>
      <c r="AW683" s="179" t="s">
        <v>49</v>
      </c>
      <c r="AX683" s="180"/>
      <c r="AY683">
        <f>$AY$682</f>
        <v>0</v>
      </c>
    </row>
    <row r="684" spans="1:51" ht="23.25" hidden="1" customHeight="1">
      <c r="A684" s="985"/>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5"/>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5"/>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5"/>
      <c r="B687" s="254"/>
      <c r="C687" s="253"/>
      <c r="D687" s="254"/>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5"/>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2"/>
      <c r="AR688" s="178"/>
      <c r="AS688" s="179" t="s">
        <v>48</v>
      </c>
      <c r="AT688" s="202"/>
      <c r="AU688" s="178"/>
      <c r="AV688" s="178"/>
      <c r="AW688" s="179" t="s">
        <v>49</v>
      </c>
      <c r="AX688" s="180"/>
      <c r="AY688">
        <f>$AY$687</f>
        <v>0</v>
      </c>
    </row>
    <row r="689" spans="1:51" ht="23.25" hidden="1" customHeight="1">
      <c r="A689" s="985"/>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5"/>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5"/>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5"/>
      <c r="B692" s="254"/>
      <c r="C692" s="253"/>
      <c r="D692" s="254"/>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5"/>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2"/>
      <c r="AR693" s="178"/>
      <c r="AS693" s="179" t="s">
        <v>48</v>
      </c>
      <c r="AT693" s="202"/>
      <c r="AU693" s="178"/>
      <c r="AV693" s="178"/>
      <c r="AW693" s="179" t="s">
        <v>49</v>
      </c>
      <c r="AX693" s="180"/>
      <c r="AY693">
        <f>$AY$692</f>
        <v>0</v>
      </c>
    </row>
    <row r="694" spans="1:51" ht="23.25" hidden="1" customHeight="1">
      <c r="A694" s="985"/>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5"/>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5"/>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5"/>
      <c r="B697" s="254"/>
      <c r="C697" s="253"/>
      <c r="D697" s="254"/>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5"/>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4"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6" t="s">
        <v>707</v>
      </c>
      <c r="AE702" s="887"/>
      <c r="AF702" s="887"/>
      <c r="AG702" s="876" t="s">
        <v>713</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707</v>
      </c>
      <c r="AE703" s="185"/>
      <c r="AF703" s="185"/>
      <c r="AG703" s="663" t="s">
        <v>758</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707</v>
      </c>
      <c r="AE704" s="582"/>
      <c r="AF704" s="582"/>
      <c r="AG704" s="424" t="s">
        <v>714</v>
      </c>
      <c r="AH704" s="236"/>
      <c r="AI704" s="236"/>
      <c r="AJ704" s="236"/>
      <c r="AK704" s="236"/>
      <c r="AL704" s="236"/>
      <c r="AM704" s="236"/>
      <c r="AN704" s="236"/>
      <c r="AO704" s="236"/>
      <c r="AP704" s="236"/>
      <c r="AQ704" s="236"/>
      <c r="AR704" s="236"/>
      <c r="AS704" s="236"/>
      <c r="AT704" s="236"/>
      <c r="AU704" s="236"/>
      <c r="AV704" s="236"/>
      <c r="AW704" s="236"/>
      <c r="AX704" s="425"/>
    </row>
    <row r="705" spans="1:50" ht="27" customHeight="1">
      <c r="A705" s="617" t="s">
        <v>123</v>
      </c>
      <c r="B705" s="762"/>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715</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3"/>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716</v>
      </c>
      <c r="AE706" s="185"/>
      <c r="AF706" s="186"/>
      <c r="AG706" s="424"/>
      <c r="AH706" s="236"/>
      <c r="AI706" s="236"/>
      <c r="AJ706" s="236"/>
      <c r="AK706" s="236"/>
      <c r="AL706" s="236"/>
      <c r="AM706" s="236"/>
      <c r="AN706" s="236"/>
      <c r="AO706" s="236"/>
      <c r="AP706" s="236"/>
      <c r="AQ706" s="236"/>
      <c r="AR706" s="236"/>
      <c r="AS706" s="236"/>
      <c r="AT706" s="236"/>
      <c r="AU706" s="236"/>
      <c r="AV706" s="236"/>
      <c r="AW706" s="236"/>
      <c r="AX706" s="425"/>
    </row>
    <row r="707" spans="1:50" ht="26.25" customHeight="1">
      <c r="A707" s="654"/>
      <c r="B707" s="763"/>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716</v>
      </c>
      <c r="AE707" s="580"/>
      <c r="AF707" s="580"/>
      <c r="AG707" s="424"/>
      <c r="AH707" s="236"/>
      <c r="AI707" s="236"/>
      <c r="AJ707" s="236"/>
      <c r="AK707" s="236"/>
      <c r="AL707" s="236"/>
      <c r="AM707" s="236"/>
      <c r="AN707" s="236"/>
      <c r="AO707" s="236"/>
      <c r="AP707" s="236"/>
      <c r="AQ707" s="236"/>
      <c r="AR707" s="236"/>
      <c r="AS707" s="236"/>
      <c r="AT707" s="236"/>
      <c r="AU707" s="236"/>
      <c r="AV707" s="236"/>
      <c r="AW707" s="236"/>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707</v>
      </c>
      <c r="AE708" s="667"/>
      <c r="AF708" s="667"/>
      <c r="AG708" s="522" t="s">
        <v>719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715</v>
      </c>
      <c r="AE709" s="185"/>
      <c r="AF709" s="185"/>
      <c r="AG709" s="663" t="s">
        <v>755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715</v>
      </c>
      <c r="AE710" s="185"/>
      <c r="AF710" s="185"/>
      <c r="AG710" s="663" t="s">
        <v>755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707</v>
      </c>
      <c r="AE711" s="185"/>
      <c r="AF711" s="185"/>
      <c r="AG711" s="663" t="s">
        <v>718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715</v>
      </c>
      <c r="AE712" s="582"/>
      <c r="AF712" s="582"/>
      <c r="AG712" s="590" t="s">
        <v>755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715</v>
      </c>
      <c r="AE713" s="185"/>
      <c r="AF713" s="186"/>
      <c r="AG713" s="663" t="s">
        <v>755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4" t="s">
        <v>133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707</v>
      </c>
      <c r="AE714" s="588"/>
      <c r="AF714" s="589"/>
      <c r="AG714" s="688" t="s">
        <v>720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707</v>
      </c>
      <c r="AE715" s="667"/>
      <c r="AF715" s="770"/>
      <c r="AG715" s="522" t="s">
        <v>721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0" t="s">
        <v>136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4" t="s">
        <v>715</v>
      </c>
      <c r="AE716" s="755"/>
      <c r="AF716" s="755"/>
      <c r="AG716" s="663" t="s">
        <v>755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707</v>
      </c>
      <c r="AE717" s="185"/>
      <c r="AF717" s="185"/>
      <c r="AG717" s="663" t="s">
        <v>722</v>
      </c>
      <c r="AH717" s="664"/>
      <c r="AI717" s="664"/>
      <c r="AJ717" s="664"/>
      <c r="AK717" s="664"/>
      <c r="AL717" s="664"/>
      <c r="AM717" s="664"/>
      <c r="AN717" s="664"/>
      <c r="AO717" s="664"/>
      <c r="AP717" s="664"/>
      <c r="AQ717" s="664"/>
      <c r="AR717" s="664"/>
      <c r="AS717" s="664"/>
      <c r="AT717" s="664"/>
      <c r="AU717" s="664"/>
      <c r="AV717" s="664"/>
      <c r="AW717" s="664"/>
      <c r="AX717" s="665"/>
    </row>
    <row r="718" spans="1:50" ht="48"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717</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3" t="s">
        <v>140</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6" t="s">
        <v>707</v>
      </c>
      <c r="AE719" s="667"/>
      <c r="AF719" s="667"/>
      <c r="AG719" s="190" t="s">
        <v>724</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5" t="s">
        <v>141</v>
      </c>
      <c r="D720" s="923"/>
      <c r="E720" s="923"/>
      <c r="F720" s="926"/>
      <c r="G720" s="922" t="s">
        <v>142</v>
      </c>
      <c r="H720" s="923"/>
      <c r="I720" s="923"/>
      <c r="J720" s="923"/>
      <c r="K720" s="923"/>
      <c r="L720" s="923"/>
      <c r="M720" s="923"/>
      <c r="N720" s="922" t="s">
        <v>143</v>
      </c>
      <c r="O720" s="923"/>
      <c r="P720" s="923"/>
      <c r="Q720" s="923"/>
      <c r="R720" s="923"/>
      <c r="S720" s="923"/>
      <c r="T720" s="923"/>
      <c r="U720" s="923"/>
      <c r="V720" s="923"/>
      <c r="W720" s="923"/>
      <c r="X720" s="923"/>
      <c r="Y720" s="923"/>
      <c r="Z720" s="923"/>
      <c r="AA720" s="923"/>
      <c r="AB720" s="923"/>
      <c r="AC720" s="923"/>
      <c r="AD720" s="923"/>
      <c r="AE720" s="923"/>
      <c r="AF720" s="924"/>
      <c r="AG720" s="424"/>
      <c r="AH720" s="236"/>
      <c r="AI720" s="236"/>
      <c r="AJ720" s="236"/>
      <c r="AK720" s="236"/>
      <c r="AL720" s="236"/>
      <c r="AM720" s="236"/>
      <c r="AN720" s="236"/>
      <c r="AO720" s="236"/>
      <c r="AP720" s="236"/>
      <c r="AQ720" s="236"/>
      <c r="AR720" s="236"/>
      <c r="AS720" s="236"/>
      <c r="AT720" s="236"/>
      <c r="AU720" s="236"/>
      <c r="AV720" s="236"/>
      <c r="AW720" s="236"/>
      <c r="AX720" s="425"/>
    </row>
    <row r="721" spans="1:52" ht="24.75" customHeight="1">
      <c r="A721" s="649"/>
      <c r="B721" s="650"/>
      <c r="C721" s="909" t="s">
        <v>725</v>
      </c>
      <c r="D721" s="910"/>
      <c r="E721" s="910"/>
      <c r="F721" s="911"/>
      <c r="G721" s="927"/>
      <c r="H721" s="928"/>
      <c r="I721" s="77" t="str">
        <f>IF(OR(G721="　", G721=""), "", "-")</f>
        <v/>
      </c>
      <c r="J721" s="908"/>
      <c r="K721" s="908"/>
      <c r="L721" s="77" t="str">
        <f>IF(M721="","","-")</f>
        <v/>
      </c>
      <c r="M721" s="78"/>
      <c r="N721" s="905" t="s">
        <v>766</v>
      </c>
      <c r="O721" s="906"/>
      <c r="P721" s="906"/>
      <c r="Q721" s="906"/>
      <c r="R721" s="906"/>
      <c r="S721" s="906"/>
      <c r="T721" s="906"/>
      <c r="U721" s="906"/>
      <c r="V721" s="906"/>
      <c r="W721" s="906"/>
      <c r="X721" s="906"/>
      <c r="Y721" s="906"/>
      <c r="Z721" s="906"/>
      <c r="AA721" s="906"/>
      <c r="AB721" s="906"/>
      <c r="AC721" s="906"/>
      <c r="AD721" s="906"/>
      <c r="AE721" s="906"/>
      <c r="AF721" s="907"/>
      <c r="AG721" s="424"/>
      <c r="AH721" s="236"/>
      <c r="AI721" s="236"/>
      <c r="AJ721" s="236"/>
      <c r="AK721" s="236"/>
      <c r="AL721" s="236"/>
      <c r="AM721" s="236"/>
      <c r="AN721" s="236"/>
      <c r="AO721" s="236"/>
      <c r="AP721" s="236"/>
      <c r="AQ721" s="236"/>
      <c r="AR721" s="236"/>
      <c r="AS721" s="236"/>
      <c r="AT721" s="236"/>
      <c r="AU721" s="236"/>
      <c r="AV721" s="236"/>
      <c r="AW721" s="236"/>
      <c r="AX721" s="425"/>
    </row>
    <row r="722" spans="1:52" ht="24.75" customHeight="1">
      <c r="A722" s="649"/>
      <c r="B722" s="650"/>
      <c r="C722" s="909" t="s">
        <v>726</v>
      </c>
      <c r="D722" s="910"/>
      <c r="E722" s="910"/>
      <c r="F722" s="911"/>
      <c r="G722" s="927"/>
      <c r="H722" s="928"/>
      <c r="I722" s="77" t="str">
        <f t="shared" ref="I722:I725" si="113">IF(OR(G722="　", G722=""), "", "-")</f>
        <v/>
      </c>
      <c r="J722" s="908"/>
      <c r="K722" s="908"/>
      <c r="L722" s="77" t="str">
        <f t="shared" ref="L722:L725" si="114">IF(M722="","","-")</f>
        <v/>
      </c>
      <c r="M722" s="78"/>
      <c r="N722" s="905" t="s">
        <v>727</v>
      </c>
      <c r="O722" s="906"/>
      <c r="P722" s="906"/>
      <c r="Q722" s="906"/>
      <c r="R722" s="906"/>
      <c r="S722" s="906"/>
      <c r="T722" s="906"/>
      <c r="U722" s="906"/>
      <c r="V722" s="906"/>
      <c r="W722" s="906"/>
      <c r="X722" s="906"/>
      <c r="Y722" s="906"/>
      <c r="Z722" s="906"/>
      <c r="AA722" s="906"/>
      <c r="AB722" s="906"/>
      <c r="AC722" s="906"/>
      <c r="AD722" s="906"/>
      <c r="AE722" s="906"/>
      <c r="AF722" s="907"/>
      <c r="AG722" s="424"/>
      <c r="AH722" s="236"/>
      <c r="AI722" s="236"/>
      <c r="AJ722" s="236"/>
      <c r="AK722" s="236"/>
      <c r="AL722" s="236"/>
      <c r="AM722" s="236"/>
      <c r="AN722" s="236"/>
      <c r="AO722" s="236"/>
      <c r="AP722" s="236"/>
      <c r="AQ722" s="236"/>
      <c r="AR722" s="236"/>
      <c r="AS722" s="236"/>
      <c r="AT722" s="236"/>
      <c r="AU722" s="236"/>
      <c r="AV722" s="236"/>
      <c r="AW722" s="236"/>
      <c r="AX722" s="425"/>
    </row>
    <row r="723" spans="1:52" ht="24.75" customHeight="1">
      <c r="A723" s="649"/>
      <c r="B723" s="650"/>
      <c r="C723" s="909"/>
      <c r="D723" s="910"/>
      <c r="E723" s="910"/>
      <c r="F723" s="911"/>
      <c r="G723" s="927"/>
      <c r="H723" s="928"/>
      <c r="I723" s="77" t="str">
        <f t="shared" si="113"/>
        <v/>
      </c>
      <c r="J723" s="908"/>
      <c r="K723" s="908"/>
      <c r="L723" s="77" t="str">
        <f t="shared" si="114"/>
        <v/>
      </c>
      <c r="M723" s="78"/>
      <c r="N723" s="905" t="s">
        <v>728</v>
      </c>
      <c r="O723" s="906"/>
      <c r="P723" s="906"/>
      <c r="Q723" s="906"/>
      <c r="R723" s="906"/>
      <c r="S723" s="906"/>
      <c r="T723" s="906"/>
      <c r="U723" s="906"/>
      <c r="V723" s="906"/>
      <c r="W723" s="906"/>
      <c r="X723" s="906"/>
      <c r="Y723" s="906"/>
      <c r="Z723" s="906"/>
      <c r="AA723" s="906"/>
      <c r="AB723" s="906"/>
      <c r="AC723" s="906"/>
      <c r="AD723" s="906"/>
      <c r="AE723" s="906"/>
      <c r="AF723" s="907"/>
      <c r="AG723" s="424"/>
      <c r="AH723" s="236"/>
      <c r="AI723" s="236"/>
      <c r="AJ723" s="236"/>
      <c r="AK723" s="236"/>
      <c r="AL723" s="236"/>
      <c r="AM723" s="236"/>
      <c r="AN723" s="236"/>
      <c r="AO723" s="236"/>
      <c r="AP723" s="236"/>
      <c r="AQ723" s="236"/>
      <c r="AR723" s="236"/>
      <c r="AS723" s="236"/>
      <c r="AT723" s="236"/>
      <c r="AU723" s="236"/>
      <c r="AV723" s="236"/>
      <c r="AW723" s="236"/>
      <c r="AX723" s="425"/>
    </row>
    <row r="724" spans="1:52" ht="24.75" customHeight="1">
      <c r="A724" s="649"/>
      <c r="B724" s="650"/>
      <c r="C724" s="909"/>
      <c r="D724" s="910"/>
      <c r="E724" s="910"/>
      <c r="F724" s="911"/>
      <c r="G724" s="927"/>
      <c r="H724" s="928"/>
      <c r="I724" s="77" t="str">
        <f t="shared" si="113"/>
        <v/>
      </c>
      <c r="J724" s="908"/>
      <c r="K724" s="908"/>
      <c r="L724" s="77" t="str">
        <f t="shared" si="114"/>
        <v/>
      </c>
      <c r="M724" s="78"/>
      <c r="N724" s="905" t="s">
        <v>729</v>
      </c>
      <c r="O724" s="906"/>
      <c r="P724" s="906"/>
      <c r="Q724" s="906"/>
      <c r="R724" s="906"/>
      <c r="S724" s="906"/>
      <c r="T724" s="906"/>
      <c r="U724" s="906"/>
      <c r="V724" s="906"/>
      <c r="W724" s="906"/>
      <c r="X724" s="906"/>
      <c r="Y724" s="906"/>
      <c r="Z724" s="906"/>
      <c r="AA724" s="906"/>
      <c r="AB724" s="906"/>
      <c r="AC724" s="906"/>
      <c r="AD724" s="906"/>
      <c r="AE724" s="906"/>
      <c r="AF724" s="907"/>
      <c r="AG724" s="424"/>
      <c r="AH724" s="236"/>
      <c r="AI724" s="236"/>
      <c r="AJ724" s="236"/>
      <c r="AK724" s="236"/>
      <c r="AL724" s="236"/>
      <c r="AM724" s="236"/>
      <c r="AN724" s="236"/>
      <c r="AO724" s="236"/>
      <c r="AP724" s="236"/>
      <c r="AQ724" s="236"/>
      <c r="AR724" s="236"/>
      <c r="AS724" s="236"/>
      <c r="AT724" s="236"/>
      <c r="AU724" s="236"/>
      <c r="AV724" s="236"/>
      <c r="AW724" s="236"/>
      <c r="AX724" s="425"/>
    </row>
    <row r="725" spans="1:52" ht="24.75" customHeight="1">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135" customHeight="1">
      <c r="A726" s="617" t="s">
        <v>144</v>
      </c>
      <c r="B726" s="618"/>
      <c r="C726" s="439" t="s">
        <v>145</v>
      </c>
      <c r="D726" s="577"/>
      <c r="E726" s="577"/>
      <c r="F726" s="578"/>
      <c r="G726" s="790" t="s">
        <v>768</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78" customHeight="1" thickBot="1">
      <c r="A727" s="619"/>
      <c r="B727" s="620"/>
      <c r="C727" s="694" t="s">
        <v>146</v>
      </c>
      <c r="D727" s="695"/>
      <c r="E727" s="695"/>
      <c r="F727" s="696"/>
      <c r="G727" s="788" t="s">
        <v>765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679"/>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755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67" t="s">
        <v>151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c r="A737" s="157" t="s">
        <v>152</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742</v>
      </c>
      <c r="F746" s="113"/>
      <c r="G746" s="113"/>
      <c r="H746" s="100" t="str">
        <f>IF(E746="","","-")</f>
        <v>-</v>
      </c>
      <c r="I746" s="113"/>
      <c r="J746" s="113"/>
      <c r="K746" s="100" t="str">
        <f>IF(I746="","","-")</f>
        <v/>
      </c>
      <c r="L746" s="104">
        <v>326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742</v>
      </c>
      <c r="F747" s="113"/>
      <c r="G747" s="113"/>
      <c r="H747" s="100" t="str">
        <f>IF(E747="","","-")</f>
        <v>-</v>
      </c>
      <c r="I747" s="113"/>
      <c r="J747" s="113"/>
      <c r="K747" s="100" t="str">
        <f>IF(I747="","","-")</f>
        <v/>
      </c>
      <c r="L747" s="104">
        <v>335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5" hidden="1" customHeight="1" thickBot="1">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739</v>
      </c>
      <c r="H789" s="446"/>
      <c r="I789" s="446"/>
      <c r="J789" s="446"/>
      <c r="K789" s="447"/>
      <c r="L789" s="448" t="s">
        <v>759</v>
      </c>
      <c r="M789" s="449"/>
      <c r="N789" s="449"/>
      <c r="O789" s="449"/>
      <c r="P789" s="449"/>
      <c r="Q789" s="449"/>
      <c r="R789" s="449"/>
      <c r="S789" s="449"/>
      <c r="T789" s="449"/>
      <c r="U789" s="449"/>
      <c r="V789" s="449"/>
      <c r="W789" s="449"/>
      <c r="X789" s="450"/>
      <c r="Y789" s="451">
        <v>56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9"/>
      <c r="H790" s="350"/>
      <c r="I790" s="350"/>
      <c r="J790" s="350"/>
      <c r="K790" s="351"/>
      <c r="L790" s="398" t="s">
        <v>760</v>
      </c>
      <c r="M790" s="399"/>
      <c r="N790" s="399"/>
      <c r="O790" s="399"/>
      <c r="P790" s="399"/>
      <c r="Q790" s="399"/>
      <c r="R790" s="399"/>
      <c r="S790" s="399"/>
      <c r="T790" s="399"/>
      <c r="U790" s="399"/>
      <c r="V790" s="399"/>
      <c r="W790" s="399"/>
      <c r="X790" s="400"/>
      <c r="Y790" s="395">
        <v>48</v>
      </c>
      <c r="Z790" s="396"/>
      <c r="AA790" s="396"/>
      <c r="AB790" s="402"/>
      <c r="AC790" s="349"/>
      <c r="AD790" s="350"/>
      <c r="AE790" s="350"/>
      <c r="AF790" s="350"/>
      <c r="AG790" s="351"/>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9"/>
      <c r="H791" s="350"/>
      <c r="I791" s="350"/>
      <c r="J791" s="350"/>
      <c r="K791" s="351"/>
      <c r="L791" s="398" t="s">
        <v>761</v>
      </c>
      <c r="M791" s="399"/>
      <c r="N791" s="399"/>
      <c r="O791" s="399"/>
      <c r="P791" s="399"/>
      <c r="Q791" s="399"/>
      <c r="R791" s="399"/>
      <c r="S791" s="399"/>
      <c r="T791" s="399"/>
      <c r="U791" s="399"/>
      <c r="V791" s="399"/>
      <c r="W791" s="399"/>
      <c r="X791" s="400"/>
      <c r="Y791" s="395">
        <v>40</v>
      </c>
      <c r="Z791" s="396"/>
      <c r="AA791" s="396"/>
      <c r="AB791" s="402"/>
      <c r="AC791" s="349"/>
      <c r="AD791" s="350"/>
      <c r="AE791" s="350"/>
      <c r="AF791" s="350"/>
      <c r="AG791" s="351"/>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9"/>
      <c r="H792" s="350"/>
      <c r="I792" s="350"/>
      <c r="J792" s="350"/>
      <c r="K792" s="351"/>
      <c r="L792" s="398" t="s">
        <v>762</v>
      </c>
      <c r="M792" s="399"/>
      <c r="N792" s="399"/>
      <c r="O792" s="399"/>
      <c r="P792" s="399"/>
      <c r="Q792" s="399"/>
      <c r="R792" s="399"/>
      <c r="S792" s="399"/>
      <c r="T792" s="399"/>
      <c r="U792" s="399"/>
      <c r="V792" s="399"/>
      <c r="W792" s="399"/>
      <c r="X792" s="400"/>
      <c r="Y792" s="395">
        <v>15</v>
      </c>
      <c r="Z792" s="396"/>
      <c r="AA792" s="396"/>
      <c r="AB792" s="402"/>
      <c r="AC792" s="349"/>
      <c r="AD792" s="350"/>
      <c r="AE792" s="350"/>
      <c r="AF792" s="350"/>
      <c r="AG792" s="351"/>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59"/>
      <c r="C793" s="759"/>
      <c r="D793" s="759"/>
      <c r="E793" s="759"/>
      <c r="F793" s="760"/>
      <c r="G793" s="349"/>
      <c r="H793" s="350"/>
      <c r="I793" s="350"/>
      <c r="J793" s="350"/>
      <c r="K793" s="351"/>
      <c r="L793" s="398"/>
      <c r="M793" s="399"/>
      <c r="N793" s="399"/>
      <c r="O793" s="399"/>
      <c r="P793" s="399"/>
      <c r="Q793" s="399"/>
      <c r="R793" s="399"/>
      <c r="S793" s="399"/>
      <c r="T793" s="399"/>
      <c r="U793" s="399"/>
      <c r="V793" s="399"/>
      <c r="W793" s="399"/>
      <c r="X793" s="400"/>
      <c r="Y793" s="395"/>
      <c r="Z793" s="396"/>
      <c r="AA793" s="396"/>
      <c r="AB793" s="402"/>
      <c r="AC793" s="349"/>
      <c r="AD793" s="350"/>
      <c r="AE793" s="350"/>
      <c r="AF793" s="350"/>
      <c r="AG793" s="351"/>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2"/>
      <c r="B794" s="759"/>
      <c r="C794" s="759"/>
      <c r="D794" s="759"/>
      <c r="E794" s="759"/>
      <c r="F794" s="760"/>
      <c r="G794" s="349"/>
      <c r="H794" s="350"/>
      <c r="I794" s="350"/>
      <c r="J794" s="350"/>
      <c r="K794" s="351"/>
      <c r="L794" s="398"/>
      <c r="M794" s="399"/>
      <c r="N794" s="399"/>
      <c r="O794" s="399"/>
      <c r="P794" s="399"/>
      <c r="Q794" s="399"/>
      <c r="R794" s="399"/>
      <c r="S794" s="399"/>
      <c r="T794" s="399"/>
      <c r="U794" s="399"/>
      <c r="V794" s="399"/>
      <c r="W794" s="399"/>
      <c r="X794" s="400"/>
      <c r="Y794" s="395"/>
      <c r="Z794" s="396"/>
      <c r="AA794" s="396"/>
      <c r="AB794" s="402"/>
      <c r="AC794" s="349"/>
      <c r="AD794" s="350"/>
      <c r="AE794" s="350"/>
      <c r="AF794" s="350"/>
      <c r="AG794" s="351"/>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2"/>
      <c r="B795" s="759"/>
      <c r="C795" s="759"/>
      <c r="D795" s="759"/>
      <c r="E795" s="759"/>
      <c r="F795" s="760"/>
      <c r="G795" s="349"/>
      <c r="H795" s="350"/>
      <c r="I795" s="350"/>
      <c r="J795" s="350"/>
      <c r="K795" s="351"/>
      <c r="L795" s="398"/>
      <c r="M795" s="399"/>
      <c r="N795" s="399"/>
      <c r="O795" s="399"/>
      <c r="P795" s="399"/>
      <c r="Q795" s="399"/>
      <c r="R795" s="399"/>
      <c r="S795" s="399"/>
      <c r="T795" s="399"/>
      <c r="U795" s="399"/>
      <c r="V795" s="399"/>
      <c r="W795" s="399"/>
      <c r="X795" s="400"/>
      <c r="Y795" s="395"/>
      <c r="Z795" s="396"/>
      <c r="AA795" s="396"/>
      <c r="AB795" s="402"/>
      <c r="AC795" s="349"/>
      <c r="AD795" s="350"/>
      <c r="AE795" s="350"/>
      <c r="AF795" s="350"/>
      <c r="AG795" s="351"/>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2"/>
      <c r="B796" s="759"/>
      <c r="C796" s="759"/>
      <c r="D796" s="759"/>
      <c r="E796" s="759"/>
      <c r="F796" s="760"/>
      <c r="G796" s="349"/>
      <c r="H796" s="350"/>
      <c r="I796" s="350"/>
      <c r="J796" s="350"/>
      <c r="K796" s="351"/>
      <c r="L796" s="398"/>
      <c r="M796" s="399"/>
      <c r="N796" s="399"/>
      <c r="O796" s="399"/>
      <c r="P796" s="399"/>
      <c r="Q796" s="399"/>
      <c r="R796" s="399"/>
      <c r="S796" s="399"/>
      <c r="T796" s="399"/>
      <c r="U796" s="399"/>
      <c r="V796" s="399"/>
      <c r="W796" s="399"/>
      <c r="X796" s="400"/>
      <c r="Y796" s="395"/>
      <c r="Z796" s="396"/>
      <c r="AA796" s="396"/>
      <c r="AB796" s="402"/>
      <c r="AC796" s="349"/>
      <c r="AD796" s="350"/>
      <c r="AE796" s="350"/>
      <c r="AF796" s="350"/>
      <c r="AG796" s="351"/>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2"/>
      <c r="B797" s="759"/>
      <c r="C797" s="759"/>
      <c r="D797" s="759"/>
      <c r="E797" s="759"/>
      <c r="F797" s="760"/>
      <c r="G797" s="349"/>
      <c r="H797" s="350"/>
      <c r="I797" s="350"/>
      <c r="J797" s="350"/>
      <c r="K797" s="351"/>
      <c r="L797" s="398"/>
      <c r="M797" s="399"/>
      <c r="N797" s="399"/>
      <c r="O797" s="399"/>
      <c r="P797" s="399"/>
      <c r="Q797" s="399"/>
      <c r="R797" s="399"/>
      <c r="S797" s="399"/>
      <c r="T797" s="399"/>
      <c r="U797" s="399"/>
      <c r="V797" s="399"/>
      <c r="W797" s="399"/>
      <c r="X797" s="400"/>
      <c r="Y797" s="395"/>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159</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9"/>
      <c r="H803" s="350"/>
      <c r="I803" s="350"/>
      <c r="J803" s="350"/>
      <c r="K803" s="351"/>
      <c r="L803" s="398"/>
      <c r="M803" s="399"/>
      <c r="N803" s="399"/>
      <c r="O803" s="399"/>
      <c r="P803" s="399"/>
      <c r="Q803" s="399"/>
      <c r="R803" s="399"/>
      <c r="S803" s="399"/>
      <c r="T803" s="399"/>
      <c r="U803" s="399"/>
      <c r="V803" s="399"/>
      <c r="W803" s="399"/>
      <c r="X803" s="400"/>
      <c r="Y803" s="395"/>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9"/>
      <c r="H804" s="350"/>
      <c r="I804" s="350"/>
      <c r="J804" s="350"/>
      <c r="K804" s="351"/>
      <c r="L804" s="398"/>
      <c r="M804" s="399"/>
      <c r="N804" s="399"/>
      <c r="O804" s="399"/>
      <c r="P804" s="399"/>
      <c r="Q804" s="399"/>
      <c r="R804" s="399"/>
      <c r="S804" s="399"/>
      <c r="T804" s="399"/>
      <c r="U804" s="399"/>
      <c r="V804" s="399"/>
      <c r="W804" s="399"/>
      <c r="X804" s="400"/>
      <c r="Y804" s="395"/>
      <c r="Z804" s="396"/>
      <c r="AA804" s="396"/>
      <c r="AB804" s="402"/>
      <c r="AC804" s="349"/>
      <c r="AD804" s="350"/>
      <c r="AE804" s="350"/>
      <c r="AF804" s="350"/>
      <c r="AG804" s="351"/>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9"/>
      <c r="H805" s="350"/>
      <c r="I805" s="350"/>
      <c r="J805" s="350"/>
      <c r="K805" s="351"/>
      <c r="L805" s="398"/>
      <c r="M805" s="399"/>
      <c r="N805" s="399"/>
      <c r="O805" s="399"/>
      <c r="P805" s="399"/>
      <c r="Q805" s="399"/>
      <c r="R805" s="399"/>
      <c r="S805" s="399"/>
      <c r="T805" s="399"/>
      <c r="U805" s="399"/>
      <c r="V805" s="399"/>
      <c r="W805" s="399"/>
      <c r="X805" s="400"/>
      <c r="Y805" s="395"/>
      <c r="Z805" s="396"/>
      <c r="AA805" s="396"/>
      <c r="AB805" s="402"/>
      <c r="AC805" s="349"/>
      <c r="AD805" s="350"/>
      <c r="AE805" s="350"/>
      <c r="AF805" s="350"/>
      <c r="AG805" s="351"/>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9"/>
      <c r="H806" s="350"/>
      <c r="I806" s="350"/>
      <c r="J806" s="350"/>
      <c r="K806" s="351"/>
      <c r="L806" s="398"/>
      <c r="M806" s="399"/>
      <c r="N806" s="399"/>
      <c r="O806" s="399"/>
      <c r="P806" s="399"/>
      <c r="Q806" s="399"/>
      <c r="R806" s="399"/>
      <c r="S806" s="399"/>
      <c r="T806" s="399"/>
      <c r="U806" s="399"/>
      <c r="V806" s="399"/>
      <c r="W806" s="399"/>
      <c r="X806" s="400"/>
      <c r="Y806" s="395"/>
      <c r="Z806" s="396"/>
      <c r="AA806" s="396"/>
      <c r="AB806" s="402"/>
      <c r="AC806" s="349"/>
      <c r="AD806" s="350"/>
      <c r="AE806" s="350"/>
      <c r="AF806" s="350"/>
      <c r="AG806" s="351"/>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9"/>
      <c r="H807" s="350"/>
      <c r="I807" s="350"/>
      <c r="J807" s="350"/>
      <c r="K807" s="351"/>
      <c r="L807" s="398"/>
      <c r="M807" s="399"/>
      <c r="N807" s="399"/>
      <c r="O807" s="399"/>
      <c r="P807" s="399"/>
      <c r="Q807" s="399"/>
      <c r="R807" s="399"/>
      <c r="S807" s="399"/>
      <c r="T807" s="399"/>
      <c r="U807" s="399"/>
      <c r="V807" s="399"/>
      <c r="W807" s="399"/>
      <c r="X807" s="400"/>
      <c r="Y807" s="395"/>
      <c r="Z807" s="396"/>
      <c r="AA807" s="396"/>
      <c r="AB807" s="402"/>
      <c r="AC807" s="349"/>
      <c r="AD807" s="350"/>
      <c r="AE807" s="350"/>
      <c r="AF807" s="350"/>
      <c r="AG807" s="351"/>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9"/>
      <c r="H817" s="350"/>
      <c r="I817" s="350"/>
      <c r="J817" s="350"/>
      <c r="K817" s="351"/>
      <c r="L817" s="398"/>
      <c r="M817" s="399"/>
      <c r="N817" s="399"/>
      <c r="O817" s="399"/>
      <c r="P817" s="399"/>
      <c r="Q817" s="399"/>
      <c r="R817" s="399"/>
      <c r="S817" s="399"/>
      <c r="T817" s="399"/>
      <c r="U817" s="399"/>
      <c r="V817" s="399"/>
      <c r="W817" s="399"/>
      <c r="X817" s="400"/>
      <c r="Y817" s="395"/>
      <c r="Z817" s="396"/>
      <c r="AA817" s="396"/>
      <c r="AB817" s="402"/>
      <c r="AC817" s="349"/>
      <c r="AD817" s="350"/>
      <c r="AE817" s="350"/>
      <c r="AF817" s="350"/>
      <c r="AG817" s="351"/>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9"/>
      <c r="H818" s="350"/>
      <c r="I818" s="350"/>
      <c r="J818" s="350"/>
      <c r="K818" s="351"/>
      <c r="L818" s="398"/>
      <c r="M818" s="399"/>
      <c r="N818" s="399"/>
      <c r="O818" s="399"/>
      <c r="P818" s="399"/>
      <c r="Q818" s="399"/>
      <c r="R818" s="399"/>
      <c r="S818" s="399"/>
      <c r="T818" s="399"/>
      <c r="U818" s="399"/>
      <c r="V818" s="399"/>
      <c r="W818" s="399"/>
      <c r="X818" s="400"/>
      <c r="Y818" s="395"/>
      <c r="Z818" s="396"/>
      <c r="AA818" s="396"/>
      <c r="AB818" s="402"/>
      <c r="AC818" s="349"/>
      <c r="AD818" s="350"/>
      <c r="AE818" s="350"/>
      <c r="AF818" s="350"/>
      <c r="AG818" s="351"/>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9"/>
      <c r="H819" s="350"/>
      <c r="I819" s="350"/>
      <c r="J819" s="350"/>
      <c r="K819" s="351"/>
      <c r="L819" s="398"/>
      <c r="M819" s="399"/>
      <c r="N819" s="399"/>
      <c r="O819" s="399"/>
      <c r="P819" s="399"/>
      <c r="Q819" s="399"/>
      <c r="R819" s="399"/>
      <c r="S819" s="399"/>
      <c r="T819" s="399"/>
      <c r="U819" s="399"/>
      <c r="V819" s="399"/>
      <c r="W819" s="399"/>
      <c r="X819" s="400"/>
      <c r="Y819" s="395"/>
      <c r="Z819" s="396"/>
      <c r="AA819" s="396"/>
      <c r="AB819" s="402"/>
      <c r="AC819" s="349"/>
      <c r="AD819" s="350"/>
      <c r="AE819" s="350"/>
      <c r="AF819" s="350"/>
      <c r="AG819" s="351"/>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9"/>
      <c r="H820" s="350"/>
      <c r="I820" s="350"/>
      <c r="J820" s="350"/>
      <c r="K820" s="351"/>
      <c r="L820" s="398"/>
      <c r="M820" s="399"/>
      <c r="N820" s="399"/>
      <c r="O820" s="399"/>
      <c r="P820" s="399"/>
      <c r="Q820" s="399"/>
      <c r="R820" s="399"/>
      <c r="S820" s="399"/>
      <c r="T820" s="399"/>
      <c r="U820" s="399"/>
      <c r="V820" s="399"/>
      <c r="W820" s="399"/>
      <c r="X820" s="400"/>
      <c r="Y820" s="395"/>
      <c r="Z820" s="396"/>
      <c r="AA820" s="396"/>
      <c r="AB820" s="402"/>
      <c r="AC820" s="349"/>
      <c r="AD820" s="350"/>
      <c r="AE820" s="350"/>
      <c r="AF820" s="350"/>
      <c r="AG820" s="351"/>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9"/>
      <c r="H830" s="350"/>
      <c r="I830" s="350"/>
      <c r="J830" s="350"/>
      <c r="K830" s="351"/>
      <c r="L830" s="398"/>
      <c r="M830" s="399"/>
      <c r="N830" s="399"/>
      <c r="O830" s="399"/>
      <c r="P830" s="399"/>
      <c r="Q830" s="399"/>
      <c r="R830" s="399"/>
      <c r="S830" s="399"/>
      <c r="T830" s="399"/>
      <c r="U830" s="399"/>
      <c r="V830" s="399"/>
      <c r="W830" s="399"/>
      <c r="X830" s="400"/>
      <c r="Y830" s="395"/>
      <c r="Z830" s="396"/>
      <c r="AA830" s="396"/>
      <c r="AB830" s="402"/>
      <c r="AC830" s="349"/>
      <c r="AD830" s="350"/>
      <c r="AE830" s="350"/>
      <c r="AF830" s="350"/>
      <c r="AG830" s="351"/>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9"/>
      <c r="H831" s="350"/>
      <c r="I831" s="350"/>
      <c r="J831" s="350"/>
      <c r="K831" s="351"/>
      <c r="L831" s="398"/>
      <c r="M831" s="399"/>
      <c r="N831" s="399"/>
      <c r="O831" s="399"/>
      <c r="P831" s="399"/>
      <c r="Q831" s="399"/>
      <c r="R831" s="399"/>
      <c r="S831" s="399"/>
      <c r="T831" s="399"/>
      <c r="U831" s="399"/>
      <c r="V831" s="399"/>
      <c r="W831" s="399"/>
      <c r="X831" s="400"/>
      <c r="Y831" s="395"/>
      <c r="Z831" s="396"/>
      <c r="AA831" s="396"/>
      <c r="AB831" s="402"/>
      <c r="AC831" s="349"/>
      <c r="AD831" s="350"/>
      <c r="AE831" s="350"/>
      <c r="AF831" s="350"/>
      <c r="AG831" s="351"/>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9"/>
      <c r="H832" s="350"/>
      <c r="I832" s="350"/>
      <c r="J832" s="350"/>
      <c r="K832" s="351"/>
      <c r="L832" s="398"/>
      <c r="M832" s="399"/>
      <c r="N832" s="399"/>
      <c r="O832" s="399"/>
      <c r="P832" s="399"/>
      <c r="Q832" s="399"/>
      <c r="R832" s="399"/>
      <c r="S832" s="399"/>
      <c r="T832" s="399"/>
      <c r="U832" s="399"/>
      <c r="V832" s="399"/>
      <c r="W832" s="399"/>
      <c r="X832" s="400"/>
      <c r="Y832" s="395"/>
      <c r="Z832" s="396"/>
      <c r="AA832" s="396"/>
      <c r="AB832" s="402"/>
      <c r="AC832" s="349"/>
      <c r="AD832" s="350"/>
      <c r="AE832" s="350"/>
      <c r="AF832" s="350"/>
      <c r="AG832" s="351"/>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9"/>
      <c r="H833" s="350"/>
      <c r="I833" s="350"/>
      <c r="J833" s="350"/>
      <c r="K833" s="351"/>
      <c r="L833" s="398"/>
      <c r="M833" s="399"/>
      <c r="N833" s="399"/>
      <c r="O833" s="399"/>
      <c r="P833" s="399"/>
      <c r="Q833" s="399"/>
      <c r="R833" s="399"/>
      <c r="S833" s="399"/>
      <c r="T833" s="399"/>
      <c r="U833" s="399"/>
      <c r="V833" s="399"/>
      <c r="W833" s="399"/>
      <c r="X833" s="400"/>
      <c r="Y833" s="395"/>
      <c r="Z833" s="396"/>
      <c r="AA833" s="396"/>
      <c r="AB833" s="402"/>
      <c r="AC833" s="349"/>
      <c r="AD833" s="350"/>
      <c r="AE833" s="350"/>
      <c r="AF833" s="350"/>
      <c r="AG833" s="351"/>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9"/>
      <c r="H834" s="350"/>
      <c r="I834" s="350"/>
      <c r="J834" s="350"/>
      <c r="K834" s="351"/>
      <c r="L834" s="398"/>
      <c r="M834" s="399"/>
      <c r="N834" s="399"/>
      <c r="O834" s="399"/>
      <c r="P834" s="399"/>
      <c r="Q834" s="399"/>
      <c r="R834" s="399"/>
      <c r="S834" s="399"/>
      <c r="T834" s="399"/>
      <c r="U834" s="399"/>
      <c r="V834" s="399"/>
      <c r="W834" s="399"/>
      <c r="X834" s="400"/>
      <c r="Y834" s="395"/>
      <c r="Z834" s="396"/>
      <c r="AA834" s="396"/>
      <c r="AB834" s="402"/>
      <c r="AC834" s="349"/>
      <c r="AD834" s="350"/>
      <c r="AE834" s="350"/>
      <c r="AF834" s="350"/>
      <c r="AG834" s="351"/>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9"/>
      <c r="H835" s="350"/>
      <c r="I835" s="350"/>
      <c r="J835" s="350"/>
      <c r="K835" s="351"/>
      <c r="L835" s="398"/>
      <c r="M835" s="399"/>
      <c r="N835" s="399"/>
      <c r="O835" s="399"/>
      <c r="P835" s="399"/>
      <c r="Q835" s="399"/>
      <c r="R835" s="399"/>
      <c r="S835" s="399"/>
      <c r="T835" s="399"/>
      <c r="U835" s="399"/>
      <c r="V835" s="399"/>
      <c r="W835" s="399"/>
      <c r="X835" s="400"/>
      <c r="Y835" s="395"/>
      <c r="Z835" s="396"/>
      <c r="AA835" s="396"/>
      <c r="AB835" s="402"/>
      <c r="AC835" s="349"/>
      <c r="AD835" s="350"/>
      <c r="AE835" s="350"/>
      <c r="AF835" s="350"/>
      <c r="AG835" s="351"/>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9"/>
      <c r="H836" s="350"/>
      <c r="I836" s="350"/>
      <c r="J836" s="350"/>
      <c r="K836" s="351"/>
      <c r="L836" s="398"/>
      <c r="M836" s="399"/>
      <c r="N836" s="399"/>
      <c r="O836" s="399"/>
      <c r="P836" s="399"/>
      <c r="Q836" s="399"/>
      <c r="R836" s="399"/>
      <c r="S836" s="399"/>
      <c r="T836" s="399"/>
      <c r="U836" s="399"/>
      <c r="V836" s="399"/>
      <c r="W836" s="399"/>
      <c r="X836" s="400"/>
      <c r="Y836" s="395"/>
      <c r="Z836" s="396"/>
      <c r="AA836" s="396"/>
      <c r="AB836" s="402"/>
      <c r="AC836" s="349"/>
      <c r="AD836" s="350"/>
      <c r="AE836" s="350"/>
      <c r="AF836" s="350"/>
      <c r="AG836" s="351"/>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9"/>
      <c r="H837" s="350"/>
      <c r="I837" s="350"/>
      <c r="J837" s="350"/>
      <c r="K837" s="351"/>
      <c r="L837" s="398"/>
      <c r="M837" s="399"/>
      <c r="N837" s="399"/>
      <c r="O837" s="399"/>
      <c r="P837" s="399"/>
      <c r="Q837" s="399"/>
      <c r="R837" s="399"/>
      <c r="S837" s="399"/>
      <c r="T837" s="399"/>
      <c r="U837" s="399"/>
      <c r="V837" s="399"/>
      <c r="W837" s="399"/>
      <c r="X837" s="400"/>
      <c r="Y837" s="395"/>
      <c r="Z837" s="396"/>
      <c r="AA837" s="396"/>
      <c r="AB837" s="402"/>
      <c r="AC837" s="349"/>
      <c r="AD837" s="350"/>
      <c r="AE837" s="350"/>
      <c r="AF837" s="350"/>
      <c r="AG837" s="351"/>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66</v>
      </c>
      <c r="AM839" s="947"/>
      <c r="AN839" s="94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8" t="s">
        <v>179</v>
      </c>
      <c r="K844" s="109"/>
      <c r="L844" s="109"/>
      <c r="M844" s="109"/>
      <c r="N844" s="109"/>
      <c r="O844" s="109"/>
      <c r="P844" s="336" t="s">
        <v>180</v>
      </c>
      <c r="Q844" s="336"/>
      <c r="R844" s="336"/>
      <c r="S844" s="336"/>
      <c r="T844" s="336"/>
      <c r="U844" s="336"/>
      <c r="V844" s="336"/>
      <c r="W844" s="336"/>
      <c r="X844" s="336"/>
      <c r="Y844" s="346" t="s">
        <v>181</v>
      </c>
      <c r="Z844" s="347"/>
      <c r="AA844" s="347"/>
      <c r="AB844" s="347"/>
      <c r="AC844" s="278" t="s">
        <v>182</v>
      </c>
      <c r="AD844" s="278"/>
      <c r="AE844" s="278"/>
      <c r="AF844" s="278"/>
      <c r="AG844" s="278"/>
      <c r="AH844" s="346" t="s">
        <v>183</v>
      </c>
      <c r="AI844" s="348"/>
      <c r="AJ844" s="348"/>
      <c r="AK844" s="348"/>
      <c r="AL844" s="348" t="s">
        <v>184</v>
      </c>
      <c r="AM844" s="348"/>
      <c r="AN844" s="348"/>
      <c r="AO844" s="422"/>
      <c r="AP844" s="423" t="s">
        <v>185</v>
      </c>
      <c r="AQ844" s="423"/>
      <c r="AR844" s="423"/>
      <c r="AS844" s="423"/>
      <c r="AT844" s="423"/>
      <c r="AU844" s="423"/>
      <c r="AV844" s="423"/>
      <c r="AW844" s="423"/>
      <c r="AX844" s="423"/>
    </row>
    <row r="845" spans="1:51" ht="30" customHeight="1">
      <c r="A845" s="401">
        <v>1</v>
      </c>
      <c r="B845" s="401">
        <v>1</v>
      </c>
      <c r="C845" s="420" t="s">
        <v>741</v>
      </c>
      <c r="D845" s="415"/>
      <c r="E845" s="415"/>
      <c r="F845" s="415"/>
      <c r="G845" s="415"/>
      <c r="H845" s="415"/>
      <c r="I845" s="415"/>
      <c r="J845" s="416"/>
      <c r="K845" s="417"/>
      <c r="L845" s="417"/>
      <c r="M845" s="417"/>
      <c r="N845" s="417"/>
      <c r="O845" s="417"/>
      <c r="P845" s="421" t="s">
        <v>740</v>
      </c>
      <c r="Q845" s="318"/>
      <c r="R845" s="318"/>
      <c r="S845" s="318"/>
      <c r="T845" s="318"/>
      <c r="U845" s="318"/>
      <c r="V845" s="318"/>
      <c r="W845" s="318"/>
      <c r="X845" s="318"/>
      <c r="Y845" s="319">
        <v>159</v>
      </c>
      <c r="Z845" s="320"/>
      <c r="AA845" s="320"/>
      <c r="AB845" s="321"/>
      <c r="AC845" s="323"/>
      <c r="AD845" s="324"/>
      <c r="AE845" s="324"/>
      <c r="AF845" s="324"/>
      <c r="AG845" s="324"/>
      <c r="AH845" s="418"/>
      <c r="AI845" s="419"/>
      <c r="AJ845" s="419"/>
      <c r="AK845" s="419"/>
      <c r="AL845" s="327"/>
      <c r="AM845" s="328"/>
      <c r="AN845" s="328"/>
      <c r="AO845" s="329"/>
      <c r="AP845" s="322"/>
      <c r="AQ845" s="322"/>
      <c r="AR845" s="322"/>
      <c r="AS845" s="322"/>
      <c r="AT845" s="322"/>
      <c r="AU845" s="322"/>
      <c r="AV845" s="322"/>
      <c r="AW845" s="322"/>
      <c r="AX845" s="322"/>
    </row>
    <row r="846" spans="1:51" ht="30" hidden="1" customHeight="1">
      <c r="A846" s="401">
        <v>2</v>
      </c>
      <c r="B846" s="401">
        <v>1</v>
      </c>
      <c r="C846" s="420"/>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323"/>
      <c r="AD846" s="324"/>
      <c r="AE846" s="324"/>
      <c r="AF846" s="324"/>
      <c r="AG846" s="324"/>
      <c r="AH846" s="418"/>
      <c r="AI846" s="419"/>
      <c r="AJ846" s="419"/>
      <c r="AK846" s="419"/>
      <c r="AL846" s="327"/>
      <c r="AM846" s="328"/>
      <c r="AN846" s="328"/>
      <c r="AO846" s="329"/>
      <c r="AP846" s="322"/>
      <c r="AQ846" s="322"/>
      <c r="AR846" s="322"/>
      <c r="AS846" s="322"/>
      <c r="AT846" s="322"/>
      <c r="AU846" s="322"/>
      <c r="AV846" s="322"/>
      <c r="AW846" s="322"/>
      <c r="AX846" s="322"/>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8" t="s">
        <v>179</v>
      </c>
      <c r="K877" s="109"/>
      <c r="L877" s="109"/>
      <c r="M877" s="109"/>
      <c r="N877" s="109"/>
      <c r="O877" s="109"/>
      <c r="P877" s="336" t="s">
        <v>180</v>
      </c>
      <c r="Q877" s="336"/>
      <c r="R877" s="336"/>
      <c r="S877" s="336"/>
      <c r="T877" s="336"/>
      <c r="U877" s="336"/>
      <c r="V877" s="336"/>
      <c r="W877" s="336"/>
      <c r="X877" s="336"/>
      <c r="Y877" s="346" t="s">
        <v>181</v>
      </c>
      <c r="Z877" s="347"/>
      <c r="AA877" s="347"/>
      <c r="AB877" s="347"/>
      <c r="AC877" s="278" t="s">
        <v>182</v>
      </c>
      <c r="AD877" s="278"/>
      <c r="AE877" s="278"/>
      <c r="AF877" s="278"/>
      <c r="AG877" s="278"/>
      <c r="AH877" s="346" t="s">
        <v>183</v>
      </c>
      <c r="AI877" s="348"/>
      <c r="AJ877" s="348"/>
      <c r="AK877" s="348"/>
      <c r="AL877" s="348" t="s">
        <v>184</v>
      </c>
      <c r="AM877" s="348"/>
      <c r="AN877" s="348"/>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323"/>
      <c r="AD878" s="324"/>
      <c r="AE878" s="324"/>
      <c r="AF878" s="324"/>
      <c r="AG878" s="324"/>
      <c r="AH878" s="418"/>
      <c r="AI878" s="419"/>
      <c r="AJ878" s="419"/>
      <c r="AK878" s="419"/>
      <c r="AL878" s="327"/>
      <c r="AM878" s="328"/>
      <c r="AN878" s="328"/>
      <c r="AO878" s="329"/>
      <c r="AP878" s="322"/>
      <c r="AQ878" s="322"/>
      <c r="AR878" s="322"/>
      <c r="AS878" s="322"/>
      <c r="AT878" s="322"/>
      <c r="AU878" s="322"/>
      <c r="AV878" s="322"/>
      <c r="AW878" s="322"/>
      <c r="AX878" s="322"/>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323"/>
      <c r="AD879" s="324"/>
      <c r="AE879" s="324"/>
      <c r="AF879" s="324"/>
      <c r="AG879" s="324"/>
      <c r="AH879" s="418"/>
      <c r="AI879" s="419"/>
      <c r="AJ879" s="419"/>
      <c r="AK879" s="419"/>
      <c r="AL879" s="327"/>
      <c r="AM879" s="328"/>
      <c r="AN879" s="328"/>
      <c r="AO879" s="329"/>
      <c r="AP879" s="322"/>
      <c r="AQ879" s="322"/>
      <c r="AR879" s="322"/>
      <c r="AS879" s="322"/>
      <c r="AT879" s="322"/>
      <c r="AU879" s="322"/>
      <c r="AV879" s="322"/>
      <c r="AW879" s="322"/>
      <c r="AX879" s="322"/>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8" t="s">
        <v>179</v>
      </c>
      <c r="K910" s="109"/>
      <c r="L910" s="109"/>
      <c r="M910" s="109"/>
      <c r="N910" s="109"/>
      <c r="O910" s="109"/>
      <c r="P910" s="336" t="s">
        <v>180</v>
      </c>
      <c r="Q910" s="336"/>
      <c r="R910" s="336"/>
      <c r="S910" s="336"/>
      <c r="T910" s="336"/>
      <c r="U910" s="336"/>
      <c r="V910" s="336"/>
      <c r="W910" s="336"/>
      <c r="X910" s="336"/>
      <c r="Y910" s="346" t="s">
        <v>181</v>
      </c>
      <c r="Z910" s="347"/>
      <c r="AA910" s="347"/>
      <c r="AB910" s="347"/>
      <c r="AC910" s="278" t="s">
        <v>182</v>
      </c>
      <c r="AD910" s="278"/>
      <c r="AE910" s="278"/>
      <c r="AF910" s="278"/>
      <c r="AG910" s="278"/>
      <c r="AH910" s="346" t="s">
        <v>183</v>
      </c>
      <c r="AI910" s="348"/>
      <c r="AJ910" s="348"/>
      <c r="AK910" s="348"/>
      <c r="AL910" s="348" t="s">
        <v>184</v>
      </c>
      <c r="AM910" s="348"/>
      <c r="AN910" s="348"/>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323"/>
      <c r="AD911" s="324"/>
      <c r="AE911" s="324"/>
      <c r="AF911" s="324"/>
      <c r="AG911" s="324"/>
      <c r="AH911" s="418"/>
      <c r="AI911" s="419"/>
      <c r="AJ911" s="419"/>
      <c r="AK911" s="419"/>
      <c r="AL911" s="327"/>
      <c r="AM911" s="328"/>
      <c r="AN911" s="328"/>
      <c r="AO911" s="329"/>
      <c r="AP911" s="322"/>
      <c r="AQ911" s="322"/>
      <c r="AR911" s="322"/>
      <c r="AS911" s="322"/>
      <c r="AT911" s="322"/>
      <c r="AU911" s="322"/>
      <c r="AV911" s="322"/>
      <c r="AW911" s="322"/>
      <c r="AX911" s="322"/>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4"/>
      <c r="AE912" s="324"/>
      <c r="AF912" s="324"/>
      <c r="AG912" s="324"/>
      <c r="AH912" s="418"/>
      <c r="AI912" s="419"/>
      <c r="AJ912" s="419"/>
      <c r="AK912" s="419"/>
      <c r="AL912" s="327"/>
      <c r="AM912" s="328"/>
      <c r="AN912" s="328"/>
      <c r="AO912" s="329"/>
      <c r="AP912" s="322"/>
      <c r="AQ912" s="322"/>
      <c r="AR912" s="322"/>
      <c r="AS912" s="322"/>
      <c r="AT912" s="322"/>
      <c r="AU912" s="322"/>
      <c r="AV912" s="322"/>
      <c r="AW912" s="322"/>
      <c r="AX912" s="322"/>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8" t="s">
        <v>179</v>
      </c>
      <c r="K943" s="109"/>
      <c r="L943" s="109"/>
      <c r="M943" s="109"/>
      <c r="N943" s="109"/>
      <c r="O943" s="109"/>
      <c r="P943" s="336" t="s">
        <v>180</v>
      </c>
      <c r="Q943" s="336"/>
      <c r="R943" s="336"/>
      <c r="S943" s="336"/>
      <c r="T943" s="336"/>
      <c r="U943" s="336"/>
      <c r="V943" s="336"/>
      <c r="W943" s="336"/>
      <c r="X943" s="336"/>
      <c r="Y943" s="346" t="s">
        <v>181</v>
      </c>
      <c r="Z943" s="347"/>
      <c r="AA943" s="347"/>
      <c r="AB943" s="347"/>
      <c r="AC943" s="278" t="s">
        <v>182</v>
      </c>
      <c r="AD943" s="278"/>
      <c r="AE943" s="278"/>
      <c r="AF943" s="278"/>
      <c r="AG943" s="278"/>
      <c r="AH943" s="346" t="s">
        <v>183</v>
      </c>
      <c r="AI943" s="348"/>
      <c r="AJ943" s="348"/>
      <c r="AK943" s="348"/>
      <c r="AL943" s="348" t="s">
        <v>184</v>
      </c>
      <c r="AM943" s="348"/>
      <c r="AN943" s="348"/>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4"/>
      <c r="AE944" s="324"/>
      <c r="AF944" s="324"/>
      <c r="AG944" s="324"/>
      <c r="AH944" s="418"/>
      <c r="AI944" s="419"/>
      <c r="AJ944" s="419"/>
      <c r="AK944" s="419"/>
      <c r="AL944" s="327"/>
      <c r="AM944" s="328"/>
      <c r="AN944" s="328"/>
      <c r="AO944" s="329"/>
      <c r="AP944" s="322"/>
      <c r="AQ944" s="322"/>
      <c r="AR944" s="322"/>
      <c r="AS944" s="322"/>
      <c r="AT944" s="322"/>
      <c r="AU944" s="322"/>
      <c r="AV944" s="322"/>
      <c r="AW944" s="322"/>
      <c r="AX944" s="322"/>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4"/>
      <c r="AE945" s="324"/>
      <c r="AF945" s="324"/>
      <c r="AG945" s="324"/>
      <c r="AH945" s="418"/>
      <c r="AI945" s="419"/>
      <c r="AJ945" s="419"/>
      <c r="AK945" s="419"/>
      <c r="AL945" s="327"/>
      <c r="AM945" s="328"/>
      <c r="AN945" s="328"/>
      <c r="AO945" s="329"/>
      <c r="AP945" s="322"/>
      <c r="AQ945" s="322"/>
      <c r="AR945" s="322"/>
      <c r="AS945" s="322"/>
      <c r="AT945" s="322"/>
      <c r="AU945" s="322"/>
      <c r="AV945" s="322"/>
      <c r="AW945" s="322"/>
      <c r="AX945" s="322"/>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8" t="s">
        <v>179</v>
      </c>
      <c r="K976" s="109"/>
      <c r="L976" s="109"/>
      <c r="M976" s="109"/>
      <c r="N976" s="109"/>
      <c r="O976" s="109"/>
      <c r="P976" s="336" t="s">
        <v>180</v>
      </c>
      <c r="Q976" s="336"/>
      <c r="R976" s="336"/>
      <c r="S976" s="336"/>
      <c r="T976" s="336"/>
      <c r="U976" s="336"/>
      <c r="V976" s="336"/>
      <c r="W976" s="336"/>
      <c r="X976" s="336"/>
      <c r="Y976" s="346" t="s">
        <v>181</v>
      </c>
      <c r="Z976" s="347"/>
      <c r="AA976" s="347"/>
      <c r="AB976" s="347"/>
      <c r="AC976" s="278" t="s">
        <v>182</v>
      </c>
      <c r="AD976" s="278"/>
      <c r="AE976" s="278"/>
      <c r="AF976" s="278"/>
      <c r="AG976" s="278"/>
      <c r="AH976" s="346" t="s">
        <v>183</v>
      </c>
      <c r="AI976" s="348"/>
      <c r="AJ976" s="348"/>
      <c r="AK976" s="348"/>
      <c r="AL976" s="348" t="s">
        <v>184</v>
      </c>
      <c r="AM976" s="348"/>
      <c r="AN976" s="348"/>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4"/>
      <c r="AE977" s="324"/>
      <c r="AF977" s="324"/>
      <c r="AG977" s="324"/>
      <c r="AH977" s="418"/>
      <c r="AI977" s="419"/>
      <c r="AJ977" s="419"/>
      <c r="AK977" s="419"/>
      <c r="AL977" s="327"/>
      <c r="AM977" s="328"/>
      <c r="AN977" s="328"/>
      <c r="AO977" s="329"/>
      <c r="AP977" s="322"/>
      <c r="AQ977" s="322"/>
      <c r="AR977" s="322"/>
      <c r="AS977" s="322"/>
      <c r="AT977" s="322"/>
      <c r="AU977" s="322"/>
      <c r="AV977" s="322"/>
      <c r="AW977" s="322"/>
      <c r="AX977" s="322"/>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4"/>
      <c r="AE978" s="324"/>
      <c r="AF978" s="324"/>
      <c r="AG978" s="324"/>
      <c r="AH978" s="418"/>
      <c r="AI978" s="419"/>
      <c r="AJ978" s="419"/>
      <c r="AK978" s="419"/>
      <c r="AL978" s="327"/>
      <c r="AM978" s="328"/>
      <c r="AN978" s="328"/>
      <c r="AO978" s="329"/>
      <c r="AP978" s="322"/>
      <c r="AQ978" s="322"/>
      <c r="AR978" s="322"/>
      <c r="AS978" s="322"/>
      <c r="AT978" s="322"/>
      <c r="AU978" s="322"/>
      <c r="AV978" s="322"/>
      <c r="AW978" s="322"/>
      <c r="AX978" s="322"/>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8" t="s">
        <v>179</v>
      </c>
      <c r="K1009" s="109"/>
      <c r="L1009" s="109"/>
      <c r="M1009" s="109"/>
      <c r="N1009" s="109"/>
      <c r="O1009" s="109"/>
      <c r="P1009" s="336" t="s">
        <v>180</v>
      </c>
      <c r="Q1009" s="336"/>
      <c r="R1009" s="336"/>
      <c r="S1009" s="336"/>
      <c r="T1009" s="336"/>
      <c r="U1009" s="336"/>
      <c r="V1009" s="336"/>
      <c r="W1009" s="336"/>
      <c r="X1009" s="336"/>
      <c r="Y1009" s="346" t="s">
        <v>181</v>
      </c>
      <c r="Z1009" s="347"/>
      <c r="AA1009" s="347"/>
      <c r="AB1009" s="347"/>
      <c r="AC1009" s="278" t="s">
        <v>182</v>
      </c>
      <c r="AD1009" s="278"/>
      <c r="AE1009" s="278"/>
      <c r="AF1009" s="278"/>
      <c r="AG1009" s="278"/>
      <c r="AH1009" s="346" t="s">
        <v>183</v>
      </c>
      <c r="AI1009" s="348"/>
      <c r="AJ1009" s="348"/>
      <c r="AK1009" s="348"/>
      <c r="AL1009" s="348" t="s">
        <v>184</v>
      </c>
      <c r="AM1009" s="348"/>
      <c r="AN1009" s="348"/>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4"/>
      <c r="AE1010" s="324"/>
      <c r="AF1010" s="324"/>
      <c r="AG1010" s="324"/>
      <c r="AH1010" s="418"/>
      <c r="AI1010" s="419"/>
      <c r="AJ1010" s="419"/>
      <c r="AK1010" s="419"/>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4"/>
      <c r="AE1011" s="324"/>
      <c r="AF1011" s="324"/>
      <c r="AG1011" s="324"/>
      <c r="AH1011" s="418"/>
      <c r="AI1011" s="419"/>
      <c r="AJ1011" s="419"/>
      <c r="AK1011" s="419"/>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8" t="s">
        <v>179</v>
      </c>
      <c r="K1042" s="109"/>
      <c r="L1042" s="109"/>
      <c r="M1042" s="109"/>
      <c r="N1042" s="109"/>
      <c r="O1042" s="109"/>
      <c r="P1042" s="336" t="s">
        <v>180</v>
      </c>
      <c r="Q1042" s="336"/>
      <c r="R1042" s="336"/>
      <c r="S1042" s="336"/>
      <c r="T1042" s="336"/>
      <c r="U1042" s="336"/>
      <c r="V1042" s="336"/>
      <c r="W1042" s="336"/>
      <c r="X1042" s="336"/>
      <c r="Y1042" s="346" t="s">
        <v>181</v>
      </c>
      <c r="Z1042" s="347"/>
      <c r="AA1042" s="347"/>
      <c r="AB1042" s="347"/>
      <c r="AC1042" s="278" t="s">
        <v>182</v>
      </c>
      <c r="AD1042" s="278"/>
      <c r="AE1042" s="278"/>
      <c r="AF1042" s="278"/>
      <c r="AG1042" s="278"/>
      <c r="AH1042" s="346" t="s">
        <v>183</v>
      </c>
      <c r="AI1042" s="348"/>
      <c r="AJ1042" s="348"/>
      <c r="AK1042" s="348"/>
      <c r="AL1042" s="348" t="s">
        <v>184</v>
      </c>
      <c r="AM1042" s="348"/>
      <c r="AN1042" s="348"/>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4"/>
      <c r="AE1043" s="324"/>
      <c r="AF1043" s="324"/>
      <c r="AG1043" s="324"/>
      <c r="AH1043" s="418"/>
      <c r="AI1043" s="419"/>
      <c r="AJ1043" s="419"/>
      <c r="AK1043" s="419"/>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4"/>
      <c r="AE1044" s="324"/>
      <c r="AF1044" s="324"/>
      <c r="AG1044" s="324"/>
      <c r="AH1044" s="418"/>
      <c r="AI1044" s="419"/>
      <c r="AJ1044" s="419"/>
      <c r="AK1044" s="419"/>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8" t="s">
        <v>179</v>
      </c>
      <c r="K1075" s="109"/>
      <c r="L1075" s="109"/>
      <c r="M1075" s="109"/>
      <c r="N1075" s="109"/>
      <c r="O1075" s="109"/>
      <c r="P1075" s="336" t="s">
        <v>180</v>
      </c>
      <c r="Q1075" s="336"/>
      <c r="R1075" s="336"/>
      <c r="S1075" s="336"/>
      <c r="T1075" s="336"/>
      <c r="U1075" s="336"/>
      <c r="V1075" s="336"/>
      <c r="W1075" s="336"/>
      <c r="X1075" s="336"/>
      <c r="Y1075" s="346" t="s">
        <v>181</v>
      </c>
      <c r="Z1075" s="347"/>
      <c r="AA1075" s="347"/>
      <c r="AB1075" s="347"/>
      <c r="AC1075" s="278" t="s">
        <v>182</v>
      </c>
      <c r="AD1075" s="278"/>
      <c r="AE1075" s="278"/>
      <c r="AF1075" s="278"/>
      <c r="AG1075" s="278"/>
      <c r="AH1075" s="346" t="s">
        <v>183</v>
      </c>
      <c r="AI1075" s="348"/>
      <c r="AJ1075" s="348"/>
      <c r="AK1075" s="348"/>
      <c r="AL1075" s="348" t="s">
        <v>184</v>
      </c>
      <c r="AM1075" s="348"/>
      <c r="AN1075" s="348"/>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4"/>
      <c r="AE1076" s="324"/>
      <c r="AF1076" s="324"/>
      <c r="AG1076" s="324"/>
      <c r="AH1076" s="418"/>
      <c r="AI1076" s="419"/>
      <c r="AJ1076" s="419"/>
      <c r="AK1076" s="419"/>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4"/>
      <c r="AE1077" s="324"/>
      <c r="AF1077" s="324"/>
      <c r="AG1077" s="324"/>
      <c r="AH1077" s="418"/>
      <c r="AI1077" s="419"/>
      <c r="AJ1077" s="419"/>
      <c r="AK1077" s="419"/>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79" t="s">
        <v>193</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66</v>
      </c>
      <c r="AM1106" s="949"/>
      <c r="AN1106" s="94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8" t="s">
        <v>195</v>
      </c>
      <c r="D1109" s="882"/>
      <c r="E1109" s="278" t="s">
        <v>196</v>
      </c>
      <c r="F1109" s="882"/>
      <c r="G1109" s="882"/>
      <c r="H1109" s="882"/>
      <c r="I1109" s="882"/>
      <c r="J1109" s="278" t="s">
        <v>179</v>
      </c>
      <c r="K1109" s="278"/>
      <c r="L1109" s="278"/>
      <c r="M1109" s="278"/>
      <c r="N1109" s="278"/>
      <c r="O1109" s="278"/>
      <c r="P1109" s="346" t="s">
        <v>180</v>
      </c>
      <c r="Q1109" s="346"/>
      <c r="R1109" s="346"/>
      <c r="S1109" s="346"/>
      <c r="T1109" s="346"/>
      <c r="U1109" s="346"/>
      <c r="V1109" s="346"/>
      <c r="W1109" s="346"/>
      <c r="X1109" s="346"/>
      <c r="Y1109" s="278" t="s">
        <v>197</v>
      </c>
      <c r="Z1109" s="882"/>
      <c r="AA1109" s="882"/>
      <c r="AB1109" s="882"/>
      <c r="AC1109" s="278" t="s">
        <v>198</v>
      </c>
      <c r="AD1109" s="278"/>
      <c r="AE1109" s="278"/>
      <c r="AF1109" s="278"/>
      <c r="AG1109" s="278"/>
      <c r="AH1109" s="346" t="s">
        <v>199</v>
      </c>
      <c r="AI1109" s="347"/>
      <c r="AJ1109" s="347"/>
      <c r="AK1109" s="347"/>
      <c r="AL1109" s="347" t="s">
        <v>184</v>
      </c>
      <c r="AM1109" s="347"/>
      <c r="AN1109" s="347"/>
      <c r="AO1109" s="885"/>
      <c r="AP1109" s="423" t="s">
        <v>200</v>
      </c>
      <c r="AQ1109" s="423"/>
      <c r="AR1109" s="423"/>
      <c r="AS1109" s="423"/>
      <c r="AT1109" s="423"/>
      <c r="AU1109" s="423"/>
      <c r="AV1109" s="423"/>
      <c r="AW1109" s="423"/>
      <c r="AX1109" s="423"/>
    </row>
    <row r="1110" spans="1:51" ht="30" hidden="1" customHeight="1">
      <c r="A1110" s="401">
        <v>1</v>
      </c>
      <c r="B1110" s="401">
        <v>1</v>
      </c>
      <c r="C1110" s="884"/>
      <c r="D1110" s="884"/>
      <c r="E1110" s="883"/>
      <c r="F1110" s="883"/>
      <c r="G1110" s="883"/>
      <c r="H1110" s="883"/>
      <c r="I1110" s="883"/>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1">
        <v>2</v>
      </c>
      <c r="B1111" s="401">
        <v>1</v>
      </c>
      <c r="C1111" s="884"/>
      <c r="D1111" s="884"/>
      <c r="E1111" s="883"/>
      <c r="F1111" s="883"/>
      <c r="G1111" s="883"/>
      <c r="H1111" s="883"/>
      <c r="I1111" s="883"/>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1">
        <v>3</v>
      </c>
      <c r="B1112" s="401">
        <v>1</v>
      </c>
      <c r="C1112" s="884"/>
      <c r="D1112" s="884"/>
      <c r="E1112" s="883"/>
      <c r="F1112" s="883"/>
      <c r="G1112" s="883"/>
      <c r="H1112" s="883"/>
      <c r="I1112" s="883"/>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1">
        <v>4</v>
      </c>
      <c r="B1113" s="401">
        <v>1</v>
      </c>
      <c r="C1113" s="884"/>
      <c r="D1113" s="884"/>
      <c r="E1113" s="883"/>
      <c r="F1113" s="883"/>
      <c r="G1113" s="883"/>
      <c r="H1113" s="883"/>
      <c r="I1113" s="883"/>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1">
        <v>5</v>
      </c>
      <c r="B1114" s="401">
        <v>1</v>
      </c>
      <c r="C1114" s="884"/>
      <c r="D1114" s="884"/>
      <c r="E1114" s="883"/>
      <c r="F1114" s="883"/>
      <c r="G1114" s="883"/>
      <c r="H1114" s="883"/>
      <c r="I1114" s="883"/>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1">
        <v>6</v>
      </c>
      <c r="B1115" s="401">
        <v>1</v>
      </c>
      <c r="C1115" s="884"/>
      <c r="D1115" s="884"/>
      <c r="E1115" s="883"/>
      <c r="F1115" s="883"/>
      <c r="G1115" s="883"/>
      <c r="H1115" s="883"/>
      <c r="I1115" s="883"/>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1">
        <v>7</v>
      </c>
      <c r="B1116" s="401">
        <v>1</v>
      </c>
      <c r="C1116" s="884"/>
      <c r="D1116" s="884"/>
      <c r="E1116" s="883"/>
      <c r="F1116" s="883"/>
      <c r="G1116" s="883"/>
      <c r="H1116" s="883"/>
      <c r="I1116" s="883"/>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1">
        <v>8</v>
      </c>
      <c r="B1117" s="401">
        <v>1</v>
      </c>
      <c r="C1117" s="884"/>
      <c r="D1117" s="884"/>
      <c r="E1117" s="883"/>
      <c r="F1117" s="883"/>
      <c r="G1117" s="883"/>
      <c r="H1117" s="883"/>
      <c r="I1117" s="883"/>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1">
        <v>9</v>
      </c>
      <c r="B1118" s="401">
        <v>1</v>
      </c>
      <c r="C1118" s="884"/>
      <c r="D1118" s="884"/>
      <c r="E1118" s="883"/>
      <c r="F1118" s="883"/>
      <c r="G1118" s="883"/>
      <c r="H1118" s="883"/>
      <c r="I1118" s="883"/>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1">
        <v>10</v>
      </c>
      <c r="B1119" s="401">
        <v>1</v>
      </c>
      <c r="C1119" s="884"/>
      <c r="D1119" s="884"/>
      <c r="E1119" s="883"/>
      <c r="F1119" s="883"/>
      <c r="G1119" s="883"/>
      <c r="H1119" s="883"/>
      <c r="I1119" s="883"/>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1">
        <v>11</v>
      </c>
      <c r="B1120" s="401">
        <v>1</v>
      </c>
      <c r="C1120" s="884"/>
      <c r="D1120" s="884"/>
      <c r="E1120" s="883"/>
      <c r="F1120" s="883"/>
      <c r="G1120" s="883"/>
      <c r="H1120" s="883"/>
      <c r="I1120" s="883"/>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1">
        <v>12</v>
      </c>
      <c r="B1121" s="401">
        <v>1</v>
      </c>
      <c r="C1121" s="884"/>
      <c r="D1121" s="884"/>
      <c r="E1121" s="883"/>
      <c r="F1121" s="883"/>
      <c r="G1121" s="883"/>
      <c r="H1121" s="883"/>
      <c r="I1121" s="883"/>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1">
        <v>13</v>
      </c>
      <c r="B1122" s="401">
        <v>1</v>
      </c>
      <c r="C1122" s="884"/>
      <c r="D1122" s="884"/>
      <c r="E1122" s="883"/>
      <c r="F1122" s="883"/>
      <c r="G1122" s="883"/>
      <c r="H1122" s="883"/>
      <c r="I1122" s="883"/>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1">
        <v>14</v>
      </c>
      <c r="B1123" s="401">
        <v>1</v>
      </c>
      <c r="C1123" s="884"/>
      <c r="D1123" s="884"/>
      <c r="E1123" s="883"/>
      <c r="F1123" s="883"/>
      <c r="G1123" s="883"/>
      <c r="H1123" s="883"/>
      <c r="I1123" s="883"/>
      <c r="J1123" s="416"/>
      <c r="K1123" s="417"/>
      <c r="L1123" s="417"/>
      <c r="M1123" s="417"/>
      <c r="N1123" s="417"/>
      <c r="O1123" s="417"/>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1">
        <v>15</v>
      </c>
      <c r="B1124" s="401">
        <v>1</v>
      </c>
      <c r="C1124" s="884"/>
      <c r="D1124" s="884"/>
      <c r="E1124" s="883"/>
      <c r="F1124" s="883"/>
      <c r="G1124" s="883"/>
      <c r="H1124" s="883"/>
      <c r="I1124" s="883"/>
      <c r="J1124" s="416"/>
      <c r="K1124" s="417"/>
      <c r="L1124" s="417"/>
      <c r="M1124" s="417"/>
      <c r="N1124" s="417"/>
      <c r="O1124" s="417"/>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1">
        <v>16</v>
      </c>
      <c r="B1125" s="401">
        <v>1</v>
      </c>
      <c r="C1125" s="884"/>
      <c r="D1125" s="884"/>
      <c r="E1125" s="883"/>
      <c r="F1125" s="883"/>
      <c r="G1125" s="883"/>
      <c r="H1125" s="883"/>
      <c r="I1125" s="883"/>
      <c r="J1125" s="416"/>
      <c r="K1125" s="417"/>
      <c r="L1125" s="417"/>
      <c r="M1125" s="417"/>
      <c r="N1125" s="417"/>
      <c r="O1125" s="417"/>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1">
        <v>17</v>
      </c>
      <c r="B1126" s="401">
        <v>1</v>
      </c>
      <c r="C1126" s="884"/>
      <c r="D1126" s="884"/>
      <c r="E1126" s="883"/>
      <c r="F1126" s="883"/>
      <c r="G1126" s="883"/>
      <c r="H1126" s="883"/>
      <c r="I1126" s="883"/>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1">
        <v>18</v>
      </c>
      <c r="B1127" s="401">
        <v>1</v>
      </c>
      <c r="C1127" s="884"/>
      <c r="D1127" s="884"/>
      <c r="E1127" s="263"/>
      <c r="F1127" s="883"/>
      <c r="G1127" s="883"/>
      <c r="H1127" s="883"/>
      <c r="I1127" s="883"/>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1">
        <v>19</v>
      </c>
      <c r="B1128" s="401">
        <v>1</v>
      </c>
      <c r="C1128" s="884"/>
      <c r="D1128" s="884"/>
      <c r="E1128" s="883"/>
      <c r="F1128" s="883"/>
      <c r="G1128" s="883"/>
      <c r="H1128" s="883"/>
      <c r="I1128" s="883"/>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1">
        <v>20</v>
      </c>
      <c r="B1129" s="401">
        <v>1</v>
      </c>
      <c r="C1129" s="884"/>
      <c r="D1129" s="884"/>
      <c r="E1129" s="883"/>
      <c r="F1129" s="883"/>
      <c r="G1129" s="883"/>
      <c r="H1129" s="883"/>
      <c r="I1129" s="883"/>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1">
        <v>21</v>
      </c>
      <c r="B1130" s="401">
        <v>1</v>
      </c>
      <c r="C1130" s="884"/>
      <c r="D1130" s="884"/>
      <c r="E1130" s="883"/>
      <c r="F1130" s="883"/>
      <c r="G1130" s="883"/>
      <c r="H1130" s="883"/>
      <c r="I1130" s="883"/>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1">
        <v>22</v>
      </c>
      <c r="B1131" s="401">
        <v>1</v>
      </c>
      <c r="C1131" s="884"/>
      <c r="D1131" s="884"/>
      <c r="E1131" s="883"/>
      <c r="F1131" s="883"/>
      <c r="G1131" s="883"/>
      <c r="H1131" s="883"/>
      <c r="I1131" s="883"/>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1">
        <v>23</v>
      </c>
      <c r="B1132" s="401">
        <v>1</v>
      </c>
      <c r="C1132" s="884"/>
      <c r="D1132" s="884"/>
      <c r="E1132" s="883"/>
      <c r="F1132" s="883"/>
      <c r="G1132" s="883"/>
      <c r="H1132" s="883"/>
      <c r="I1132" s="883"/>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1">
        <v>24</v>
      </c>
      <c r="B1133" s="401">
        <v>1</v>
      </c>
      <c r="C1133" s="884"/>
      <c r="D1133" s="884"/>
      <c r="E1133" s="883"/>
      <c r="F1133" s="883"/>
      <c r="G1133" s="883"/>
      <c r="H1133" s="883"/>
      <c r="I1133" s="883"/>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1">
        <v>25</v>
      </c>
      <c r="B1134" s="401">
        <v>1</v>
      </c>
      <c r="C1134" s="884"/>
      <c r="D1134" s="884"/>
      <c r="E1134" s="883"/>
      <c r="F1134" s="883"/>
      <c r="G1134" s="883"/>
      <c r="H1134" s="883"/>
      <c r="I1134" s="883"/>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1">
        <v>26</v>
      </c>
      <c r="B1135" s="401">
        <v>1</v>
      </c>
      <c r="C1135" s="884"/>
      <c r="D1135" s="884"/>
      <c r="E1135" s="883"/>
      <c r="F1135" s="883"/>
      <c r="G1135" s="883"/>
      <c r="H1135" s="883"/>
      <c r="I1135" s="883"/>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1">
        <v>27</v>
      </c>
      <c r="B1136" s="401">
        <v>1</v>
      </c>
      <c r="C1136" s="884"/>
      <c r="D1136" s="884"/>
      <c r="E1136" s="883"/>
      <c r="F1136" s="883"/>
      <c r="G1136" s="883"/>
      <c r="H1136" s="883"/>
      <c r="I1136" s="883"/>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1">
        <v>28</v>
      </c>
      <c r="B1137" s="401">
        <v>1</v>
      </c>
      <c r="C1137" s="884"/>
      <c r="D1137" s="884"/>
      <c r="E1137" s="883"/>
      <c r="F1137" s="883"/>
      <c r="G1137" s="883"/>
      <c r="H1137" s="883"/>
      <c r="I1137" s="883"/>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1">
        <v>29</v>
      </c>
      <c r="B1138" s="401">
        <v>1</v>
      </c>
      <c r="C1138" s="884"/>
      <c r="D1138" s="884"/>
      <c r="E1138" s="883"/>
      <c r="F1138" s="883"/>
      <c r="G1138" s="883"/>
      <c r="H1138" s="883"/>
      <c r="I1138" s="883"/>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1">
        <v>30</v>
      </c>
      <c r="B1139" s="401">
        <v>1</v>
      </c>
      <c r="C1139" s="884"/>
      <c r="D1139" s="884"/>
      <c r="E1139" s="883"/>
      <c r="F1139" s="883"/>
      <c r="G1139" s="883"/>
      <c r="H1139" s="883"/>
      <c r="I1139" s="883"/>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1" priority="14005">
      <formula>IF(RIGHT(TEXT(P14,"0.#"),1)=".",FALSE,TRUE)</formula>
    </cfRule>
    <cfRule type="expression" dxfId="2780" priority="14006">
      <formula>IF(RIGHT(TEXT(P14,"0.#"),1)=".",TRUE,FALSE)</formula>
    </cfRule>
  </conditionalFormatting>
  <conditionalFormatting sqref="AE32">
    <cfRule type="expression" dxfId="2779" priority="13995">
      <formula>IF(RIGHT(TEXT(AE32,"0.#"),1)=".",FALSE,TRUE)</formula>
    </cfRule>
    <cfRule type="expression" dxfId="2778" priority="13996">
      <formula>IF(RIGHT(TEXT(AE32,"0.#"),1)=".",TRUE,FALSE)</formula>
    </cfRule>
  </conditionalFormatting>
  <conditionalFormatting sqref="P18:AX18">
    <cfRule type="expression" dxfId="2777" priority="13881">
      <formula>IF(RIGHT(TEXT(P18,"0.#"),1)=".",FALSE,TRUE)</formula>
    </cfRule>
    <cfRule type="expression" dxfId="2776" priority="13882">
      <formula>IF(RIGHT(TEXT(P18,"0.#"),1)=".",TRUE,FALSE)</formula>
    </cfRule>
  </conditionalFormatting>
  <conditionalFormatting sqref="Y790">
    <cfRule type="expression" dxfId="2775" priority="13877">
      <formula>IF(RIGHT(TEXT(Y790,"0.#"),1)=".",FALSE,TRUE)</formula>
    </cfRule>
    <cfRule type="expression" dxfId="2774" priority="13878">
      <formula>IF(RIGHT(TEXT(Y790,"0.#"),1)=".",TRUE,FALSE)</formula>
    </cfRule>
  </conditionalFormatting>
  <conditionalFormatting sqref="Y799">
    <cfRule type="expression" dxfId="2773" priority="13873">
      <formula>IF(RIGHT(TEXT(Y799,"0.#"),1)=".",FALSE,TRUE)</formula>
    </cfRule>
    <cfRule type="expression" dxfId="2772" priority="13874">
      <formula>IF(RIGHT(TEXT(Y799,"0.#"),1)=".",TRUE,FALSE)</formula>
    </cfRule>
  </conditionalFormatting>
  <conditionalFormatting sqref="Y830:Y837 Y828 Y817:Y824 Y815 Y804:Y811 Y802">
    <cfRule type="expression" dxfId="2771" priority="13655">
      <formula>IF(RIGHT(TEXT(Y802,"0.#"),1)=".",FALSE,TRUE)</formula>
    </cfRule>
    <cfRule type="expression" dxfId="2770" priority="13656">
      <formula>IF(RIGHT(TEXT(Y802,"0.#"),1)=".",TRUE,FALSE)</formula>
    </cfRule>
  </conditionalFormatting>
  <conditionalFormatting sqref="P16:AQ17 P15:AX15 P13:AX13">
    <cfRule type="expression" dxfId="2769" priority="13703">
      <formula>IF(RIGHT(TEXT(P13,"0.#"),1)=".",FALSE,TRUE)</formula>
    </cfRule>
    <cfRule type="expression" dxfId="2768" priority="13704">
      <formula>IF(RIGHT(TEXT(P13,"0.#"),1)=".",TRUE,FALSE)</formula>
    </cfRule>
  </conditionalFormatting>
  <conditionalFormatting sqref="P19:AJ19">
    <cfRule type="expression" dxfId="2767" priority="13701">
      <formula>IF(RIGHT(TEXT(P19,"0.#"),1)=".",FALSE,TRUE)</formula>
    </cfRule>
    <cfRule type="expression" dxfId="2766" priority="13702">
      <formula>IF(RIGHT(TEXT(P19,"0.#"),1)=".",TRUE,FALSE)</formula>
    </cfRule>
  </conditionalFormatting>
  <conditionalFormatting sqref="AE101 AQ101">
    <cfRule type="expression" dxfId="2765" priority="13693">
      <formula>IF(RIGHT(TEXT(AE101,"0.#"),1)=".",FALSE,TRUE)</formula>
    </cfRule>
    <cfRule type="expression" dxfId="2764" priority="13694">
      <formula>IF(RIGHT(TEXT(AE101,"0.#"),1)=".",TRUE,FALSE)</formula>
    </cfRule>
  </conditionalFormatting>
  <conditionalFormatting sqref="Y791:Y798 Y789">
    <cfRule type="expression" dxfId="2763" priority="13679">
      <formula>IF(RIGHT(TEXT(Y789,"0.#"),1)=".",FALSE,TRUE)</formula>
    </cfRule>
    <cfRule type="expression" dxfId="2762" priority="13680">
      <formula>IF(RIGHT(TEXT(Y789,"0.#"),1)=".",TRUE,FALSE)</formula>
    </cfRule>
  </conditionalFormatting>
  <conditionalFormatting sqref="AU790">
    <cfRule type="expression" dxfId="2761" priority="13677">
      <formula>IF(RIGHT(TEXT(AU790,"0.#"),1)=".",FALSE,TRUE)</formula>
    </cfRule>
    <cfRule type="expression" dxfId="2760" priority="13678">
      <formula>IF(RIGHT(TEXT(AU790,"0.#"),1)=".",TRUE,FALSE)</formula>
    </cfRule>
  </conditionalFormatting>
  <conditionalFormatting sqref="AU799">
    <cfRule type="expression" dxfId="2759" priority="13675">
      <formula>IF(RIGHT(TEXT(AU799,"0.#"),1)=".",FALSE,TRUE)</formula>
    </cfRule>
    <cfRule type="expression" dxfId="2758" priority="13676">
      <formula>IF(RIGHT(TEXT(AU799,"0.#"),1)=".",TRUE,FALSE)</formula>
    </cfRule>
  </conditionalFormatting>
  <conditionalFormatting sqref="AU791:AU798 AU789">
    <cfRule type="expression" dxfId="2757" priority="13673">
      <formula>IF(RIGHT(TEXT(AU789,"0.#"),1)=".",FALSE,TRUE)</formula>
    </cfRule>
    <cfRule type="expression" dxfId="2756" priority="13674">
      <formula>IF(RIGHT(TEXT(AU789,"0.#"),1)=".",TRUE,FALSE)</formula>
    </cfRule>
  </conditionalFormatting>
  <conditionalFormatting sqref="Y829 Y816 Y803">
    <cfRule type="expression" dxfId="2755" priority="13659">
      <formula>IF(RIGHT(TEXT(Y803,"0.#"),1)=".",FALSE,TRUE)</formula>
    </cfRule>
    <cfRule type="expression" dxfId="2754" priority="13660">
      <formula>IF(RIGHT(TEXT(Y803,"0.#"),1)=".",TRUE,FALSE)</formula>
    </cfRule>
  </conditionalFormatting>
  <conditionalFormatting sqref="Y838 Y825 Y812">
    <cfRule type="expression" dxfId="2753" priority="13657">
      <formula>IF(RIGHT(TEXT(Y812,"0.#"),1)=".",FALSE,TRUE)</formula>
    </cfRule>
    <cfRule type="expression" dxfId="2752" priority="13658">
      <formula>IF(RIGHT(TEXT(Y812,"0.#"),1)=".",TRUE,FALSE)</formula>
    </cfRule>
  </conditionalFormatting>
  <conditionalFormatting sqref="AU829 AU816 AU803">
    <cfRule type="expression" dxfId="2751" priority="13653">
      <formula>IF(RIGHT(TEXT(AU803,"0.#"),1)=".",FALSE,TRUE)</formula>
    </cfRule>
    <cfRule type="expression" dxfId="2750" priority="13654">
      <formula>IF(RIGHT(TEXT(AU803,"0.#"),1)=".",TRUE,FALSE)</formula>
    </cfRule>
  </conditionalFormatting>
  <conditionalFormatting sqref="AU838 AU825 AU812">
    <cfRule type="expression" dxfId="2749" priority="13651">
      <formula>IF(RIGHT(TEXT(AU812,"0.#"),1)=".",FALSE,TRUE)</formula>
    </cfRule>
    <cfRule type="expression" dxfId="2748" priority="13652">
      <formula>IF(RIGHT(TEXT(AU812,"0.#"),1)=".",TRUE,FALSE)</formula>
    </cfRule>
  </conditionalFormatting>
  <conditionalFormatting sqref="AU830:AU837 AU828 AU817:AU824 AU815 AU804:AU811 AU802">
    <cfRule type="expression" dxfId="2747" priority="13649">
      <formula>IF(RIGHT(TEXT(AU802,"0.#"),1)=".",FALSE,TRUE)</formula>
    </cfRule>
    <cfRule type="expression" dxfId="2746" priority="13650">
      <formula>IF(RIGHT(TEXT(AU802,"0.#"),1)=".",TRUE,FALSE)</formula>
    </cfRule>
  </conditionalFormatting>
  <conditionalFormatting sqref="AM87">
    <cfRule type="expression" dxfId="2745" priority="13303">
      <formula>IF(RIGHT(TEXT(AM87,"0.#"),1)=".",FALSE,TRUE)</formula>
    </cfRule>
    <cfRule type="expression" dxfId="2744" priority="13304">
      <formula>IF(RIGHT(TEXT(AM87,"0.#"),1)=".",TRUE,FALSE)</formula>
    </cfRule>
  </conditionalFormatting>
  <conditionalFormatting sqref="AE55">
    <cfRule type="expression" dxfId="2743" priority="13371">
      <formula>IF(RIGHT(TEXT(AE55,"0.#"),1)=".",FALSE,TRUE)</formula>
    </cfRule>
    <cfRule type="expression" dxfId="2742" priority="13372">
      <formula>IF(RIGHT(TEXT(AE55,"0.#"),1)=".",TRUE,FALSE)</formula>
    </cfRule>
  </conditionalFormatting>
  <conditionalFormatting sqref="AI55">
    <cfRule type="expression" dxfId="2741" priority="13369">
      <formula>IF(RIGHT(TEXT(AI55,"0.#"),1)=".",FALSE,TRUE)</formula>
    </cfRule>
    <cfRule type="expression" dxfId="2740" priority="13370">
      <formula>IF(RIGHT(TEXT(AI55,"0.#"),1)=".",TRUE,FALSE)</formula>
    </cfRule>
  </conditionalFormatting>
  <conditionalFormatting sqref="AM34">
    <cfRule type="expression" dxfId="2739" priority="13449">
      <formula>IF(RIGHT(TEXT(AM34,"0.#"),1)=".",FALSE,TRUE)</formula>
    </cfRule>
    <cfRule type="expression" dxfId="2738" priority="13450">
      <formula>IF(RIGHT(TEXT(AM34,"0.#"),1)=".",TRUE,FALSE)</formula>
    </cfRule>
  </conditionalFormatting>
  <conditionalFormatting sqref="AE33">
    <cfRule type="expression" dxfId="2737" priority="13463">
      <formula>IF(RIGHT(TEXT(AE33,"0.#"),1)=".",FALSE,TRUE)</formula>
    </cfRule>
    <cfRule type="expression" dxfId="2736" priority="13464">
      <formula>IF(RIGHT(TEXT(AE33,"0.#"),1)=".",TRUE,FALSE)</formula>
    </cfRule>
  </conditionalFormatting>
  <conditionalFormatting sqref="AE34">
    <cfRule type="expression" dxfId="2735" priority="13461">
      <formula>IF(RIGHT(TEXT(AE34,"0.#"),1)=".",FALSE,TRUE)</formula>
    </cfRule>
    <cfRule type="expression" dxfId="2734" priority="13462">
      <formula>IF(RIGHT(TEXT(AE34,"0.#"),1)=".",TRUE,FALSE)</formula>
    </cfRule>
  </conditionalFormatting>
  <conditionalFormatting sqref="AI34">
    <cfRule type="expression" dxfId="2733" priority="13459">
      <formula>IF(RIGHT(TEXT(AI34,"0.#"),1)=".",FALSE,TRUE)</formula>
    </cfRule>
    <cfRule type="expression" dxfId="2732" priority="13460">
      <formula>IF(RIGHT(TEXT(AI34,"0.#"),1)=".",TRUE,FALSE)</formula>
    </cfRule>
  </conditionalFormatting>
  <conditionalFormatting sqref="AI33">
    <cfRule type="expression" dxfId="2731" priority="13457">
      <formula>IF(RIGHT(TEXT(AI33,"0.#"),1)=".",FALSE,TRUE)</formula>
    </cfRule>
    <cfRule type="expression" dxfId="2730" priority="13458">
      <formula>IF(RIGHT(TEXT(AI33,"0.#"),1)=".",TRUE,FALSE)</formula>
    </cfRule>
  </conditionalFormatting>
  <conditionalFormatting sqref="AI32">
    <cfRule type="expression" dxfId="2729" priority="13455">
      <formula>IF(RIGHT(TEXT(AI32,"0.#"),1)=".",FALSE,TRUE)</formula>
    </cfRule>
    <cfRule type="expression" dxfId="2728" priority="13456">
      <formula>IF(RIGHT(TEXT(AI32,"0.#"),1)=".",TRUE,FALSE)</formula>
    </cfRule>
  </conditionalFormatting>
  <conditionalFormatting sqref="AM32">
    <cfRule type="expression" dxfId="2727" priority="13453">
      <formula>IF(RIGHT(TEXT(AM32,"0.#"),1)=".",FALSE,TRUE)</formula>
    </cfRule>
    <cfRule type="expression" dxfId="2726" priority="13454">
      <formula>IF(RIGHT(TEXT(AM32,"0.#"),1)=".",TRUE,FALSE)</formula>
    </cfRule>
  </conditionalFormatting>
  <conditionalFormatting sqref="AM33">
    <cfRule type="expression" dxfId="2725" priority="13451">
      <formula>IF(RIGHT(TEXT(AM33,"0.#"),1)=".",FALSE,TRUE)</formula>
    </cfRule>
    <cfRule type="expression" dxfId="2724" priority="13452">
      <formula>IF(RIGHT(TEXT(AM33,"0.#"),1)=".",TRUE,FALSE)</formula>
    </cfRule>
  </conditionalFormatting>
  <conditionalFormatting sqref="AQ32:AQ34">
    <cfRule type="expression" dxfId="2723" priority="13443">
      <formula>IF(RIGHT(TEXT(AQ32,"0.#"),1)=".",FALSE,TRUE)</formula>
    </cfRule>
    <cfRule type="expression" dxfId="2722" priority="13444">
      <formula>IF(RIGHT(TEXT(AQ32,"0.#"),1)=".",TRUE,FALSE)</formula>
    </cfRule>
  </conditionalFormatting>
  <conditionalFormatting sqref="AU32:AU34">
    <cfRule type="expression" dxfId="2721" priority="13441">
      <formula>IF(RIGHT(TEXT(AU32,"0.#"),1)=".",FALSE,TRUE)</formula>
    </cfRule>
    <cfRule type="expression" dxfId="2720" priority="13442">
      <formula>IF(RIGHT(TEXT(AU32,"0.#"),1)=".",TRUE,FALSE)</formula>
    </cfRule>
  </conditionalFormatting>
  <conditionalFormatting sqref="AE53">
    <cfRule type="expression" dxfId="2719" priority="13375">
      <formula>IF(RIGHT(TEXT(AE53,"0.#"),1)=".",FALSE,TRUE)</formula>
    </cfRule>
    <cfRule type="expression" dxfId="2718" priority="13376">
      <formula>IF(RIGHT(TEXT(AE53,"0.#"),1)=".",TRUE,FALSE)</formula>
    </cfRule>
  </conditionalFormatting>
  <conditionalFormatting sqref="AE54">
    <cfRule type="expression" dxfId="2717" priority="13373">
      <formula>IF(RIGHT(TEXT(AE54,"0.#"),1)=".",FALSE,TRUE)</formula>
    </cfRule>
    <cfRule type="expression" dxfId="2716" priority="13374">
      <formula>IF(RIGHT(TEXT(AE54,"0.#"),1)=".",TRUE,FALSE)</formula>
    </cfRule>
  </conditionalFormatting>
  <conditionalFormatting sqref="AI54">
    <cfRule type="expression" dxfId="2715" priority="13367">
      <formula>IF(RIGHT(TEXT(AI54,"0.#"),1)=".",FALSE,TRUE)</formula>
    </cfRule>
    <cfRule type="expression" dxfId="2714" priority="13368">
      <formula>IF(RIGHT(TEXT(AI54,"0.#"),1)=".",TRUE,FALSE)</formula>
    </cfRule>
  </conditionalFormatting>
  <conditionalFormatting sqref="AI53">
    <cfRule type="expression" dxfId="2713" priority="13365">
      <formula>IF(RIGHT(TEXT(AI53,"0.#"),1)=".",FALSE,TRUE)</formula>
    </cfRule>
    <cfRule type="expression" dxfId="2712" priority="13366">
      <formula>IF(RIGHT(TEXT(AI53,"0.#"),1)=".",TRUE,FALSE)</formula>
    </cfRule>
  </conditionalFormatting>
  <conditionalFormatting sqref="AM53">
    <cfRule type="expression" dxfId="2711" priority="13363">
      <formula>IF(RIGHT(TEXT(AM53,"0.#"),1)=".",FALSE,TRUE)</formula>
    </cfRule>
    <cfRule type="expression" dxfId="2710" priority="13364">
      <formula>IF(RIGHT(TEXT(AM53,"0.#"),1)=".",TRUE,FALSE)</formula>
    </cfRule>
  </conditionalFormatting>
  <conditionalFormatting sqref="AM54">
    <cfRule type="expression" dxfId="2709" priority="13361">
      <formula>IF(RIGHT(TEXT(AM54,"0.#"),1)=".",FALSE,TRUE)</formula>
    </cfRule>
    <cfRule type="expression" dxfId="2708" priority="13362">
      <formula>IF(RIGHT(TEXT(AM54,"0.#"),1)=".",TRUE,FALSE)</formula>
    </cfRule>
  </conditionalFormatting>
  <conditionalFormatting sqref="AM55">
    <cfRule type="expression" dxfId="2707" priority="13359">
      <formula>IF(RIGHT(TEXT(AM55,"0.#"),1)=".",FALSE,TRUE)</formula>
    </cfRule>
    <cfRule type="expression" dxfId="2706" priority="13360">
      <formula>IF(RIGHT(TEXT(AM55,"0.#"),1)=".",TRUE,FALSE)</formula>
    </cfRule>
  </conditionalFormatting>
  <conditionalFormatting sqref="AE60">
    <cfRule type="expression" dxfId="2705" priority="13345">
      <formula>IF(RIGHT(TEXT(AE60,"0.#"),1)=".",FALSE,TRUE)</formula>
    </cfRule>
    <cfRule type="expression" dxfId="2704" priority="13346">
      <formula>IF(RIGHT(TEXT(AE60,"0.#"),1)=".",TRUE,FALSE)</formula>
    </cfRule>
  </conditionalFormatting>
  <conditionalFormatting sqref="AE61">
    <cfRule type="expression" dxfId="2703" priority="13343">
      <formula>IF(RIGHT(TEXT(AE61,"0.#"),1)=".",FALSE,TRUE)</formula>
    </cfRule>
    <cfRule type="expression" dxfId="2702" priority="13344">
      <formula>IF(RIGHT(TEXT(AE61,"0.#"),1)=".",TRUE,FALSE)</formula>
    </cfRule>
  </conditionalFormatting>
  <conditionalFormatting sqref="AE62">
    <cfRule type="expression" dxfId="2701" priority="13341">
      <formula>IF(RIGHT(TEXT(AE62,"0.#"),1)=".",FALSE,TRUE)</formula>
    </cfRule>
    <cfRule type="expression" dxfId="2700" priority="13342">
      <formula>IF(RIGHT(TEXT(AE62,"0.#"),1)=".",TRUE,FALSE)</formula>
    </cfRule>
  </conditionalFormatting>
  <conditionalFormatting sqref="AI62">
    <cfRule type="expression" dxfId="2699" priority="13339">
      <formula>IF(RIGHT(TEXT(AI62,"0.#"),1)=".",FALSE,TRUE)</formula>
    </cfRule>
    <cfRule type="expression" dxfId="2698" priority="13340">
      <formula>IF(RIGHT(TEXT(AI62,"0.#"),1)=".",TRUE,FALSE)</formula>
    </cfRule>
  </conditionalFormatting>
  <conditionalFormatting sqref="AI61">
    <cfRule type="expression" dxfId="2697" priority="13337">
      <formula>IF(RIGHT(TEXT(AI61,"0.#"),1)=".",FALSE,TRUE)</formula>
    </cfRule>
    <cfRule type="expression" dxfId="2696" priority="13338">
      <formula>IF(RIGHT(TEXT(AI61,"0.#"),1)=".",TRUE,FALSE)</formula>
    </cfRule>
  </conditionalFormatting>
  <conditionalFormatting sqref="AI60">
    <cfRule type="expression" dxfId="2695" priority="13335">
      <formula>IF(RIGHT(TEXT(AI60,"0.#"),1)=".",FALSE,TRUE)</formula>
    </cfRule>
    <cfRule type="expression" dxfId="2694" priority="13336">
      <formula>IF(RIGHT(TEXT(AI60,"0.#"),1)=".",TRUE,FALSE)</formula>
    </cfRule>
  </conditionalFormatting>
  <conditionalFormatting sqref="AM60">
    <cfRule type="expression" dxfId="2693" priority="13333">
      <formula>IF(RIGHT(TEXT(AM60,"0.#"),1)=".",FALSE,TRUE)</formula>
    </cfRule>
    <cfRule type="expression" dxfId="2692" priority="13334">
      <formula>IF(RIGHT(TEXT(AM60,"0.#"),1)=".",TRUE,FALSE)</formula>
    </cfRule>
  </conditionalFormatting>
  <conditionalFormatting sqref="AM61">
    <cfRule type="expression" dxfId="2691" priority="13331">
      <formula>IF(RIGHT(TEXT(AM61,"0.#"),1)=".",FALSE,TRUE)</formula>
    </cfRule>
    <cfRule type="expression" dxfId="2690" priority="13332">
      <formula>IF(RIGHT(TEXT(AM61,"0.#"),1)=".",TRUE,FALSE)</formula>
    </cfRule>
  </conditionalFormatting>
  <conditionalFormatting sqref="AM62">
    <cfRule type="expression" dxfId="2689" priority="13329">
      <formula>IF(RIGHT(TEXT(AM62,"0.#"),1)=".",FALSE,TRUE)</formula>
    </cfRule>
    <cfRule type="expression" dxfId="2688" priority="13330">
      <formula>IF(RIGHT(TEXT(AM62,"0.#"),1)=".",TRUE,FALSE)</formula>
    </cfRule>
  </conditionalFormatting>
  <conditionalFormatting sqref="AE87">
    <cfRule type="expression" dxfId="2687" priority="13315">
      <formula>IF(RIGHT(TEXT(AE87,"0.#"),1)=".",FALSE,TRUE)</formula>
    </cfRule>
    <cfRule type="expression" dxfId="2686" priority="13316">
      <formula>IF(RIGHT(TEXT(AE87,"0.#"),1)=".",TRUE,FALSE)</formula>
    </cfRule>
  </conditionalFormatting>
  <conditionalFormatting sqref="AE88 AI88 AM88">
    <cfRule type="expression" dxfId="2685" priority="13313">
      <formula>IF(RIGHT(TEXT(AE88,"0.#"),1)=".",FALSE,TRUE)</formula>
    </cfRule>
    <cfRule type="expression" dxfId="2684" priority="13314">
      <formula>IF(RIGHT(TEXT(AE88,"0.#"),1)=".",TRUE,FALSE)</formula>
    </cfRule>
  </conditionalFormatting>
  <conditionalFormatting sqref="AE89 AI89 AM89">
    <cfRule type="expression" dxfId="2683" priority="13311">
      <formula>IF(RIGHT(TEXT(AE89,"0.#"),1)=".",FALSE,TRUE)</formula>
    </cfRule>
    <cfRule type="expression" dxfId="2682" priority="13312">
      <formula>IF(RIGHT(TEXT(AE89,"0.#"),1)=".",TRUE,FALSE)</formula>
    </cfRule>
  </conditionalFormatting>
  <conditionalFormatting sqref="AI87">
    <cfRule type="expression" dxfId="2681" priority="13305">
      <formula>IF(RIGHT(TEXT(AI87,"0.#"),1)=".",FALSE,TRUE)</formula>
    </cfRule>
    <cfRule type="expression" dxfId="2680" priority="13306">
      <formula>IF(RIGHT(TEXT(AI87,"0.#"),1)=".",TRUE,FALSE)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AI93 AM93">
    <cfRule type="expression" dxfId="2677" priority="13283">
      <formula>IF(RIGHT(TEXT(AE93,"0.#"),1)=".",FALSE,TRUE)</formula>
    </cfRule>
    <cfRule type="expression" dxfId="2676" priority="13284">
      <formula>IF(RIGHT(TEXT(AE93,"0.#"),1)=".",TRUE,FALSE)</formula>
    </cfRule>
  </conditionalFormatting>
  <conditionalFormatting sqref="AE94 AI94 AM94">
    <cfRule type="expression" dxfId="2675" priority="13281">
      <formula>IF(RIGHT(TEXT(AE94,"0.#"),1)=".",FALSE,TRUE)</formula>
    </cfRule>
    <cfRule type="expression" dxfId="2674" priority="13282">
      <formula>IF(RIGHT(TEXT(AE94,"0.#"),1)=".",TRUE,FALSE)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9" max="49"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7"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8"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87" t="s">
        <v>42</v>
      </c>
      <c r="H2" s="772"/>
      <c r="I2" s="772"/>
      <c r="J2" s="772"/>
      <c r="K2" s="772"/>
      <c r="L2" s="772"/>
      <c r="M2" s="772"/>
      <c r="N2" s="772"/>
      <c r="O2" s="773"/>
      <c r="P2" s="771" t="s">
        <v>43</v>
      </c>
      <c r="Q2" s="772"/>
      <c r="R2" s="772"/>
      <c r="S2" s="772"/>
      <c r="T2" s="772"/>
      <c r="U2" s="772"/>
      <c r="V2" s="772"/>
      <c r="W2" s="772"/>
      <c r="X2" s="773"/>
      <c r="Y2" s="995"/>
      <c r="Z2" s="409"/>
      <c r="AA2" s="410"/>
      <c r="AB2" s="999" t="s">
        <v>44</v>
      </c>
      <c r="AC2" s="1000"/>
      <c r="AD2" s="1001"/>
      <c r="AE2" s="987" t="s">
        <v>20</v>
      </c>
      <c r="AF2" s="987"/>
      <c r="AG2" s="987"/>
      <c r="AH2" s="987"/>
      <c r="AI2" s="987" t="s">
        <v>21</v>
      </c>
      <c r="AJ2" s="987"/>
      <c r="AK2" s="987"/>
      <c r="AL2" s="454"/>
      <c r="AM2" s="987" t="s">
        <v>45</v>
      </c>
      <c r="AN2" s="987"/>
      <c r="AO2" s="987"/>
      <c r="AP2" s="454"/>
      <c r="AQ2" s="215" t="s">
        <v>46</v>
      </c>
      <c r="AR2" s="199"/>
      <c r="AS2" s="199"/>
      <c r="AT2" s="200"/>
      <c r="AU2" s="370" t="s">
        <v>47</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996"/>
      <c r="Z3" s="997"/>
      <c r="AA3" s="998"/>
      <c r="AB3" s="1002"/>
      <c r="AC3" s="1003"/>
      <c r="AD3" s="1004"/>
      <c r="AE3" s="387"/>
      <c r="AF3" s="387"/>
      <c r="AG3" s="387"/>
      <c r="AH3" s="387"/>
      <c r="AI3" s="387"/>
      <c r="AJ3" s="387"/>
      <c r="AK3" s="387"/>
      <c r="AL3" s="333"/>
      <c r="AM3" s="387"/>
      <c r="AN3" s="387"/>
      <c r="AO3" s="387"/>
      <c r="AP3" s="333"/>
      <c r="AQ3" s="271"/>
      <c r="AR3" s="272"/>
      <c r="AS3" s="179" t="s">
        <v>48</v>
      </c>
      <c r="AT3" s="202"/>
      <c r="AU3" s="272"/>
      <c r="AV3" s="272"/>
      <c r="AW3" s="376" t="s">
        <v>49</v>
      </c>
      <c r="AX3" s="377"/>
      <c r="AY3" s="34">
        <f>$AY$2</f>
        <v>0</v>
      </c>
    </row>
    <row r="4" spans="1:51" ht="22.5" customHeight="1">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50</v>
      </c>
      <c r="Z4" s="992"/>
      <c r="AA4" s="993"/>
      <c r="AB4" s="547"/>
      <c r="AC4" s="994"/>
      <c r="AD4" s="99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4" t="s">
        <v>51</v>
      </c>
      <c r="Z5" s="988"/>
      <c r="AA5" s="989"/>
      <c r="AB5" s="518"/>
      <c r="AC5" s="990"/>
      <c r="AD5" s="99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52</v>
      </c>
      <c r="Z6" s="988"/>
      <c r="AA6" s="989"/>
      <c r="AB6" s="457" t="s">
        <v>53</v>
      </c>
      <c r="AC6" s="1020"/>
      <c r="AD6" s="102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88" t="s">
        <v>54</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c r="A9" s="508" t="s">
        <v>41</v>
      </c>
      <c r="B9" s="509"/>
      <c r="C9" s="509"/>
      <c r="D9" s="509"/>
      <c r="E9" s="509"/>
      <c r="F9" s="510"/>
      <c r="G9" s="787" t="s">
        <v>42</v>
      </c>
      <c r="H9" s="772"/>
      <c r="I9" s="772"/>
      <c r="J9" s="772"/>
      <c r="K9" s="772"/>
      <c r="L9" s="772"/>
      <c r="M9" s="772"/>
      <c r="N9" s="772"/>
      <c r="O9" s="773"/>
      <c r="P9" s="771" t="s">
        <v>43</v>
      </c>
      <c r="Q9" s="772"/>
      <c r="R9" s="772"/>
      <c r="S9" s="772"/>
      <c r="T9" s="772"/>
      <c r="U9" s="772"/>
      <c r="V9" s="772"/>
      <c r="W9" s="772"/>
      <c r="X9" s="773"/>
      <c r="Y9" s="995"/>
      <c r="Z9" s="409"/>
      <c r="AA9" s="410"/>
      <c r="AB9" s="999" t="s">
        <v>44</v>
      </c>
      <c r="AC9" s="1000"/>
      <c r="AD9" s="1001"/>
      <c r="AE9" s="987" t="s">
        <v>20</v>
      </c>
      <c r="AF9" s="987"/>
      <c r="AG9" s="987"/>
      <c r="AH9" s="987"/>
      <c r="AI9" s="987" t="s">
        <v>21</v>
      </c>
      <c r="AJ9" s="987"/>
      <c r="AK9" s="987"/>
      <c r="AL9" s="454"/>
      <c r="AM9" s="987" t="s">
        <v>45</v>
      </c>
      <c r="AN9" s="987"/>
      <c r="AO9" s="987"/>
      <c r="AP9" s="454"/>
      <c r="AQ9" s="215" t="s">
        <v>46</v>
      </c>
      <c r="AR9" s="199"/>
      <c r="AS9" s="199"/>
      <c r="AT9" s="200"/>
      <c r="AU9" s="370" t="s">
        <v>47</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6"/>
      <c r="Z10" s="997"/>
      <c r="AA10" s="998"/>
      <c r="AB10" s="1002"/>
      <c r="AC10" s="1003"/>
      <c r="AD10" s="1004"/>
      <c r="AE10" s="387"/>
      <c r="AF10" s="387"/>
      <c r="AG10" s="387"/>
      <c r="AH10" s="387"/>
      <c r="AI10" s="387"/>
      <c r="AJ10" s="387"/>
      <c r="AK10" s="387"/>
      <c r="AL10" s="333"/>
      <c r="AM10" s="387"/>
      <c r="AN10" s="387"/>
      <c r="AO10" s="387"/>
      <c r="AP10" s="333"/>
      <c r="AQ10" s="271"/>
      <c r="AR10" s="272"/>
      <c r="AS10" s="179" t="s">
        <v>48</v>
      </c>
      <c r="AT10" s="202"/>
      <c r="AU10" s="272"/>
      <c r="AV10" s="272"/>
      <c r="AW10" s="376" t="s">
        <v>49</v>
      </c>
      <c r="AX10" s="377"/>
      <c r="AY10" s="34">
        <f>$AY$9</f>
        <v>0</v>
      </c>
    </row>
    <row r="11" spans="1:51" ht="22.5" customHeight="1">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50</v>
      </c>
      <c r="Z11" s="992"/>
      <c r="AA11" s="993"/>
      <c r="AB11" s="547"/>
      <c r="AC11" s="994"/>
      <c r="AD11" s="99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4" t="s">
        <v>51</v>
      </c>
      <c r="Z12" s="988"/>
      <c r="AA12" s="989"/>
      <c r="AB12" s="518"/>
      <c r="AC12" s="990"/>
      <c r="AD12" s="99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52</v>
      </c>
      <c r="Z13" s="988"/>
      <c r="AA13" s="989"/>
      <c r="AB13" s="457" t="s">
        <v>53</v>
      </c>
      <c r="AC13" s="1020"/>
      <c r="AD13" s="102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88" t="s">
        <v>54</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c r="A16" s="508" t="s">
        <v>41</v>
      </c>
      <c r="B16" s="509"/>
      <c r="C16" s="509"/>
      <c r="D16" s="509"/>
      <c r="E16" s="509"/>
      <c r="F16" s="510"/>
      <c r="G16" s="787" t="s">
        <v>42</v>
      </c>
      <c r="H16" s="772"/>
      <c r="I16" s="772"/>
      <c r="J16" s="772"/>
      <c r="K16" s="772"/>
      <c r="L16" s="772"/>
      <c r="M16" s="772"/>
      <c r="N16" s="772"/>
      <c r="O16" s="773"/>
      <c r="P16" s="771" t="s">
        <v>43</v>
      </c>
      <c r="Q16" s="772"/>
      <c r="R16" s="772"/>
      <c r="S16" s="772"/>
      <c r="T16" s="772"/>
      <c r="U16" s="772"/>
      <c r="V16" s="772"/>
      <c r="W16" s="772"/>
      <c r="X16" s="773"/>
      <c r="Y16" s="995"/>
      <c r="Z16" s="409"/>
      <c r="AA16" s="410"/>
      <c r="AB16" s="999" t="s">
        <v>44</v>
      </c>
      <c r="AC16" s="1000"/>
      <c r="AD16" s="1001"/>
      <c r="AE16" s="987" t="s">
        <v>20</v>
      </c>
      <c r="AF16" s="987"/>
      <c r="AG16" s="987"/>
      <c r="AH16" s="987"/>
      <c r="AI16" s="987" t="s">
        <v>21</v>
      </c>
      <c r="AJ16" s="987"/>
      <c r="AK16" s="987"/>
      <c r="AL16" s="454"/>
      <c r="AM16" s="987" t="s">
        <v>45</v>
      </c>
      <c r="AN16" s="987"/>
      <c r="AO16" s="987"/>
      <c r="AP16" s="454"/>
      <c r="AQ16" s="215" t="s">
        <v>46</v>
      </c>
      <c r="AR16" s="199"/>
      <c r="AS16" s="199"/>
      <c r="AT16" s="200"/>
      <c r="AU16" s="370" t="s">
        <v>47</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6"/>
      <c r="Z17" s="997"/>
      <c r="AA17" s="998"/>
      <c r="AB17" s="1002"/>
      <c r="AC17" s="1003"/>
      <c r="AD17" s="1004"/>
      <c r="AE17" s="387"/>
      <c r="AF17" s="387"/>
      <c r="AG17" s="387"/>
      <c r="AH17" s="387"/>
      <c r="AI17" s="387"/>
      <c r="AJ17" s="387"/>
      <c r="AK17" s="387"/>
      <c r="AL17" s="333"/>
      <c r="AM17" s="387"/>
      <c r="AN17" s="387"/>
      <c r="AO17" s="387"/>
      <c r="AP17" s="333"/>
      <c r="AQ17" s="271"/>
      <c r="AR17" s="272"/>
      <c r="AS17" s="179" t="s">
        <v>48</v>
      </c>
      <c r="AT17" s="202"/>
      <c r="AU17" s="272"/>
      <c r="AV17" s="272"/>
      <c r="AW17" s="376" t="s">
        <v>49</v>
      </c>
      <c r="AX17" s="377"/>
      <c r="AY17" s="34">
        <f>$AY$16</f>
        <v>0</v>
      </c>
    </row>
    <row r="18" spans="1:51" ht="22.5" customHeight="1">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50</v>
      </c>
      <c r="Z18" s="992"/>
      <c r="AA18" s="993"/>
      <c r="AB18" s="547"/>
      <c r="AC18" s="994"/>
      <c r="AD18" s="99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4" t="s">
        <v>51</v>
      </c>
      <c r="Z19" s="988"/>
      <c r="AA19" s="989"/>
      <c r="AB19" s="518"/>
      <c r="AC19" s="990"/>
      <c r="AD19" s="99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52</v>
      </c>
      <c r="Z20" s="988"/>
      <c r="AA20" s="989"/>
      <c r="AB20" s="457" t="s">
        <v>53</v>
      </c>
      <c r="AC20" s="1020"/>
      <c r="AD20" s="102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88" t="s">
        <v>54</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c r="A23" s="508" t="s">
        <v>41</v>
      </c>
      <c r="B23" s="509"/>
      <c r="C23" s="509"/>
      <c r="D23" s="509"/>
      <c r="E23" s="509"/>
      <c r="F23" s="510"/>
      <c r="G23" s="787" t="s">
        <v>42</v>
      </c>
      <c r="H23" s="772"/>
      <c r="I23" s="772"/>
      <c r="J23" s="772"/>
      <c r="K23" s="772"/>
      <c r="L23" s="772"/>
      <c r="M23" s="772"/>
      <c r="N23" s="772"/>
      <c r="O23" s="773"/>
      <c r="P23" s="771" t="s">
        <v>43</v>
      </c>
      <c r="Q23" s="772"/>
      <c r="R23" s="772"/>
      <c r="S23" s="772"/>
      <c r="T23" s="772"/>
      <c r="U23" s="772"/>
      <c r="V23" s="772"/>
      <c r="W23" s="772"/>
      <c r="X23" s="773"/>
      <c r="Y23" s="995"/>
      <c r="Z23" s="409"/>
      <c r="AA23" s="410"/>
      <c r="AB23" s="999" t="s">
        <v>44</v>
      </c>
      <c r="AC23" s="1000"/>
      <c r="AD23" s="1001"/>
      <c r="AE23" s="987" t="s">
        <v>20</v>
      </c>
      <c r="AF23" s="987"/>
      <c r="AG23" s="987"/>
      <c r="AH23" s="987"/>
      <c r="AI23" s="987" t="s">
        <v>21</v>
      </c>
      <c r="AJ23" s="987"/>
      <c r="AK23" s="987"/>
      <c r="AL23" s="454"/>
      <c r="AM23" s="987" t="s">
        <v>45</v>
      </c>
      <c r="AN23" s="987"/>
      <c r="AO23" s="987"/>
      <c r="AP23" s="454"/>
      <c r="AQ23" s="215" t="s">
        <v>46</v>
      </c>
      <c r="AR23" s="199"/>
      <c r="AS23" s="199"/>
      <c r="AT23" s="200"/>
      <c r="AU23" s="370" t="s">
        <v>47</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6"/>
      <c r="Z24" s="997"/>
      <c r="AA24" s="998"/>
      <c r="AB24" s="1002"/>
      <c r="AC24" s="1003"/>
      <c r="AD24" s="1004"/>
      <c r="AE24" s="387"/>
      <c r="AF24" s="387"/>
      <c r="AG24" s="387"/>
      <c r="AH24" s="387"/>
      <c r="AI24" s="387"/>
      <c r="AJ24" s="387"/>
      <c r="AK24" s="387"/>
      <c r="AL24" s="333"/>
      <c r="AM24" s="387"/>
      <c r="AN24" s="387"/>
      <c r="AO24" s="387"/>
      <c r="AP24" s="333"/>
      <c r="AQ24" s="271"/>
      <c r="AR24" s="272"/>
      <c r="AS24" s="179" t="s">
        <v>48</v>
      </c>
      <c r="AT24" s="202"/>
      <c r="AU24" s="272"/>
      <c r="AV24" s="272"/>
      <c r="AW24" s="376" t="s">
        <v>49</v>
      </c>
      <c r="AX24" s="377"/>
      <c r="AY24" s="34">
        <f>$AY$23</f>
        <v>0</v>
      </c>
    </row>
    <row r="25" spans="1:51" ht="22.5" customHeight="1">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50</v>
      </c>
      <c r="Z25" s="992"/>
      <c r="AA25" s="993"/>
      <c r="AB25" s="547"/>
      <c r="AC25" s="994"/>
      <c r="AD25" s="99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4" t="s">
        <v>51</v>
      </c>
      <c r="Z26" s="988"/>
      <c r="AA26" s="989"/>
      <c r="AB26" s="518"/>
      <c r="AC26" s="990"/>
      <c r="AD26" s="99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52</v>
      </c>
      <c r="Z27" s="988"/>
      <c r="AA27" s="989"/>
      <c r="AB27" s="457" t="s">
        <v>53</v>
      </c>
      <c r="AC27" s="1020"/>
      <c r="AD27" s="102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88" t="s">
        <v>54</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c r="A30" s="508" t="s">
        <v>41</v>
      </c>
      <c r="B30" s="509"/>
      <c r="C30" s="509"/>
      <c r="D30" s="509"/>
      <c r="E30" s="509"/>
      <c r="F30" s="510"/>
      <c r="G30" s="787" t="s">
        <v>42</v>
      </c>
      <c r="H30" s="772"/>
      <c r="I30" s="772"/>
      <c r="J30" s="772"/>
      <c r="K30" s="772"/>
      <c r="L30" s="772"/>
      <c r="M30" s="772"/>
      <c r="N30" s="772"/>
      <c r="O30" s="773"/>
      <c r="P30" s="771" t="s">
        <v>43</v>
      </c>
      <c r="Q30" s="772"/>
      <c r="R30" s="772"/>
      <c r="S30" s="772"/>
      <c r="T30" s="772"/>
      <c r="U30" s="772"/>
      <c r="V30" s="772"/>
      <c r="W30" s="772"/>
      <c r="X30" s="773"/>
      <c r="Y30" s="995"/>
      <c r="Z30" s="409"/>
      <c r="AA30" s="410"/>
      <c r="AB30" s="999" t="s">
        <v>44</v>
      </c>
      <c r="AC30" s="1000"/>
      <c r="AD30" s="1001"/>
      <c r="AE30" s="987" t="s">
        <v>20</v>
      </c>
      <c r="AF30" s="987"/>
      <c r="AG30" s="987"/>
      <c r="AH30" s="987"/>
      <c r="AI30" s="987" t="s">
        <v>21</v>
      </c>
      <c r="AJ30" s="987"/>
      <c r="AK30" s="987"/>
      <c r="AL30" s="454"/>
      <c r="AM30" s="987" t="s">
        <v>45</v>
      </c>
      <c r="AN30" s="987"/>
      <c r="AO30" s="987"/>
      <c r="AP30" s="454"/>
      <c r="AQ30" s="215" t="s">
        <v>46</v>
      </c>
      <c r="AR30" s="199"/>
      <c r="AS30" s="199"/>
      <c r="AT30" s="200"/>
      <c r="AU30" s="370" t="s">
        <v>47</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6"/>
      <c r="Z31" s="997"/>
      <c r="AA31" s="998"/>
      <c r="AB31" s="1002"/>
      <c r="AC31" s="1003"/>
      <c r="AD31" s="1004"/>
      <c r="AE31" s="387"/>
      <c r="AF31" s="387"/>
      <c r="AG31" s="387"/>
      <c r="AH31" s="387"/>
      <c r="AI31" s="387"/>
      <c r="AJ31" s="387"/>
      <c r="AK31" s="387"/>
      <c r="AL31" s="333"/>
      <c r="AM31" s="387"/>
      <c r="AN31" s="387"/>
      <c r="AO31" s="387"/>
      <c r="AP31" s="333"/>
      <c r="AQ31" s="271"/>
      <c r="AR31" s="272"/>
      <c r="AS31" s="179" t="s">
        <v>48</v>
      </c>
      <c r="AT31" s="202"/>
      <c r="AU31" s="272"/>
      <c r="AV31" s="272"/>
      <c r="AW31" s="376" t="s">
        <v>49</v>
      </c>
      <c r="AX31" s="377"/>
      <c r="AY31" s="34">
        <f>$AY$30</f>
        <v>0</v>
      </c>
    </row>
    <row r="32" spans="1:51" ht="22.5" customHeight="1">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50</v>
      </c>
      <c r="Z32" s="992"/>
      <c r="AA32" s="993"/>
      <c r="AB32" s="547"/>
      <c r="AC32" s="994"/>
      <c r="AD32" s="99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4" t="s">
        <v>51</v>
      </c>
      <c r="Z33" s="988"/>
      <c r="AA33" s="989"/>
      <c r="AB33" s="518"/>
      <c r="AC33" s="990"/>
      <c r="AD33" s="99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52</v>
      </c>
      <c r="Z34" s="988"/>
      <c r="AA34" s="989"/>
      <c r="AB34" s="457" t="s">
        <v>53</v>
      </c>
      <c r="AC34" s="1020"/>
      <c r="AD34" s="102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88" t="s">
        <v>54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c r="A37" s="508" t="s">
        <v>41</v>
      </c>
      <c r="B37" s="509"/>
      <c r="C37" s="509"/>
      <c r="D37" s="509"/>
      <c r="E37" s="509"/>
      <c r="F37" s="510"/>
      <c r="G37" s="787" t="s">
        <v>42</v>
      </c>
      <c r="H37" s="772"/>
      <c r="I37" s="772"/>
      <c r="J37" s="772"/>
      <c r="K37" s="772"/>
      <c r="L37" s="772"/>
      <c r="M37" s="772"/>
      <c r="N37" s="772"/>
      <c r="O37" s="773"/>
      <c r="P37" s="771" t="s">
        <v>43</v>
      </c>
      <c r="Q37" s="772"/>
      <c r="R37" s="772"/>
      <c r="S37" s="772"/>
      <c r="T37" s="772"/>
      <c r="U37" s="772"/>
      <c r="V37" s="772"/>
      <c r="W37" s="772"/>
      <c r="X37" s="773"/>
      <c r="Y37" s="995"/>
      <c r="Z37" s="409"/>
      <c r="AA37" s="410"/>
      <c r="AB37" s="999" t="s">
        <v>44</v>
      </c>
      <c r="AC37" s="1000"/>
      <c r="AD37" s="1001"/>
      <c r="AE37" s="987" t="s">
        <v>20</v>
      </c>
      <c r="AF37" s="987"/>
      <c r="AG37" s="987"/>
      <c r="AH37" s="987"/>
      <c r="AI37" s="987" t="s">
        <v>21</v>
      </c>
      <c r="AJ37" s="987"/>
      <c r="AK37" s="987"/>
      <c r="AL37" s="454"/>
      <c r="AM37" s="987" t="s">
        <v>45</v>
      </c>
      <c r="AN37" s="987"/>
      <c r="AO37" s="987"/>
      <c r="AP37" s="454"/>
      <c r="AQ37" s="215" t="s">
        <v>46</v>
      </c>
      <c r="AR37" s="199"/>
      <c r="AS37" s="199"/>
      <c r="AT37" s="200"/>
      <c r="AU37" s="370" t="s">
        <v>47</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6"/>
      <c r="Z38" s="997"/>
      <c r="AA38" s="998"/>
      <c r="AB38" s="1002"/>
      <c r="AC38" s="1003"/>
      <c r="AD38" s="1004"/>
      <c r="AE38" s="387"/>
      <c r="AF38" s="387"/>
      <c r="AG38" s="387"/>
      <c r="AH38" s="387"/>
      <c r="AI38" s="387"/>
      <c r="AJ38" s="387"/>
      <c r="AK38" s="387"/>
      <c r="AL38" s="333"/>
      <c r="AM38" s="387"/>
      <c r="AN38" s="387"/>
      <c r="AO38" s="387"/>
      <c r="AP38" s="333"/>
      <c r="AQ38" s="271"/>
      <c r="AR38" s="272"/>
      <c r="AS38" s="179" t="s">
        <v>48</v>
      </c>
      <c r="AT38" s="202"/>
      <c r="AU38" s="272"/>
      <c r="AV38" s="272"/>
      <c r="AW38" s="376" t="s">
        <v>49</v>
      </c>
      <c r="AX38" s="377"/>
      <c r="AY38" s="34">
        <f>$AY$37</f>
        <v>0</v>
      </c>
    </row>
    <row r="39" spans="1:51" ht="22.5" customHeight="1">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50</v>
      </c>
      <c r="Z39" s="992"/>
      <c r="AA39" s="993"/>
      <c r="AB39" s="547"/>
      <c r="AC39" s="994"/>
      <c r="AD39" s="99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4" t="s">
        <v>51</v>
      </c>
      <c r="Z40" s="988"/>
      <c r="AA40" s="989"/>
      <c r="AB40" s="518"/>
      <c r="AC40" s="990"/>
      <c r="AD40" s="99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52</v>
      </c>
      <c r="Z41" s="988"/>
      <c r="AA41" s="989"/>
      <c r="AB41" s="457" t="s">
        <v>53</v>
      </c>
      <c r="AC41" s="1020"/>
      <c r="AD41" s="102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c r="A44" s="508" t="s">
        <v>41</v>
      </c>
      <c r="B44" s="509"/>
      <c r="C44" s="509"/>
      <c r="D44" s="509"/>
      <c r="E44" s="509"/>
      <c r="F44" s="510"/>
      <c r="G44" s="787" t="s">
        <v>42</v>
      </c>
      <c r="H44" s="772"/>
      <c r="I44" s="772"/>
      <c r="J44" s="772"/>
      <c r="K44" s="772"/>
      <c r="L44" s="772"/>
      <c r="M44" s="772"/>
      <c r="N44" s="772"/>
      <c r="O44" s="773"/>
      <c r="P44" s="771" t="s">
        <v>43</v>
      </c>
      <c r="Q44" s="772"/>
      <c r="R44" s="772"/>
      <c r="S44" s="772"/>
      <c r="T44" s="772"/>
      <c r="U44" s="772"/>
      <c r="V44" s="772"/>
      <c r="W44" s="772"/>
      <c r="X44" s="773"/>
      <c r="Y44" s="995"/>
      <c r="Z44" s="409"/>
      <c r="AA44" s="410"/>
      <c r="AB44" s="999" t="s">
        <v>44</v>
      </c>
      <c r="AC44" s="1000"/>
      <c r="AD44" s="1001"/>
      <c r="AE44" s="987" t="s">
        <v>20</v>
      </c>
      <c r="AF44" s="987"/>
      <c r="AG44" s="987"/>
      <c r="AH44" s="987"/>
      <c r="AI44" s="987" t="s">
        <v>21</v>
      </c>
      <c r="AJ44" s="987"/>
      <c r="AK44" s="987"/>
      <c r="AL44" s="454"/>
      <c r="AM44" s="987" t="s">
        <v>45</v>
      </c>
      <c r="AN44" s="987"/>
      <c r="AO44" s="987"/>
      <c r="AP44" s="454"/>
      <c r="AQ44" s="215" t="s">
        <v>46</v>
      </c>
      <c r="AR44" s="199"/>
      <c r="AS44" s="199"/>
      <c r="AT44" s="200"/>
      <c r="AU44" s="370" t="s">
        <v>47</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6"/>
      <c r="Z45" s="997"/>
      <c r="AA45" s="998"/>
      <c r="AB45" s="1002"/>
      <c r="AC45" s="1003"/>
      <c r="AD45" s="1004"/>
      <c r="AE45" s="387"/>
      <c r="AF45" s="387"/>
      <c r="AG45" s="387"/>
      <c r="AH45" s="387"/>
      <c r="AI45" s="387"/>
      <c r="AJ45" s="387"/>
      <c r="AK45" s="387"/>
      <c r="AL45" s="333"/>
      <c r="AM45" s="387"/>
      <c r="AN45" s="387"/>
      <c r="AO45" s="387"/>
      <c r="AP45" s="333"/>
      <c r="AQ45" s="271"/>
      <c r="AR45" s="272"/>
      <c r="AS45" s="179" t="s">
        <v>48</v>
      </c>
      <c r="AT45" s="202"/>
      <c r="AU45" s="272"/>
      <c r="AV45" s="272"/>
      <c r="AW45" s="376" t="s">
        <v>49</v>
      </c>
      <c r="AX45" s="377"/>
      <c r="AY45" s="34">
        <f>$AY$44</f>
        <v>0</v>
      </c>
    </row>
    <row r="46" spans="1:51" ht="22.5" customHeight="1">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50</v>
      </c>
      <c r="Z46" s="992"/>
      <c r="AA46" s="993"/>
      <c r="AB46" s="547"/>
      <c r="AC46" s="994"/>
      <c r="AD46" s="99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4" t="s">
        <v>51</v>
      </c>
      <c r="Z47" s="988"/>
      <c r="AA47" s="989"/>
      <c r="AB47" s="518"/>
      <c r="AC47" s="990"/>
      <c r="AD47" s="99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52</v>
      </c>
      <c r="Z48" s="988"/>
      <c r="AA48" s="989"/>
      <c r="AB48" s="457" t="s">
        <v>53</v>
      </c>
      <c r="AC48" s="1020"/>
      <c r="AD48" s="102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c r="A51" s="508" t="s">
        <v>41</v>
      </c>
      <c r="B51" s="509"/>
      <c r="C51" s="509"/>
      <c r="D51" s="509"/>
      <c r="E51" s="509"/>
      <c r="F51" s="510"/>
      <c r="G51" s="787" t="s">
        <v>42</v>
      </c>
      <c r="H51" s="772"/>
      <c r="I51" s="772"/>
      <c r="J51" s="772"/>
      <c r="K51" s="772"/>
      <c r="L51" s="772"/>
      <c r="M51" s="772"/>
      <c r="N51" s="772"/>
      <c r="O51" s="773"/>
      <c r="P51" s="771" t="s">
        <v>43</v>
      </c>
      <c r="Q51" s="772"/>
      <c r="R51" s="772"/>
      <c r="S51" s="772"/>
      <c r="T51" s="772"/>
      <c r="U51" s="772"/>
      <c r="V51" s="772"/>
      <c r="W51" s="772"/>
      <c r="X51" s="773"/>
      <c r="Y51" s="995"/>
      <c r="Z51" s="409"/>
      <c r="AA51" s="410"/>
      <c r="AB51" s="454" t="s">
        <v>44</v>
      </c>
      <c r="AC51" s="1000"/>
      <c r="AD51" s="1001"/>
      <c r="AE51" s="987" t="s">
        <v>20</v>
      </c>
      <c r="AF51" s="987"/>
      <c r="AG51" s="987"/>
      <c r="AH51" s="987"/>
      <c r="AI51" s="987" t="s">
        <v>21</v>
      </c>
      <c r="AJ51" s="987"/>
      <c r="AK51" s="987"/>
      <c r="AL51" s="454"/>
      <c r="AM51" s="987" t="s">
        <v>45</v>
      </c>
      <c r="AN51" s="987"/>
      <c r="AO51" s="987"/>
      <c r="AP51" s="454"/>
      <c r="AQ51" s="215" t="s">
        <v>46</v>
      </c>
      <c r="AR51" s="199"/>
      <c r="AS51" s="199"/>
      <c r="AT51" s="200"/>
      <c r="AU51" s="370" t="s">
        <v>47</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6"/>
      <c r="Z52" s="997"/>
      <c r="AA52" s="998"/>
      <c r="AB52" s="1002"/>
      <c r="AC52" s="1003"/>
      <c r="AD52" s="1004"/>
      <c r="AE52" s="387"/>
      <c r="AF52" s="387"/>
      <c r="AG52" s="387"/>
      <c r="AH52" s="387"/>
      <c r="AI52" s="387"/>
      <c r="AJ52" s="387"/>
      <c r="AK52" s="387"/>
      <c r="AL52" s="333"/>
      <c r="AM52" s="387"/>
      <c r="AN52" s="387"/>
      <c r="AO52" s="387"/>
      <c r="AP52" s="333"/>
      <c r="AQ52" s="271"/>
      <c r="AR52" s="272"/>
      <c r="AS52" s="179" t="s">
        <v>48</v>
      </c>
      <c r="AT52" s="202"/>
      <c r="AU52" s="272"/>
      <c r="AV52" s="272"/>
      <c r="AW52" s="376" t="s">
        <v>49</v>
      </c>
      <c r="AX52" s="377"/>
      <c r="AY52" s="34">
        <f>$AY$51</f>
        <v>0</v>
      </c>
    </row>
    <row r="53" spans="1:51" ht="22.5" customHeight="1">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50</v>
      </c>
      <c r="Z53" s="992"/>
      <c r="AA53" s="993"/>
      <c r="AB53" s="547"/>
      <c r="AC53" s="994"/>
      <c r="AD53" s="99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4" t="s">
        <v>51</v>
      </c>
      <c r="Z54" s="988"/>
      <c r="AA54" s="989"/>
      <c r="AB54" s="518"/>
      <c r="AC54" s="990"/>
      <c r="AD54" s="99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52</v>
      </c>
      <c r="Z55" s="988"/>
      <c r="AA55" s="989"/>
      <c r="AB55" s="457" t="s">
        <v>53</v>
      </c>
      <c r="AC55" s="1020"/>
      <c r="AD55" s="102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c r="A58" s="508" t="s">
        <v>41</v>
      </c>
      <c r="B58" s="509"/>
      <c r="C58" s="509"/>
      <c r="D58" s="509"/>
      <c r="E58" s="509"/>
      <c r="F58" s="510"/>
      <c r="G58" s="787" t="s">
        <v>42</v>
      </c>
      <c r="H58" s="772"/>
      <c r="I58" s="772"/>
      <c r="J58" s="772"/>
      <c r="K58" s="772"/>
      <c r="L58" s="772"/>
      <c r="M58" s="772"/>
      <c r="N58" s="772"/>
      <c r="O58" s="773"/>
      <c r="P58" s="771" t="s">
        <v>43</v>
      </c>
      <c r="Q58" s="772"/>
      <c r="R58" s="772"/>
      <c r="S58" s="772"/>
      <c r="T58" s="772"/>
      <c r="U58" s="772"/>
      <c r="V58" s="772"/>
      <c r="W58" s="772"/>
      <c r="X58" s="773"/>
      <c r="Y58" s="995"/>
      <c r="Z58" s="409"/>
      <c r="AA58" s="410"/>
      <c r="AB58" s="999" t="s">
        <v>44</v>
      </c>
      <c r="AC58" s="1000"/>
      <c r="AD58" s="1001"/>
      <c r="AE58" s="987" t="s">
        <v>20</v>
      </c>
      <c r="AF58" s="987"/>
      <c r="AG58" s="987"/>
      <c r="AH58" s="987"/>
      <c r="AI58" s="987" t="s">
        <v>21</v>
      </c>
      <c r="AJ58" s="987"/>
      <c r="AK58" s="987"/>
      <c r="AL58" s="454"/>
      <c r="AM58" s="987" t="s">
        <v>45</v>
      </c>
      <c r="AN58" s="987"/>
      <c r="AO58" s="987"/>
      <c r="AP58" s="454"/>
      <c r="AQ58" s="215" t="s">
        <v>46</v>
      </c>
      <c r="AR58" s="199"/>
      <c r="AS58" s="199"/>
      <c r="AT58" s="200"/>
      <c r="AU58" s="370" t="s">
        <v>47</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6"/>
      <c r="Z59" s="997"/>
      <c r="AA59" s="998"/>
      <c r="AB59" s="1002"/>
      <c r="AC59" s="1003"/>
      <c r="AD59" s="1004"/>
      <c r="AE59" s="387"/>
      <c r="AF59" s="387"/>
      <c r="AG59" s="387"/>
      <c r="AH59" s="387"/>
      <c r="AI59" s="387"/>
      <c r="AJ59" s="387"/>
      <c r="AK59" s="387"/>
      <c r="AL59" s="333"/>
      <c r="AM59" s="387"/>
      <c r="AN59" s="387"/>
      <c r="AO59" s="387"/>
      <c r="AP59" s="333"/>
      <c r="AQ59" s="271"/>
      <c r="AR59" s="272"/>
      <c r="AS59" s="179" t="s">
        <v>48</v>
      </c>
      <c r="AT59" s="202"/>
      <c r="AU59" s="272"/>
      <c r="AV59" s="272"/>
      <c r="AW59" s="376" t="s">
        <v>49</v>
      </c>
      <c r="AX59" s="377"/>
      <c r="AY59" s="34">
        <f>$AY$58</f>
        <v>0</v>
      </c>
    </row>
    <row r="60" spans="1:51" ht="22.5" customHeight="1">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50</v>
      </c>
      <c r="Z60" s="992"/>
      <c r="AA60" s="993"/>
      <c r="AB60" s="547"/>
      <c r="AC60" s="994"/>
      <c r="AD60" s="99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4" t="s">
        <v>51</v>
      </c>
      <c r="Z61" s="988"/>
      <c r="AA61" s="989"/>
      <c r="AB61" s="518"/>
      <c r="AC61" s="990"/>
      <c r="AD61" s="99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52</v>
      </c>
      <c r="Z62" s="988"/>
      <c r="AA62" s="989"/>
      <c r="AB62" s="457" t="s">
        <v>53</v>
      </c>
      <c r="AC62" s="1020"/>
      <c r="AD62" s="102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c r="A65" s="508" t="s">
        <v>41</v>
      </c>
      <c r="B65" s="509"/>
      <c r="C65" s="509"/>
      <c r="D65" s="509"/>
      <c r="E65" s="509"/>
      <c r="F65" s="510"/>
      <c r="G65" s="787" t="s">
        <v>42</v>
      </c>
      <c r="H65" s="772"/>
      <c r="I65" s="772"/>
      <c r="J65" s="772"/>
      <c r="K65" s="772"/>
      <c r="L65" s="772"/>
      <c r="M65" s="772"/>
      <c r="N65" s="772"/>
      <c r="O65" s="773"/>
      <c r="P65" s="771" t="s">
        <v>43</v>
      </c>
      <c r="Q65" s="772"/>
      <c r="R65" s="772"/>
      <c r="S65" s="772"/>
      <c r="T65" s="772"/>
      <c r="U65" s="772"/>
      <c r="V65" s="772"/>
      <c r="W65" s="772"/>
      <c r="X65" s="773"/>
      <c r="Y65" s="995"/>
      <c r="Z65" s="409"/>
      <c r="AA65" s="410"/>
      <c r="AB65" s="999" t="s">
        <v>44</v>
      </c>
      <c r="AC65" s="1000"/>
      <c r="AD65" s="1001"/>
      <c r="AE65" s="987" t="s">
        <v>20</v>
      </c>
      <c r="AF65" s="987"/>
      <c r="AG65" s="987"/>
      <c r="AH65" s="987"/>
      <c r="AI65" s="987" t="s">
        <v>21</v>
      </c>
      <c r="AJ65" s="987"/>
      <c r="AK65" s="987"/>
      <c r="AL65" s="454"/>
      <c r="AM65" s="987" t="s">
        <v>45</v>
      </c>
      <c r="AN65" s="987"/>
      <c r="AO65" s="987"/>
      <c r="AP65" s="454"/>
      <c r="AQ65" s="215" t="s">
        <v>46</v>
      </c>
      <c r="AR65" s="199"/>
      <c r="AS65" s="199"/>
      <c r="AT65" s="200"/>
      <c r="AU65" s="370" t="s">
        <v>47</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6"/>
      <c r="Z66" s="997"/>
      <c r="AA66" s="998"/>
      <c r="AB66" s="1002"/>
      <c r="AC66" s="1003"/>
      <c r="AD66" s="1004"/>
      <c r="AE66" s="387"/>
      <c r="AF66" s="387"/>
      <c r="AG66" s="387"/>
      <c r="AH66" s="387"/>
      <c r="AI66" s="387"/>
      <c r="AJ66" s="387"/>
      <c r="AK66" s="387"/>
      <c r="AL66" s="333"/>
      <c r="AM66" s="387"/>
      <c r="AN66" s="387"/>
      <c r="AO66" s="387"/>
      <c r="AP66" s="333"/>
      <c r="AQ66" s="271"/>
      <c r="AR66" s="272"/>
      <c r="AS66" s="179" t="s">
        <v>48</v>
      </c>
      <c r="AT66" s="202"/>
      <c r="AU66" s="272"/>
      <c r="AV66" s="272"/>
      <c r="AW66" s="376" t="s">
        <v>49</v>
      </c>
      <c r="AX66" s="377"/>
      <c r="AY66" s="34">
        <f>$AY$65</f>
        <v>0</v>
      </c>
    </row>
    <row r="67" spans="1:51" ht="22.5" customHeight="1">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50</v>
      </c>
      <c r="Z67" s="992"/>
      <c r="AA67" s="993"/>
      <c r="AB67" s="547"/>
      <c r="AC67" s="994"/>
      <c r="AD67" s="99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4" t="s">
        <v>51</v>
      </c>
      <c r="Z68" s="988"/>
      <c r="AA68" s="989"/>
      <c r="AB68" s="518"/>
      <c r="AC68" s="990"/>
      <c r="AD68" s="99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4" t="s">
        <v>52</v>
      </c>
      <c r="Z69" s="988"/>
      <c r="AA69" s="989"/>
      <c r="AB69" s="493" t="s">
        <v>53</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88" t="s">
        <v>54</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15"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4" t="s">
        <v>620</v>
      </c>
      <c r="B2" s="1025"/>
      <c r="C2" s="1025"/>
      <c r="D2" s="1025"/>
      <c r="E2" s="1025"/>
      <c r="F2" s="1026"/>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c r="A3" s="1027"/>
      <c r="B3" s="1028"/>
      <c r="C3" s="1028"/>
      <c r="D3" s="1028"/>
      <c r="E3" s="1028"/>
      <c r="F3" s="1029"/>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27"/>
      <c r="B5" s="1028"/>
      <c r="C5" s="1028"/>
      <c r="D5" s="1028"/>
      <c r="E5" s="1028"/>
      <c r="F5" s="1029"/>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27"/>
      <c r="B6" s="1028"/>
      <c r="C6" s="1028"/>
      <c r="D6" s="1028"/>
      <c r="E6" s="1028"/>
      <c r="F6" s="1029"/>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27"/>
      <c r="B7" s="1028"/>
      <c r="C7" s="1028"/>
      <c r="D7" s="1028"/>
      <c r="E7" s="1028"/>
      <c r="F7" s="1029"/>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27"/>
      <c r="B8" s="1028"/>
      <c r="C8" s="1028"/>
      <c r="D8" s="1028"/>
      <c r="E8" s="1028"/>
      <c r="F8" s="1029"/>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27"/>
      <c r="B9" s="1028"/>
      <c r="C9" s="1028"/>
      <c r="D9" s="1028"/>
      <c r="E9" s="1028"/>
      <c r="F9" s="1029"/>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27"/>
      <c r="B10" s="1028"/>
      <c r="C10" s="1028"/>
      <c r="D10" s="1028"/>
      <c r="E10" s="1028"/>
      <c r="F10" s="1029"/>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27"/>
      <c r="B11" s="1028"/>
      <c r="C11" s="1028"/>
      <c r="D11" s="1028"/>
      <c r="E11" s="1028"/>
      <c r="F11" s="1029"/>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27"/>
      <c r="B12" s="1028"/>
      <c r="C12" s="1028"/>
      <c r="D12" s="1028"/>
      <c r="E12" s="1028"/>
      <c r="F12" s="1029"/>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27"/>
      <c r="B13" s="1028"/>
      <c r="C13" s="1028"/>
      <c r="D13" s="1028"/>
      <c r="E13" s="1028"/>
      <c r="F13" s="1029"/>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27"/>
      <c r="B14" s="1028"/>
      <c r="C14" s="1028"/>
      <c r="D14" s="1028"/>
      <c r="E14" s="1028"/>
      <c r="F14" s="1029"/>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27"/>
      <c r="B15" s="1028"/>
      <c r="C15" s="1028"/>
      <c r="D15" s="1028"/>
      <c r="E15" s="1028"/>
      <c r="F15" s="1029"/>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27"/>
      <c r="B16" s="1028"/>
      <c r="C16" s="1028"/>
      <c r="D16" s="1028"/>
      <c r="E16" s="1028"/>
      <c r="F16" s="1029"/>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27"/>
      <c r="B18" s="1028"/>
      <c r="C18" s="1028"/>
      <c r="D18" s="1028"/>
      <c r="E18" s="1028"/>
      <c r="F18" s="1029"/>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27"/>
      <c r="B19" s="1028"/>
      <c r="C19" s="1028"/>
      <c r="D19" s="1028"/>
      <c r="E19" s="1028"/>
      <c r="F19" s="1029"/>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27"/>
      <c r="B20" s="1028"/>
      <c r="C20" s="1028"/>
      <c r="D20" s="1028"/>
      <c r="E20" s="1028"/>
      <c r="F20" s="1029"/>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27"/>
      <c r="B21" s="1028"/>
      <c r="C21" s="1028"/>
      <c r="D21" s="1028"/>
      <c r="E21" s="1028"/>
      <c r="F21" s="1029"/>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27"/>
      <c r="B22" s="1028"/>
      <c r="C22" s="1028"/>
      <c r="D22" s="1028"/>
      <c r="E22" s="1028"/>
      <c r="F22" s="1029"/>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27"/>
      <c r="B23" s="1028"/>
      <c r="C23" s="1028"/>
      <c r="D23" s="1028"/>
      <c r="E23" s="1028"/>
      <c r="F23" s="1029"/>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27"/>
      <c r="B24" s="1028"/>
      <c r="C24" s="1028"/>
      <c r="D24" s="1028"/>
      <c r="E24" s="1028"/>
      <c r="F24" s="1029"/>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27"/>
      <c r="B25" s="1028"/>
      <c r="C25" s="1028"/>
      <c r="D25" s="1028"/>
      <c r="E25" s="1028"/>
      <c r="F25" s="1029"/>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27"/>
      <c r="B26" s="1028"/>
      <c r="C26" s="1028"/>
      <c r="D26" s="1028"/>
      <c r="E26" s="1028"/>
      <c r="F26" s="1029"/>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27"/>
      <c r="B27" s="1028"/>
      <c r="C27" s="1028"/>
      <c r="D27" s="1028"/>
      <c r="E27" s="1028"/>
      <c r="F27" s="1029"/>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27"/>
      <c r="B28" s="1028"/>
      <c r="C28" s="1028"/>
      <c r="D28" s="1028"/>
      <c r="E28" s="1028"/>
      <c r="F28" s="1029"/>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27"/>
      <c r="B29" s="1028"/>
      <c r="C29" s="1028"/>
      <c r="D29" s="1028"/>
      <c r="E29" s="1028"/>
      <c r="F29" s="1029"/>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27"/>
      <c r="B31" s="1028"/>
      <c r="C31" s="1028"/>
      <c r="D31" s="1028"/>
      <c r="E31" s="1028"/>
      <c r="F31" s="1029"/>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27"/>
      <c r="B32" s="1028"/>
      <c r="C32" s="1028"/>
      <c r="D32" s="1028"/>
      <c r="E32" s="1028"/>
      <c r="F32" s="1029"/>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27"/>
      <c r="B33" s="1028"/>
      <c r="C33" s="1028"/>
      <c r="D33" s="1028"/>
      <c r="E33" s="1028"/>
      <c r="F33" s="1029"/>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27"/>
      <c r="B34" s="1028"/>
      <c r="C34" s="1028"/>
      <c r="D34" s="1028"/>
      <c r="E34" s="1028"/>
      <c r="F34" s="1029"/>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27"/>
      <c r="B35" s="1028"/>
      <c r="C35" s="1028"/>
      <c r="D35" s="1028"/>
      <c r="E35" s="1028"/>
      <c r="F35" s="1029"/>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27"/>
      <c r="B36" s="1028"/>
      <c r="C36" s="1028"/>
      <c r="D36" s="1028"/>
      <c r="E36" s="1028"/>
      <c r="F36" s="1029"/>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27"/>
      <c r="B37" s="1028"/>
      <c r="C37" s="1028"/>
      <c r="D37" s="1028"/>
      <c r="E37" s="1028"/>
      <c r="F37" s="1029"/>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27"/>
      <c r="B38" s="1028"/>
      <c r="C38" s="1028"/>
      <c r="D38" s="1028"/>
      <c r="E38" s="1028"/>
      <c r="F38" s="1029"/>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27"/>
      <c r="B39" s="1028"/>
      <c r="C39" s="1028"/>
      <c r="D39" s="1028"/>
      <c r="E39" s="1028"/>
      <c r="F39" s="1029"/>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27"/>
      <c r="B40" s="1028"/>
      <c r="C40" s="1028"/>
      <c r="D40" s="1028"/>
      <c r="E40" s="1028"/>
      <c r="F40" s="1029"/>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27"/>
      <c r="B41" s="1028"/>
      <c r="C41" s="1028"/>
      <c r="D41" s="1028"/>
      <c r="E41" s="1028"/>
      <c r="F41" s="1029"/>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27"/>
      <c r="B42" s="1028"/>
      <c r="C42" s="1028"/>
      <c r="D42" s="1028"/>
      <c r="E42" s="1028"/>
      <c r="F42" s="1029"/>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27"/>
      <c r="B44" s="1028"/>
      <c r="C44" s="1028"/>
      <c r="D44" s="1028"/>
      <c r="E44" s="1028"/>
      <c r="F44" s="1029"/>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27"/>
      <c r="B45" s="1028"/>
      <c r="C45" s="1028"/>
      <c r="D45" s="1028"/>
      <c r="E45" s="1028"/>
      <c r="F45" s="1029"/>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27"/>
      <c r="B46" s="1028"/>
      <c r="C46" s="1028"/>
      <c r="D46" s="1028"/>
      <c r="E46" s="1028"/>
      <c r="F46" s="1029"/>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27"/>
      <c r="B47" s="1028"/>
      <c r="C47" s="1028"/>
      <c r="D47" s="1028"/>
      <c r="E47" s="1028"/>
      <c r="F47" s="1029"/>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27"/>
      <c r="B48" s="1028"/>
      <c r="C48" s="1028"/>
      <c r="D48" s="1028"/>
      <c r="E48" s="1028"/>
      <c r="F48" s="1029"/>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27"/>
      <c r="B49" s="1028"/>
      <c r="C49" s="1028"/>
      <c r="D49" s="1028"/>
      <c r="E49" s="1028"/>
      <c r="F49" s="1029"/>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27"/>
      <c r="B50" s="1028"/>
      <c r="C50" s="1028"/>
      <c r="D50" s="1028"/>
      <c r="E50" s="1028"/>
      <c r="F50" s="1029"/>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27"/>
      <c r="B51" s="1028"/>
      <c r="C51" s="1028"/>
      <c r="D51" s="1028"/>
      <c r="E51" s="1028"/>
      <c r="F51" s="1029"/>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27"/>
      <c r="B52" s="1028"/>
      <c r="C52" s="1028"/>
      <c r="D52" s="1028"/>
      <c r="E52" s="1028"/>
      <c r="F52" s="1029"/>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0"/>
      <c r="B53" s="1031"/>
      <c r="C53" s="1031"/>
      <c r="D53" s="1031"/>
      <c r="E53" s="1031"/>
      <c r="F53" s="103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24" t="s">
        <v>620</v>
      </c>
      <c r="B55" s="1025"/>
      <c r="C55" s="1025"/>
      <c r="D55" s="1025"/>
      <c r="E55" s="1025"/>
      <c r="F55" s="1026"/>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27"/>
      <c r="B56" s="1028"/>
      <c r="C56" s="1028"/>
      <c r="D56" s="1028"/>
      <c r="E56" s="1028"/>
      <c r="F56" s="1029"/>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27"/>
      <c r="B58" s="1028"/>
      <c r="C58" s="1028"/>
      <c r="D58" s="1028"/>
      <c r="E58" s="1028"/>
      <c r="F58" s="1029"/>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27"/>
      <c r="B59" s="1028"/>
      <c r="C59" s="1028"/>
      <c r="D59" s="1028"/>
      <c r="E59" s="1028"/>
      <c r="F59" s="1029"/>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27"/>
      <c r="B60" s="1028"/>
      <c r="C60" s="1028"/>
      <c r="D60" s="1028"/>
      <c r="E60" s="1028"/>
      <c r="F60" s="1029"/>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27"/>
      <c r="B61" s="1028"/>
      <c r="C61" s="1028"/>
      <c r="D61" s="1028"/>
      <c r="E61" s="1028"/>
      <c r="F61" s="1029"/>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27"/>
      <c r="B62" s="1028"/>
      <c r="C62" s="1028"/>
      <c r="D62" s="1028"/>
      <c r="E62" s="1028"/>
      <c r="F62" s="1029"/>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27"/>
      <c r="B63" s="1028"/>
      <c r="C63" s="1028"/>
      <c r="D63" s="1028"/>
      <c r="E63" s="1028"/>
      <c r="F63" s="1029"/>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27"/>
      <c r="B64" s="1028"/>
      <c r="C64" s="1028"/>
      <c r="D64" s="1028"/>
      <c r="E64" s="1028"/>
      <c r="F64" s="1029"/>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27"/>
      <c r="B65" s="1028"/>
      <c r="C65" s="1028"/>
      <c r="D65" s="1028"/>
      <c r="E65" s="1028"/>
      <c r="F65" s="1029"/>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27"/>
      <c r="B66" s="1028"/>
      <c r="C66" s="1028"/>
      <c r="D66" s="1028"/>
      <c r="E66" s="1028"/>
      <c r="F66" s="1029"/>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27"/>
      <c r="B67" s="1028"/>
      <c r="C67" s="1028"/>
      <c r="D67" s="1028"/>
      <c r="E67" s="1028"/>
      <c r="F67" s="1029"/>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27"/>
      <c r="B68" s="1028"/>
      <c r="C68" s="1028"/>
      <c r="D68" s="1028"/>
      <c r="E68" s="1028"/>
      <c r="F68" s="1029"/>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27"/>
      <c r="B69" s="1028"/>
      <c r="C69" s="1028"/>
      <c r="D69" s="1028"/>
      <c r="E69" s="1028"/>
      <c r="F69" s="1029"/>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27"/>
      <c r="B71" s="1028"/>
      <c r="C71" s="1028"/>
      <c r="D71" s="1028"/>
      <c r="E71" s="1028"/>
      <c r="F71" s="1029"/>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27"/>
      <c r="B72" s="1028"/>
      <c r="C72" s="1028"/>
      <c r="D72" s="1028"/>
      <c r="E72" s="1028"/>
      <c r="F72" s="1029"/>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27"/>
      <c r="B73" s="1028"/>
      <c r="C73" s="1028"/>
      <c r="D73" s="1028"/>
      <c r="E73" s="1028"/>
      <c r="F73" s="1029"/>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27"/>
      <c r="B74" s="1028"/>
      <c r="C74" s="1028"/>
      <c r="D74" s="1028"/>
      <c r="E74" s="1028"/>
      <c r="F74" s="1029"/>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27"/>
      <c r="B75" s="1028"/>
      <c r="C75" s="1028"/>
      <c r="D75" s="1028"/>
      <c r="E75" s="1028"/>
      <c r="F75" s="1029"/>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27"/>
      <c r="B76" s="1028"/>
      <c r="C76" s="1028"/>
      <c r="D76" s="1028"/>
      <c r="E76" s="1028"/>
      <c r="F76" s="1029"/>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27"/>
      <c r="B77" s="1028"/>
      <c r="C77" s="1028"/>
      <c r="D77" s="1028"/>
      <c r="E77" s="1028"/>
      <c r="F77" s="1029"/>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27"/>
      <c r="B78" s="1028"/>
      <c r="C78" s="1028"/>
      <c r="D78" s="1028"/>
      <c r="E78" s="1028"/>
      <c r="F78" s="1029"/>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27"/>
      <c r="B79" s="1028"/>
      <c r="C79" s="1028"/>
      <c r="D79" s="1028"/>
      <c r="E79" s="1028"/>
      <c r="F79" s="1029"/>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27"/>
      <c r="B80" s="1028"/>
      <c r="C80" s="1028"/>
      <c r="D80" s="1028"/>
      <c r="E80" s="1028"/>
      <c r="F80" s="1029"/>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27"/>
      <c r="B81" s="1028"/>
      <c r="C81" s="1028"/>
      <c r="D81" s="1028"/>
      <c r="E81" s="1028"/>
      <c r="F81" s="1029"/>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27"/>
      <c r="B82" s="1028"/>
      <c r="C82" s="1028"/>
      <c r="D82" s="1028"/>
      <c r="E82" s="1028"/>
      <c r="F82" s="1029"/>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27"/>
      <c r="B84" s="1028"/>
      <c r="C84" s="1028"/>
      <c r="D84" s="1028"/>
      <c r="E84" s="1028"/>
      <c r="F84" s="1029"/>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27"/>
      <c r="B85" s="1028"/>
      <c r="C85" s="1028"/>
      <c r="D85" s="1028"/>
      <c r="E85" s="1028"/>
      <c r="F85" s="1029"/>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27"/>
      <c r="B86" s="1028"/>
      <c r="C86" s="1028"/>
      <c r="D86" s="1028"/>
      <c r="E86" s="1028"/>
      <c r="F86" s="1029"/>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27"/>
      <c r="B87" s="1028"/>
      <c r="C87" s="1028"/>
      <c r="D87" s="1028"/>
      <c r="E87" s="1028"/>
      <c r="F87" s="1029"/>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27"/>
      <c r="B88" s="1028"/>
      <c r="C88" s="1028"/>
      <c r="D88" s="1028"/>
      <c r="E88" s="1028"/>
      <c r="F88" s="1029"/>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27"/>
      <c r="B89" s="1028"/>
      <c r="C89" s="1028"/>
      <c r="D89" s="1028"/>
      <c r="E89" s="1028"/>
      <c r="F89" s="1029"/>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27"/>
      <c r="B90" s="1028"/>
      <c r="C90" s="1028"/>
      <c r="D90" s="1028"/>
      <c r="E90" s="1028"/>
      <c r="F90" s="1029"/>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27"/>
      <c r="B91" s="1028"/>
      <c r="C91" s="1028"/>
      <c r="D91" s="1028"/>
      <c r="E91" s="1028"/>
      <c r="F91" s="1029"/>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27"/>
      <c r="B92" s="1028"/>
      <c r="C92" s="1028"/>
      <c r="D92" s="1028"/>
      <c r="E92" s="1028"/>
      <c r="F92" s="1029"/>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27"/>
      <c r="B93" s="1028"/>
      <c r="C93" s="1028"/>
      <c r="D93" s="1028"/>
      <c r="E93" s="1028"/>
      <c r="F93" s="1029"/>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27"/>
      <c r="B94" s="1028"/>
      <c r="C94" s="1028"/>
      <c r="D94" s="1028"/>
      <c r="E94" s="1028"/>
      <c r="F94" s="1029"/>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27"/>
      <c r="B95" s="1028"/>
      <c r="C95" s="1028"/>
      <c r="D95" s="1028"/>
      <c r="E95" s="1028"/>
      <c r="F95" s="1029"/>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27"/>
      <c r="B97" s="1028"/>
      <c r="C97" s="1028"/>
      <c r="D97" s="1028"/>
      <c r="E97" s="1028"/>
      <c r="F97" s="1029"/>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27"/>
      <c r="B98" s="1028"/>
      <c r="C98" s="1028"/>
      <c r="D98" s="1028"/>
      <c r="E98" s="1028"/>
      <c r="F98" s="1029"/>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27"/>
      <c r="B99" s="1028"/>
      <c r="C99" s="1028"/>
      <c r="D99" s="1028"/>
      <c r="E99" s="1028"/>
      <c r="F99" s="1029"/>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27"/>
      <c r="B100" s="1028"/>
      <c r="C100" s="1028"/>
      <c r="D100" s="1028"/>
      <c r="E100" s="1028"/>
      <c r="F100" s="1029"/>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27"/>
      <c r="B101" s="1028"/>
      <c r="C101" s="1028"/>
      <c r="D101" s="1028"/>
      <c r="E101" s="1028"/>
      <c r="F101" s="1029"/>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27"/>
      <c r="B102" s="1028"/>
      <c r="C102" s="1028"/>
      <c r="D102" s="1028"/>
      <c r="E102" s="1028"/>
      <c r="F102" s="1029"/>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27"/>
      <c r="B103" s="1028"/>
      <c r="C103" s="1028"/>
      <c r="D103" s="1028"/>
      <c r="E103" s="1028"/>
      <c r="F103" s="1029"/>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27"/>
      <c r="B104" s="1028"/>
      <c r="C104" s="1028"/>
      <c r="D104" s="1028"/>
      <c r="E104" s="1028"/>
      <c r="F104" s="1029"/>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27"/>
      <c r="B105" s="1028"/>
      <c r="C105" s="1028"/>
      <c r="D105" s="1028"/>
      <c r="E105" s="1028"/>
      <c r="F105" s="1029"/>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0"/>
      <c r="B106" s="1031"/>
      <c r="C106" s="1031"/>
      <c r="D106" s="1031"/>
      <c r="E106" s="1031"/>
      <c r="F106" s="103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24" t="s">
        <v>620</v>
      </c>
      <c r="B108" s="1025"/>
      <c r="C108" s="1025"/>
      <c r="D108" s="1025"/>
      <c r="E108" s="1025"/>
      <c r="F108" s="1026"/>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27"/>
      <c r="B109" s="1028"/>
      <c r="C109" s="1028"/>
      <c r="D109" s="1028"/>
      <c r="E109" s="1028"/>
      <c r="F109" s="1029"/>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27"/>
      <c r="B111" s="1028"/>
      <c r="C111" s="1028"/>
      <c r="D111" s="1028"/>
      <c r="E111" s="1028"/>
      <c r="F111" s="1029"/>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27"/>
      <c r="B112" s="1028"/>
      <c r="C112" s="1028"/>
      <c r="D112" s="1028"/>
      <c r="E112" s="1028"/>
      <c r="F112" s="1029"/>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27"/>
      <c r="B113" s="1028"/>
      <c r="C113" s="1028"/>
      <c r="D113" s="1028"/>
      <c r="E113" s="1028"/>
      <c r="F113" s="1029"/>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27"/>
      <c r="B114" s="1028"/>
      <c r="C114" s="1028"/>
      <c r="D114" s="1028"/>
      <c r="E114" s="1028"/>
      <c r="F114" s="1029"/>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27"/>
      <c r="B115" s="1028"/>
      <c r="C115" s="1028"/>
      <c r="D115" s="1028"/>
      <c r="E115" s="1028"/>
      <c r="F115" s="1029"/>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27"/>
      <c r="B116" s="1028"/>
      <c r="C116" s="1028"/>
      <c r="D116" s="1028"/>
      <c r="E116" s="1028"/>
      <c r="F116" s="1029"/>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27"/>
      <c r="B117" s="1028"/>
      <c r="C117" s="1028"/>
      <c r="D117" s="1028"/>
      <c r="E117" s="1028"/>
      <c r="F117" s="1029"/>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27"/>
      <c r="B118" s="1028"/>
      <c r="C118" s="1028"/>
      <c r="D118" s="1028"/>
      <c r="E118" s="1028"/>
      <c r="F118" s="1029"/>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27"/>
      <c r="B119" s="1028"/>
      <c r="C119" s="1028"/>
      <c r="D119" s="1028"/>
      <c r="E119" s="1028"/>
      <c r="F119" s="1029"/>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27"/>
      <c r="B120" s="1028"/>
      <c r="C120" s="1028"/>
      <c r="D120" s="1028"/>
      <c r="E120" s="1028"/>
      <c r="F120" s="1029"/>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27"/>
      <c r="B121" s="1028"/>
      <c r="C121" s="1028"/>
      <c r="D121" s="1028"/>
      <c r="E121" s="1028"/>
      <c r="F121" s="1029"/>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27"/>
      <c r="B122" s="1028"/>
      <c r="C122" s="1028"/>
      <c r="D122" s="1028"/>
      <c r="E122" s="1028"/>
      <c r="F122" s="1029"/>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27"/>
      <c r="B124" s="1028"/>
      <c r="C124" s="1028"/>
      <c r="D124" s="1028"/>
      <c r="E124" s="1028"/>
      <c r="F124" s="1029"/>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27"/>
      <c r="B125" s="1028"/>
      <c r="C125" s="1028"/>
      <c r="D125" s="1028"/>
      <c r="E125" s="1028"/>
      <c r="F125" s="1029"/>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27"/>
      <c r="B126" s="1028"/>
      <c r="C126" s="1028"/>
      <c r="D126" s="1028"/>
      <c r="E126" s="1028"/>
      <c r="F126" s="1029"/>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27"/>
      <c r="B127" s="1028"/>
      <c r="C127" s="1028"/>
      <c r="D127" s="1028"/>
      <c r="E127" s="1028"/>
      <c r="F127" s="1029"/>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27"/>
      <c r="B128" s="1028"/>
      <c r="C128" s="1028"/>
      <c r="D128" s="1028"/>
      <c r="E128" s="1028"/>
      <c r="F128" s="1029"/>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27"/>
      <c r="B129" s="1028"/>
      <c r="C129" s="1028"/>
      <c r="D129" s="1028"/>
      <c r="E129" s="1028"/>
      <c r="F129" s="1029"/>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27"/>
      <c r="B130" s="1028"/>
      <c r="C130" s="1028"/>
      <c r="D130" s="1028"/>
      <c r="E130" s="1028"/>
      <c r="F130" s="1029"/>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27"/>
      <c r="B131" s="1028"/>
      <c r="C131" s="1028"/>
      <c r="D131" s="1028"/>
      <c r="E131" s="1028"/>
      <c r="F131" s="1029"/>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27"/>
      <c r="B132" s="1028"/>
      <c r="C132" s="1028"/>
      <c r="D132" s="1028"/>
      <c r="E132" s="1028"/>
      <c r="F132" s="1029"/>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27"/>
      <c r="B133" s="1028"/>
      <c r="C133" s="1028"/>
      <c r="D133" s="1028"/>
      <c r="E133" s="1028"/>
      <c r="F133" s="1029"/>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27"/>
      <c r="B134" s="1028"/>
      <c r="C134" s="1028"/>
      <c r="D134" s="1028"/>
      <c r="E134" s="1028"/>
      <c r="F134" s="1029"/>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27"/>
      <c r="B135" s="1028"/>
      <c r="C135" s="1028"/>
      <c r="D135" s="1028"/>
      <c r="E135" s="1028"/>
      <c r="F135" s="1029"/>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27"/>
      <c r="B137" s="1028"/>
      <c r="C137" s="1028"/>
      <c r="D137" s="1028"/>
      <c r="E137" s="1028"/>
      <c r="F137" s="1029"/>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27"/>
      <c r="B138" s="1028"/>
      <c r="C138" s="1028"/>
      <c r="D138" s="1028"/>
      <c r="E138" s="1028"/>
      <c r="F138" s="1029"/>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27"/>
      <c r="B139" s="1028"/>
      <c r="C139" s="1028"/>
      <c r="D139" s="1028"/>
      <c r="E139" s="1028"/>
      <c r="F139" s="1029"/>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27"/>
      <c r="B140" s="1028"/>
      <c r="C140" s="1028"/>
      <c r="D140" s="1028"/>
      <c r="E140" s="1028"/>
      <c r="F140" s="1029"/>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27"/>
      <c r="B141" s="1028"/>
      <c r="C141" s="1028"/>
      <c r="D141" s="1028"/>
      <c r="E141" s="1028"/>
      <c r="F141" s="1029"/>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27"/>
      <c r="B142" s="1028"/>
      <c r="C142" s="1028"/>
      <c r="D142" s="1028"/>
      <c r="E142" s="1028"/>
      <c r="F142" s="1029"/>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27"/>
      <c r="B143" s="1028"/>
      <c r="C143" s="1028"/>
      <c r="D143" s="1028"/>
      <c r="E143" s="1028"/>
      <c r="F143" s="1029"/>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27"/>
      <c r="B144" s="1028"/>
      <c r="C144" s="1028"/>
      <c r="D144" s="1028"/>
      <c r="E144" s="1028"/>
      <c r="F144" s="1029"/>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27"/>
      <c r="B145" s="1028"/>
      <c r="C145" s="1028"/>
      <c r="D145" s="1028"/>
      <c r="E145" s="1028"/>
      <c r="F145" s="1029"/>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27"/>
      <c r="B146" s="1028"/>
      <c r="C146" s="1028"/>
      <c r="D146" s="1028"/>
      <c r="E146" s="1028"/>
      <c r="F146" s="1029"/>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27"/>
      <c r="B147" s="1028"/>
      <c r="C147" s="1028"/>
      <c r="D147" s="1028"/>
      <c r="E147" s="1028"/>
      <c r="F147" s="1029"/>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27"/>
      <c r="B148" s="1028"/>
      <c r="C148" s="1028"/>
      <c r="D148" s="1028"/>
      <c r="E148" s="1028"/>
      <c r="F148" s="1029"/>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27"/>
      <c r="B150" s="1028"/>
      <c r="C150" s="1028"/>
      <c r="D150" s="1028"/>
      <c r="E150" s="1028"/>
      <c r="F150" s="1029"/>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27"/>
      <c r="B151" s="1028"/>
      <c r="C151" s="1028"/>
      <c r="D151" s="1028"/>
      <c r="E151" s="1028"/>
      <c r="F151" s="1029"/>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27"/>
      <c r="B152" s="1028"/>
      <c r="C152" s="1028"/>
      <c r="D152" s="1028"/>
      <c r="E152" s="1028"/>
      <c r="F152" s="1029"/>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27"/>
      <c r="B153" s="1028"/>
      <c r="C153" s="1028"/>
      <c r="D153" s="1028"/>
      <c r="E153" s="1028"/>
      <c r="F153" s="1029"/>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27"/>
      <c r="B154" s="1028"/>
      <c r="C154" s="1028"/>
      <c r="D154" s="1028"/>
      <c r="E154" s="1028"/>
      <c r="F154" s="1029"/>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27"/>
      <c r="B155" s="1028"/>
      <c r="C155" s="1028"/>
      <c r="D155" s="1028"/>
      <c r="E155" s="1028"/>
      <c r="F155" s="1029"/>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27"/>
      <c r="B156" s="1028"/>
      <c r="C156" s="1028"/>
      <c r="D156" s="1028"/>
      <c r="E156" s="1028"/>
      <c r="F156" s="1029"/>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27"/>
      <c r="B157" s="1028"/>
      <c r="C157" s="1028"/>
      <c r="D157" s="1028"/>
      <c r="E157" s="1028"/>
      <c r="F157" s="1029"/>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27"/>
      <c r="B158" s="1028"/>
      <c r="C158" s="1028"/>
      <c r="D158" s="1028"/>
      <c r="E158" s="1028"/>
      <c r="F158" s="1029"/>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0"/>
      <c r="B159" s="1031"/>
      <c r="C159" s="1031"/>
      <c r="D159" s="1031"/>
      <c r="E159" s="1031"/>
      <c r="F159" s="103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24" t="s">
        <v>620</v>
      </c>
      <c r="B161" s="1025"/>
      <c r="C161" s="1025"/>
      <c r="D161" s="1025"/>
      <c r="E161" s="1025"/>
      <c r="F161" s="1026"/>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27"/>
      <c r="B162" s="1028"/>
      <c r="C162" s="1028"/>
      <c r="D162" s="1028"/>
      <c r="E162" s="1028"/>
      <c r="F162" s="1029"/>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27"/>
      <c r="B164" s="1028"/>
      <c r="C164" s="1028"/>
      <c r="D164" s="1028"/>
      <c r="E164" s="1028"/>
      <c r="F164" s="1029"/>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27"/>
      <c r="B165" s="1028"/>
      <c r="C165" s="1028"/>
      <c r="D165" s="1028"/>
      <c r="E165" s="1028"/>
      <c r="F165" s="1029"/>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27"/>
      <c r="B166" s="1028"/>
      <c r="C166" s="1028"/>
      <c r="D166" s="1028"/>
      <c r="E166" s="1028"/>
      <c r="F166" s="1029"/>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27"/>
      <c r="B167" s="1028"/>
      <c r="C167" s="1028"/>
      <c r="D167" s="1028"/>
      <c r="E167" s="1028"/>
      <c r="F167" s="1029"/>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27"/>
      <c r="B168" s="1028"/>
      <c r="C168" s="1028"/>
      <c r="D168" s="1028"/>
      <c r="E168" s="1028"/>
      <c r="F168" s="1029"/>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27"/>
      <c r="B169" s="1028"/>
      <c r="C169" s="1028"/>
      <c r="D169" s="1028"/>
      <c r="E169" s="1028"/>
      <c r="F169" s="1029"/>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27"/>
      <c r="B170" s="1028"/>
      <c r="C170" s="1028"/>
      <c r="D170" s="1028"/>
      <c r="E170" s="1028"/>
      <c r="F170" s="1029"/>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27"/>
      <c r="B171" s="1028"/>
      <c r="C171" s="1028"/>
      <c r="D171" s="1028"/>
      <c r="E171" s="1028"/>
      <c r="F171" s="1029"/>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27"/>
      <c r="B172" s="1028"/>
      <c r="C172" s="1028"/>
      <c r="D172" s="1028"/>
      <c r="E172" s="1028"/>
      <c r="F172" s="1029"/>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27"/>
      <c r="B173" s="1028"/>
      <c r="C173" s="1028"/>
      <c r="D173" s="1028"/>
      <c r="E173" s="1028"/>
      <c r="F173" s="1029"/>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27"/>
      <c r="B174" s="1028"/>
      <c r="C174" s="1028"/>
      <c r="D174" s="1028"/>
      <c r="E174" s="1028"/>
      <c r="F174" s="1029"/>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27"/>
      <c r="B175" s="1028"/>
      <c r="C175" s="1028"/>
      <c r="D175" s="1028"/>
      <c r="E175" s="1028"/>
      <c r="F175" s="1029"/>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27"/>
      <c r="B177" s="1028"/>
      <c r="C177" s="1028"/>
      <c r="D177" s="1028"/>
      <c r="E177" s="1028"/>
      <c r="F177" s="1029"/>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27"/>
      <c r="B178" s="1028"/>
      <c r="C178" s="1028"/>
      <c r="D178" s="1028"/>
      <c r="E178" s="1028"/>
      <c r="F178" s="1029"/>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27"/>
      <c r="B179" s="1028"/>
      <c r="C179" s="1028"/>
      <c r="D179" s="1028"/>
      <c r="E179" s="1028"/>
      <c r="F179" s="1029"/>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27"/>
      <c r="B180" s="1028"/>
      <c r="C180" s="1028"/>
      <c r="D180" s="1028"/>
      <c r="E180" s="1028"/>
      <c r="F180" s="1029"/>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27"/>
      <c r="B181" s="1028"/>
      <c r="C181" s="1028"/>
      <c r="D181" s="1028"/>
      <c r="E181" s="1028"/>
      <c r="F181" s="1029"/>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27"/>
      <c r="B182" s="1028"/>
      <c r="C182" s="1028"/>
      <c r="D182" s="1028"/>
      <c r="E182" s="1028"/>
      <c r="F182" s="1029"/>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27"/>
      <c r="B183" s="1028"/>
      <c r="C183" s="1028"/>
      <c r="D183" s="1028"/>
      <c r="E183" s="1028"/>
      <c r="F183" s="1029"/>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27"/>
      <c r="B184" s="1028"/>
      <c r="C184" s="1028"/>
      <c r="D184" s="1028"/>
      <c r="E184" s="1028"/>
      <c r="F184" s="1029"/>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27"/>
      <c r="B185" s="1028"/>
      <c r="C185" s="1028"/>
      <c r="D185" s="1028"/>
      <c r="E185" s="1028"/>
      <c r="F185" s="1029"/>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27"/>
      <c r="B186" s="1028"/>
      <c r="C186" s="1028"/>
      <c r="D186" s="1028"/>
      <c r="E186" s="1028"/>
      <c r="F186" s="1029"/>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27"/>
      <c r="B187" s="1028"/>
      <c r="C187" s="1028"/>
      <c r="D187" s="1028"/>
      <c r="E187" s="1028"/>
      <c r="F187" s="1029"/>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27"/>
      <c r="B188" s="1028"/>
      <c r="C188" s="1028"/>
      <c r="D188" s="1028"/>
      <c r="E188" s="1028"/>
      <c r="F188" s="1029"/>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27"/>
      <c r="B190" s="1028"/>
      <c r="C190" s="1028"/>
      <c r="D190" s="1028"/>
      <c r="E190" s="1028"/>
      <c r="F190" s="1029"/>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27"/>
      <c r="B191" s="1028"/>
      <c r="C191" s="1028"/>
      <c r="D191" s="1028"/>
      <c r="E191" s="1028"/>
      <c r="F191" s="1029"/>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27"/>
      <c r="B192" s="1028"/>
      <c r="C192" s="1028"/>
      <c r="D192" s="1028"/>
      <c r="E192" s="1028"/>
      <c r="F192" s="1029"/>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27"/>
      <c r="B193" s="1028"/>
      <c r="C193" s="1028"/>
      <c r="D193" s="1028"/>
      <c r="E193" s="1028"/>
      <c r="F193" s="1029"/>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27"/>
      <c r="B194" s="1028"/>
      <c r="C194" s="1028"/>
      <c r="D194" s="1028"/>
      <c r="E194" s="1028"/>
      <c r="F194" s="1029"/>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27"/>
      <c r="B195" s="1028"/>
      <c r="C195" s="1028"/>
      <c r="D195" s="1028"/>
      <c r="E195" s="1028"/>
      <c r="F195" s="1029"/>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27"/>
      <c r="B196" s="1028"/>
      <c r="C196" s="1028"/>
      <c r="D196" s="1028"/>
      <c r="E196" s="1028"/>
      <c r="F196" s="1029"/>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27"/>
      <c r="B197" s="1028"/>
      <c r="C197" s="1028"/>
      <c r="D197" s="1028"/>
      <c r="E197" s="1028"/>
      <c r="F197" s="1029"/>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27"/>
      <c r="B198" s="1028"/>
      <c r="C198" s="1028"/>
      <c r="D198" s="1028"/>
      <c r="E198" s="1028"/>
      <c r="F198" s="1029"/>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27"/>
      <c r="B199" s="1028"/>
      <c r="C199" s="1028"/>
      <c r="D199" s="1028"/>
      <c r="E199" s="1028"/>
      <c r="F199" s="1029"/>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27"/>
      <c r="B200" s="1028"/>
      <c r="C200" s="1028"/>
      <c r="D200" s="1028"/>
      <c r="E200" s="1028"/>
      <c r="F200" s="1029"/>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27"/>
      <c r="B201" s="1028"/>
      <c r="C201" s="1028"/>
      <c r="D201" s="1028"/>
      <c r="E201" s="1028"/>
      <c r="F201" s="1029"/>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27"/>
      <c r="B203" s="1028"/>
      <c r="C203" s="1028"/>
      <c r="D203" s="1028"/>
      <c r="E203" s="1028"/>
      <c r="F203" s="1029"/>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27"/>
      <c r="B204" s="1028"/>
      <c r="C204" s="1028"/>
      <c r="D204" s="1028"/>
      <c r="E204" s="1028"/>
      <c r="F204" s="1029"/>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27"/>
      <c r="B205" s="1028"/>
      <c r="C205" s="1028"/>
      <c r="D205" s="1028"/>
      <c r="E205" s="1028"/>
      <c r="F205" s="1029"/>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27"/>
      <c r="B206" s="1028"/>
      <c r="C206" s="1028"/>
      <c r="D206" s="1028"/>
      <c r="E206" s="1028"/>
      <c r="F206" s="1029"/>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27"/>
      <c r="B207" s="1028"/>
      <c r="C207" s="1028"/>
      <c r="D207" s="1028"/>
      <c r="E207" s="1028"/>
      <c r="F207" s="1029"/>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27"/>
      <c r="B208" s="1028"/>
      <c r="C208" s="1028"/>
      <c r="D208" s="1028"/>
      <c r="E208" s="1028"/>
      <c r="F208" s="1029"/>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27"/>
      <c r="B209" s="1028"/>
      <c r="C209" s="1028"/>
      <c r="D209" s="1028"/>
      <c r="E209" s="1028"/>
      <c r="F209" s="1029"/>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27"/>
      <c r="B210" s="1028"/>
      <c r="C210" s="1028"/>
      <c r="D210" s="1028"/>
      <c r="E210" s="1028"/>
      <c r="F210" s="1029"/>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27"/>
      <c r="B211" s="1028"/>
      <c r="C211" s="1028"/>
      <c r="D211" s="1028"/>
      <c r="E211" s="1028"/>
      <c r="F211" s="1029"/>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0"/>
      <c r="B212" s="1031"/>
      <c r="C212" s="1031"/>
      <c r="D212" s="1031"/>
      <c r="E212" s="1031"/>
      <c r="F212" s="103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620</v>
      </c>
      <c r="B214" s="1045"/>
      <c r="C214" s="1045"/>
      <c r="D214" s="1045"/>
      <c r="E214" s="1045"/>
      <c r="F214" s="1046"/>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27"/>
      <c r="B215" s="1028"/>
      <c r="C215" s="1028"/>
      <c r="D215" s="1028"/>
      <c r="E215" s="1028"/>
      <c r="F215" s="1029"/>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27"/>
      <c r="B217" s="1028"/>
      <c r="C217" s="1028"/>
      <c r="D217" s="1028"/>
      <c r="E217" s="1028"/>
      <c r="F217" s="1029"/>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27"/>
      <c r="B218" s="1028"/>
      <c r="C218" s="1028"/>
      <c r="D218" s="1028"/>
      <c r="E218" s="1028"/>
      <c r="F218" s="1029"/>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27"/>
      <c r="B219" s="1028"/>
      <c r="C219" s="1028"/>
      <c r="D219" s="1028"/>
      <c r="E219" s="1028"/>
      <c r="F219" s="1029"/>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27"/>
      <c r="B220" s="1028"/>
      <c r="C220" s="1028"/>
      <c r="D220" s="1028"/>
      <c r="E220" s="1028"/>
      <c r="F220" s="1029"/>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27"/>
      <c r="B221" s="1028"/>
      <c r="C221" s="1028"/>
      <c r="D221" s="1028"/>
      <c r="E221" s="1028"/>
      <c r="F221" s="1029"/>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27"/>
      <c r="B222" s="1028"/>
      <c r="C222" s="1028"/>
      <c r="D222" s="1028"/>
      <c r="E222" s="1028"/>
      <c r="F222" s="1029"/>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27"/>
      <c r="B223" s="1028"/>
      <c r="C223" s="1028"/>
      <c r="D223" s="1028"/>
      <c r="E223" s="1028"/>
      <c r="F223" s="1029"/>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27"/>
      <c r="B224" s="1028"/>
      <c r="C224" s="1028"/>
      <c r="D224" s="1028"/>
      <c r="E224" s="1028"/>
      <c r="F224" s="1029"/>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27"/>
      <c r="B225" s="1028"/>
      <c r="C225" s="1028"/>
      <c r="D225" s="1028"/>
      <c r="E225" s="1028"/>
      <c r="F225" s="1029"/>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27"/>
      <c r="B226" s="1028"/>
      <c r="C226" s="1028"/>
      <c r="D226" s="1028"/>
      <c r="E226" s="1028"/>
      <c r="F226" s="1029"/>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27"/>
      <c r="B227" s="1028"/>
      <c r="C227" s="1028"/>
      <c r="D227" s="1028"/>
      <c r="E227" s="1028"/>
      <c r="F227" s="1029"/>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27"/>
      <c r="B228" s="1028"/>
      <c r="C228" s="1028"/>
      <c r="D228" s="1028"/>
      <c r="E228" s="1028"/>
      <c r="F228" s="1029"/>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27"/>
      <c r="B230" s="1028"/>
      <c r="C230" s="1028"/>
      <c r="D230" s="1028"/>
      <c r="E230" s="1028"/>
      <c r="F230" s="1029"/>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27"/>
      <c r="B231" s="1028"/>
      <c r="C231" s="1028"/>
      <c r="D231" s="1028"/>
      <c r="E231" s="1028"/>
      <c r="F231" s="1029"/>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27"/>
      <c r="B232" s="1028"/>
      <c r="C232" s="1028"/>
      <c r="D232" s="1028"/>
      <c r="E232" s="1028"/>
      <c r="F232" s="1029"/>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27"/>
      <c r="B233" s="1028"/>
      <c r="C233" s="1028"/>
      <c r="D233" s="1028"/>
      <c r="E233" s="1028"/>
      <c r="F233" s="1029"/>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27"/>
      <c r="B234" s="1028"/>
      <c r="C234" s="1028"/>
      <c r="D234" s="1028"/>
      <c r="E234" s="1028"/>
      <c r="F234" s="1029"/>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27"/>
      <c r="B235" s="1028"/>
      <c r="C235" s="1028"/>
      <c r="D235" s="1028"/>
      <c r="E235" s="1028"/>
      <c r="F235" s="1029"/>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27"/>
      <c r="B236" s="1028"/>
      <c r="C236" s="1028"/>
      <c r="D236" s="1028"/>
      <c r="E236" s="1028"/>
      <c r="F236" s="1029"/>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27"/>
      <c r="B237" s="1028"/>
      <c r="C237" s="1028"/>
      <c r="D237" s="1028"/>
      <c r="E237" s="1028"/>
      <c r="F237" s="1029"/>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27"/>
      <c r="B238" s="1028"/>
      <c r="C238" s="1028"/>
      <c r="D238" s="1028"/>
      <c r="E238" s="1028"/>
      <c r="F238" s="1029"/>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27"/>
      <c r="B239" s="1028"/>
      <c r="C239" s="1028"/>
      <c r="D239" s="1028"/>
      <c r="E239" s="1028"/>
      <c r="F239" s="1029"/>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27"/>
      <c r="B240" s="1028"/>
      <c r="C240" s="1028"/>
      <c r="D240" s="1028"/>
      <c r="E240" s="1028"/>
      <c r="F240" s="1029"/>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27"/>
      <c r="B241" s="1028"/>
      <c r="C241" s="1028"/>
      <c r="D241" s="1028"/>
      <c r="E241" s="1028"/>
      <c r="F241" s="1029"/>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27"/>
      <c r="B243" s="1028"/>
      <c r="C243" s="1028"/>
      <c r="D243" s="1028"/>
      <c r="E243" s="1028"/>
      <c r="F243" s="1029"/>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27"/>
      <c r="B244" s="1028"/>
      <c r="C244" s="1028"/>
      <c r="D244" s="1028"/>
      <c r="E244" s="1028"/>
      <c r="F244" s="1029"/>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27"/>
      <c r="B245" s="1028"/>
      <c r="C245" s="1028"/>
      <c r="D245" s="1028"/>
      <c r="E245" s="1028"/>
      <c r="F245" s="1029"/>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27"/>
      <c r="B246" s="1028"/>
      <c r="C246" s="1028"/>
      <c r="D246" s="1028"/>
      <c r="E246" s="1028"/>
      <c r="F246" s="1029"/>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27"/>
      <c r="B247" s="1028"/>
      <c r="C247" s="1028"/>
      <c r="D247" s="1028"/>
      <c r="E247" s="1028"/>
      <c r="F247" s="1029"/>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27"/>
      <c r="B248" s="1028"/>
      <c r="C248" s="1028"/>
      <c r="D248" s="1028"/>
      <c r="E248" s="1028"/>
      <c r="F248" s="1029"/>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27"/>
      <c r="B249" s="1028"/>
      <c r="C249" s="1028"/>
      <c r="D249" s="1028"/>
      <c r="E249" s="1028"/>
      <c r="F249" s="1029"/>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27"/>
      <c r="B250" s="1028"/>
      <c r="C250" s="1028"/>
      <c r="D250" s="1028"/>
      <c r="E250" s="1028"/>
      <c r="F250" s="1029"/>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27"/>
      <c r="B251" s="1028"/>
      <c r="C251" s="1028"/>
      <c r="D251" s="1028"/>
      <c r="E251" s="1028"/>
      <c r="F251" s="1029"/>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27"/>
      <c r="B252" s="1028"/>
      <c r="C252" s="1028"/>
      <c r="D252" s="1028"/>
      <c r="E252" s="1028"/>
      <c r="F252" s="1029"/>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27"/>
      <c r="B253" s="1028"/>
      <c r="C253" s="1028"/>
      <c r="D253" s="1028"/>
      <c r="E253" s="1028"/>
      <c r="F253" s="1029"/>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27"/>
      <c r="B254" s="1028"/>
      <c r="C254" s="1028"/>
      <c r="D254" s="1028"/>
      <c r="E254" s="1028"/>
      <c r="F254" s="1029"/>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27"/>
      <c r="B256" s="1028"/>
      <c r="C256" s="1028"/>
      <c r="D256" s="1028"/>
      <c r="E256" s="1028"/>
      <c r="F256" s="1029"/>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27"/>
      <c r="B257" s="1028"/>
      <c r="C257" s="1028"/>
      <c r="D257" s="1028"/>
      <c r="E257" s="1028"/>
      <c r="F257" s="1029"/>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27"/>
      <c r="B258" s="1028"/>
      <c r="C258" s="1028"/>
      <c r="D258" s="1028"/>
      <c r="E258" s="1028"/>
      <c r="F258" s="1029"/>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27"/>
      <c r="B259" s="1028"/>
      <c r="C259" s="1028"/>
      <c r="D259" s="1028"/>
      <c r="E259" s="1028"/>
      <c r="F259" s="1029"/>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27"/>
      <c r="B260" s="1028"/>
      <c r="C260" s="1028"/>
      <c r="D260" s="1028"/>
      <c r="E260" s="1028"/>
      <c r="F260" s="1029"/>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27"/>
      <c r="B261" s="1028"/>
      <c r="C261" s="1028"/>
      <c r="D261" s="1028"/>
      <c r="E261" s="1028"/>
      <c r="F261" s="1029"/>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27"/>
      <c r="B262" s="1028"/>
      <c r="C262" s="1028"/>
      <c r="D262" s="1028"/>
      <c r="E262" s="1028"/>
      <c r="F262" s="1029"/>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27"/>
      <c r="B263" s="1028"/>
      <c r="C263" s="1028"/>
      <c r="D263" s="1028"/>
      <c r="E263" s="1028"/>
      <c r="F263" s="1029"/>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27"/>
      <c r="B264" s="1028"/>
      <c r="C264" s="1028"/>
      <c r="D264" s="1028"/>
      <c r="E264" s="1028"/>
      <c r="F264" s="1029"/>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0"/>
      <c r="B265" s="1031"/>
      <c r="C265" s="1031"/>
      <c r="D265" s="1031"/>
      <c r="E265" s="1031"/>
      <c r="F265" s="103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82"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8" t="s">
        <v>179</v>
      </c>
      <c r="K3" s="109"/>
      <c r="L3" s="109"/>
      <c r="M3" s="109"/>
      <c r="N3" s="109"/>
      <c r="O3" s="109"/>
      <c r="P3" s="336" t="s">
        <v>180</v>
      </c>
      <c r="Q3" s="336"/>
      <c r="R3" s="336"/>
      <c r="S3" s="336"/>
      <c r="T3" s="336"/>
      <c r="U3" s="336"/>
      <c r="V3" s="336"/>
      <c r="W3" s="336"/>
      <c r="X3" s="336"/>
      <c r="Y3" s="346" t="s">
        <v>181</v>
      </c>
      <c r="Z3" s="347"/>
      <c r="AA3" s="347"/>
      <c r="AB3" s="347"/>
      <c r="AC3" s="278" t="s">
        <v>182</v>
      </c>
      <c r="AD3" s="278"/>
      <c r="AE3" s="278"/>
      <c r="AF3" s="278"/>
      <c r="AG3" s="278"/>
      <c r="AH3" s="346" t="s">
        <v>199</v>
      </c>
      <c r="AI3" s="348"/>
      <c r="AJ3" s="348"/>
      <c r="AK3" s="348"/>
      <c r="AL3" s="348" t="s">
        <v>184</v>
      </c>
      <c r="AM3" s="348"/>
      <c r="AN3" s="348"/>
      <c r="AO3" s="422"/>
      <c r="AP3" s="423" t="s">
        <v>185</v>
      </c>
      <c r="AQ3" s="423"/>
      <c r="AR3" s="423"/>
      <c r="AS3" s="423"/>
      <c r="AT3" s="423"/>
      <c r="AU3" s="423"/>
      <c r="AV3" s="423"/>
      <c r="AW3" s="423"/>
      <c r="AX3" s="423"/>
      <c r="AY3">
        <f>$AY$2</f>
        <v>0</v>
      </c>
    </row>
    <row r="4" spans="1:51" ht="26.25" customHeight="1">
      <c r="A4" s="1048">
        <v>1</v>
      </c>
      <c r="B4" s="1048">
        <v>1</v>
      </c>
      <c r="C4" s="415"/>
      <c r="D4" s="415"/>
      <c r="E4" s="415"/>
      <c r="F4" s="415"/>
      <c r="G4" s="415"/>
      <c r="H4" s="415"/>
      <c r="I4" s="415"/>
      <c r="J4" s="416"/>
      <c r="K4" s="417"/>
      <c r="L4" s="417"/>
      <c r="M4" s="417"/>
      <c r="N4" s="417"/>
      <c r="O4" s="417"/>
      <c r="P4" s="318"/>
      <c r="Q4" s="318"/>
      <c r="R4" s="318"/>
      <c r="S4" s="318"/>
      <c r="T4" s="318"/>
      <c r="U4" s="318"/>
      <c r="V4" s="318"/>
      <c r="W4" s="318"/>
      <c r="X4" s="318"/>
      <c r="Y4" s="319"/>
      <c r="Z4" s="320"/>
      <c r="AA4" s="320"/>
      <c r="AB4" s="321"/>
      <c r="AC4" s="1047"/>
      <c r="AD4" s="1047"/>
      <c r="AE4" s="1047"/>
      <c r="AF4" s="1047"/>
      <c r="AG4" s="1047"/>
      <c r="AH4" s="325"/>
      <c r="AI4" s="326"/>
      <c r="AJ4" s="326"/>
      <c r="AK4" s="326"/>
      <c r="AL4" s="327"/>
      <c r="AM4" s="328"/>
      <c r="AN4" s="328"/>
      <c r="AO4" s="329"/>
      <c r="AP4" s="322"/>
      <c r="AQ4" s="322"/>
      <c r="AR4" s="322"/>
      <c r="AS4" s="322"/>
      <c r="AT4" s="322"/>
      <c r="AU4" s="322"/>
      <c r="AV4" s="322"/>
      <c r="AW4" s="322"/>
      <c r="AX4" s="322"/>
      <c r="AY4">
        <f>$AY$2</f>
        <v>0</v>
      </c>
    </row>
    <row r="5" spans="1:51" ht="26.25" customHeight="1">
      <c r="A5" s="1048">
        <v>2</v>
      </c>
      <c r="B5" s="1048">
        <v>1</v>
      </c>
      <c r="C5" s="415"/>
      <c r="D5" s="415"/>
      <c r="E5" s="415"/>
      <c r="F5" s="415"/>
      <c r="G5" s="415"/>
      <c r="H5" s="415"/>
      <c r="I5" s="415"/>
      <c r="J5" s="416"/>
      <c r="K5" s="417"/>
      <c r="L5" s="417"/>
      <c r="M5" s="417"/>
      <c r="N5" s="417"/>
      <c r="O5" s="417"/>
      <c r="P5" s="318"/>
      <c r="Q5" s="318"/>
      <c r="R5" s="318"/>
      <c r="S5" s="318"/>
      <c r="T5" s="318"/>
      <c r="U5" s="318"/>
      <c r="V5" s="318"/>
      <c r="W5" s="318"/>
      <c r="X5" s="318"/>
      <c r="Y5" s="319"/>
      <c r="Z5" s="320"/>
      <c r="AA5" s="320"/>
      <c r="AB5" s="321"/>
      <c r="AC5" s="1047"/>
      <c r="AD5" s="1047"/>
      <c r="AE5" s="1047"/>
      <c r="AF5" s="1047"/>
      <c r="AG5" s="1047"/>
      <c r="AH5" s="325"/>
      <c r="AI5" s="326"/>
      <c r="AJ5" s="326"/>
      <c r="AK5" s="326"/>
      <c r="AL5" s="327"/>
      <c r="AM5" s="328"/>
      <c r="AN5" s="328"/>
      <c r="AO5" s="329"/>
      <c r="AP5" s="322"/>
      <c r="AQ5" s="322"/>
      <c r="AR5" s="322"/>
      <c r="AS5" s="322"/>
      <c r="AT5" s="322"/>
      <c r="AU5" s="322"/>
      <c r="AV5" s="322"/>
      <c r="AW5" s="322"/>
      <c r="AX5" s="322"/>
      <c r="AY5">
        <f>COUNTA($C$5)</f>
        <v>0</v>
      </c>
    </row>
    <row r="6" spans="1:51" ht="26.25" customHeight="1">
      <c r="A6" s="1048">
        <v>3</v>
      </c>
      <c r="B6" s="1048">
        <v>1</v>
      </c>
      <c r="C6" s="415"/>
      <c r="D6" s="415"/>
      <c r="E6" s="415"/>
      <c r="F6" s="415"/>
      <c r="G6" s="415"/>
      <c r="H6" s="415"/>
      <c r="I6" s="415"/>
      <c r="J6" s="416"/>
      <c r="K6" s="417"/>
      <c r="L6" s="417"/>
      <c r="M6" s="417"/>
      <c r="N6" s="417"/>
      <c r="O6" s="417"/>
      <c r="P6" s="318"/>
      <c r="Q6" s="318"/>
      <c r="R6" s="318"/>
      <c r="S6" s="318"/>
      <c r="T6" s="318"/>
      <c r="U6" s="318"/>
      <c r="V6" s="318"/>
      <c r="W6" s="318"/>
      <c r="X6" s="318"/>
      <c r="Y6" s="319"/>
      <c r="Z6" s="320"/>
      <c r="AA6" s="320"/>
      <c r="AB6" s="321"/>
      <c r="AC6" s="1047"/>
      <c r="AD6" s="1047"/>
      <c r="AE6" s="1047"/>
      <c r="AF6" s="1047"/>
      <c r="AG6" s="1047"/>
      <c r="AH6" s="325"/>
      <c r="AI6" s="326"/>
      <c r="AJ6" s="326"/>
      <c r="AK6" s="326"/>
      <c r="AL6" s="327"/>
      <c r="AM6" s="328"/>
      <c r="AN6" s="328"/>
      <c r="AO6" s="329"/>
      <c r="AP6" s="322"/>
      <c r="AQ6" s="322"/>
      <c r="AR6" s="322"/>
      <c r="AS6" s="322"/>
      <c r="AT6" s="322"/>
      <c r="AU6" s="322"/>
      <c r="AV6" s="322"/>
      <c r="AW6" s="322"/>
      <c r="AX6" s="322"/>
      <c r="AY6">
        <f>COUNTA($C$6)</f>
        <v>0</v>
      </c>
    </row>
    <row r="7" spans="1:51" ht="26.25" customHeight="1">
      <c r="A7" s="1048">
        <v>4</v>
      </c>
      <c r="B7" s="1048">
        <v>1</v>
      </c>
      <c r="C7" s="415"/>
      <c r="D7" s="415"/>
      <c r="E7" s="415"/>
      <c r="F7" s="415"/>
      <c r="G7" s="415"/>
      <c r="H7" s="415"/>
      <c r="I7" s="415"/>
      <c r="J7" s="416"/>
      <c r="K7" s="417"/>
      <c r="L7" s="417"/>
      <c r="M7" s="417"/>
      <c r="N7" s="417"/>
      <c r="O7" s="417"/>
      <c r="P7" s="318"/>
      <c r="Q7" s="318"/>
      <c r="R7" s="318"/>
      <c r="S7" s="318"/>
      <c r="T7" s="318"/>
      <c r="U7" s="318"/>
      <c r="V7" s="318"/>
      <c r="W7" s="318"/>
      <c r="X7" s="318"/>
      <c r="Y7" s="319"/>
      <c r="Z7" s="320"/>
      <c r="AA7" s="320"/>
      <c r="AB7" s="321"/>
      <c r="AC7" s="1047"/>
      <c r="AD7" s="1047"/>
      <c r="AE7" s="1047"/>
      <c r="AF7" s="1047"/>
      <c r="AG7" s="1047"/>
      <c r="AH7" s="325"/>
      <c r="AI7" s="326"/>
      <c r="AJ7" s="326"/>
      <c r="AK7" s="326"/>
      <c r="AL7" s="327"/>
      <c r="AM7" s="328"/>
      <c r="AN7" s="328"/>
      <c r="AO7" s="329"/>
      <c r="AP7" s="322"/>
      <c r="AQ7" s="322"/>
      <c r="AR7" s="322"/>
      <c r="AS7" s="322"/>
      <c r="AT7" s="322"/>
      <c r="AU7" s="322"/>
      <c r="AV7" s="322"/>
      <c r="AW7" s="322"/>
      <c r="AX7" s="322"/>
      <c r="AY7">
        <f>COUNTA($C$7)</f>
        <v>0</v>
      </c>
    </row>
    <row r="8" spans="1:51" ht="26.25" customHeight="1">
      <c r="A8" s="1048">
        <v>5</v>
      </c>
      <c r="B8" s="1048">
        <v>1</v>
      </c>
      <c r="C8" s="415"/>
      <c r="D8" s="415"/>
      <c r="E8" s="415"/>
      <c r="F8" s="415"/>
      <c r="G8" s="415"/>
      <c r="H8" s="415"/>
      <c r="I8" s="415"/>
      <c r="J8" s="416"/>
      <c r="K8" s="417"/>
      <c r="L8" s="417"/>
      <c r="M8" s="417"/>
      <c r="N8" s="417"/>
      <c r="O8" s="417"/>
      <c r="P8" s="318"/>
      <c r="Q8" s="318"/>
      <c r="R8" s="318"/>
      <c r="S8" s="318"/>
      <c r="T8" s="318"/>
      <c r="U8" s="318"/>
      <c r="V8" s="318"/>
      <c r="W8" s="318"/>
      <c r="X8" s="318"/>
      <c r="Y8" s="319"/>
      <c r="Z8" s="320"/>
      <c r="AA8" s="320"/>
      <c r="AB8" s="321"/>
      <c r="AC8" s="1047"/>
      <c r="AD8" s="1047"/>
      <c r="AE8" s="1047"/>
      <c r="AF8" s="1047"/>
      <c r="AG8" s="1047"/>
      <c r="AH8" s="325"/>
      <c r="AI8" s="326"/>
      <c r="AJ8" s="326"/>
      <c r="AK8" s="326"/>
      <c r="AL8" s="327"/>
      <c r="AM8" s="328"/>
      <c r="AN8" s="328"/>
      <c r="AO8" s="329"/>
      <c r="AP8" s="322"/>
      <c r="AQ8" s="322"/>
      <c r="AR8" s="322"/>
      <c r="AS8" s="322"/>
      <c r="AT8" s="322"/>
      <c r="AU8" s="322"/>
      <c r="AV8" s="322"/>
      <c r="AW8" s="322"/>
      <c r="AX8" s="322"/>
      <c r="AY8">
        <f>COUNTA($C$8)</f>
        <v>0</v>
      </c>
    </row>
    <row r="9" spans="1:51" ht="26.25" customHeight="1">
      <c r="A9" s="1048">
        <v>6</v>
      </c>
      <c r="B9" s="1048">
        <v>1</v>
      </c>
      <c r="C9" s="415"/>
      <c r="D9" s="415"/>
      <c r="E9" s="415"/>
      <c r="F9" s="415"/>
      <c r="G9" s="415"/>
      <c r="H9" s="415"/>
      <c r="I9" s="415"/>
      <c r="J9" s="416"/>
      <c r="K9" s="417"/>
      <c r="L9" s="417"/>
      <c r="M9" s="417"/>
      <c r="N9" s="417"/>
      <c r="O9" s="417"/>
      <c r="P9" s="318"/>
      <c r="Q9" s="318"/>
      <c r="R9" s="318"/>
      <c r="S9" s="318"/>
      <c r="T9" s="318"/>
      <c r="U9" s="318"/>
      <c r="V9" s="318"/>
      <c r="W9" s="318"/>
      <c r="X9" s="318"/>
      <c r="Y9" s="319"/>
      <c r="Z9" s="320"/>
      <c r="AA9" s="320"/>
      <c r="AB9" s="321"/>
      <c r="AC9" s="1047"/>
      <c r="AD9" s="1047"/>
      <c r="AE9" s="1047"/>
      <c r="AF9" s="1047"/>
      <c r="AG9" s="1047"/>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48">
        <v>7</v>
      </c>
      <c r="B10" s="1048">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19"/>
      <c r="Z10" s="320"/>
      <c r="AA10" s="320"/>
      <c r="AB10" s="321"/>
      <c r="AC10" s="1047"/>
      <c r="AD10" s="1047"/>
      <c r="AE10" s="1047"/>
      <c r="AF10" s="1047"/>
      <c r="AG10" s="104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48">
        <v>8</v>
      </c>
      <c r="B11" s="1048">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19"/>
      <c r="Z11" s="320"/>
      <c r="AA11" s="320"/>
      <c r="AB11" s="321"/>
      <c r="AC11" s="1047"/>
      <c r="AD11" s="1047"/>
      <c r="AE11" s="1047"/>
      <c r="AF11" s="1047"/>
      <c r="AG11" s="104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48">
        <v>9</v>
      </c>
      <c r="B12" s="1048">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19"/>
      <c r="Z12" s="320"/>
      <c r="AA12" s="320"/>
      <c r="AB12" s="321"/>
      <c r="AC12" s="1047"/>
      <c r="AD12" s="1047"/>
      <c r="AE12" s="1047"/>
      <c r="AF12" s="1047"/>
      <c r="AG12" s="104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48">
        <v>10</v>
      </c>
      <c r="B13" s="1048">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19"/>
      <c r="Z13" s="320"/>
      <c r="AA13" s="320"/>
      <c r="AB13" s="321"/>
      <c r="AC13" s="1047"/>
      <c r="AD13" s="1047"/>
      <c r="AE13" s="1047"/>
      <c r="AF13" s="1047"/>
      <c r="AG13" s="104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48">
        <v>11</v>
      </c>
      <c r="B14" s="1048">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19"/>
      <c r="Z14" s="320"/>
      <c r="AA14" s="320"/>
      <c r="AB14" s="321"/>
      <c r="AC14" s="1047"/>
      <c r="AD14" s="1047"/>
      <c r="AE14" s="1047"/>
      <c r="AF14" s="1047"/>
      <c r="AG14" s="104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48">
        <v>12</v>
      </c>
      <c r="B15" s="1048">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19"/>
      <c r="Z15" s="320"/>
      <c r="AA15" s="320"/>
      <c r="AB15" s="321"/>
      <c r="AC15" s="1047"/>
      <c r="AD15" s="1047"/>
      <c r="AE15" s="1047"/>
      <c r="AF15" s="1047"/>
      <c r="AG15" s="104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48">
        <v>13</v>
      </c>
      <c r="B16" s="1048">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19"/>
      <c r="Z16" s="320"/>
      <c r="AA16" s="320"/>
      <c r="AB16" s="321"/>
      <c r="AC16" s="1047"/>
      <c r="AD16" s="1047"/>
      <c r="AE16" s="1047"/>
      <c r="AF16" s="1047"/>
      <c r="AG16" s="104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48">
        <v>14</v>
      </c>
      <c r="B17" s="1048">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19"/>
      <c r="Z17" s="320"/>
      <c r="AA17" s="320"/>
      <c r="AB17" s="321"/>
      <c r="AC17" s="1047"/>
      <c r="AD17" s="1047"/>
      <c r="AE17" s="1047"/>
      <c r="AF17" s="1047"/>
      <c r="AG17" s="104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48">
        <v>15</v>
      </c>
      <c r="B18" s="1048">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19"/>
      <c r="Z18" s="320"/>
      <c r="AA18" s="320"/>
      <c r="AB18" s="321"/>
      <c r="AC18" s="1047"/>
      <c r="AD18" s="1047"/>
      <c r="AE18" s="1047"/>
      <c r="AF18" s="1047"/>
      <c r="AG18" s="104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48">
        <v>16</v>
      </c>
      <c r="B19" s="1048">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19"/>
      <c r="Z19" s="320"/>
      <c r="AA19" s="320"/>
      <c r="AB19" s="321"/>
      <c r="AC19" s="1047"/>
      <c r="AD19" s="1047"/>
      <c r="AE19" s="1047"/>
      <c r="AF19" s="1047"/>
      <c r="AG19" s="104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48">
        <v>17</v>
      </c>
      <c r="B20" s="1048">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19"/>
      <c r="Z20" s="320"/>
      <c r="AA20" s="320"/>
      <c r="AB20" s="321"/>
      <c r="AC20" s="1047"/>
      <c r="AD20" s="1047"/>
      <c r="AE20" s="1047"/>
      <c r="AF20" s="1047"/>
      <c r="AG20" s="104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48">
        <v>18</v>
      </c>
      <c r="B21" s="1048">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19"/>
      <c r="Z21" s="320"/>
      <c r="AA21" s="320"/>
      <c r="AB21" s="321"/>
      <c r="AC21" s="1047"/>
      <c r="AD21" s="1047"/>
      <c r="AE21" s="1047"/>
      <c r="AF21" s="1047"/>
      <c r="AG21" s="104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48">
        <v>19</v>
      </c>
      <c r="B22" s="1048">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19"/>
      <c r="Z22" s="320"/>
      <c r="AA22" s="320"/>
      <c r="AB22" s="321"/>
      <c r="AC22" s="1047"/>
      <c r="AD22" s="1047"/>
      <c r="AE22" s="1047"/>
      <c r="AF22" s="1047"/>
      <c r="AG22" s="104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48">
        <v>20</v>
      </c>
      <c r="B23" s="1048">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19"/>
      <c r="Z23" s="320"/>
      <c r="AA23" s="320"/>
      <c r="AB23" s="321"/>
      <c r="AC23" s="1047"/>
      <c r="AD23" s="1047"/>
      <c r="AE23" s="1047"/>
      <c r="AF23" s="1047"/>
      <c r="AG23" s="104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48">
        <v>21</v>
      </c>
      <c r="B24" s="1048">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19"/>
      <c r="Z24" s="320"/>
      <c r="AA24" s="320"/>
      <c r="AB24" s="321"/>
      <c r="AC24" s="1047"/>
      <c r="AD24" s="1047"/>
      <c r="AE24" s="1047"/>
      <c r="AF24" s="1047"/>
      <c r="AG24" s="104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48">
        <v>22</v>
      </c>
      <c r="B25" s="1048">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19"/>
      <c r="Z25" s="320"/>
      <c r="AA25" s="320"/>
      <c r="AB25" s="321"/>
      <c r="AC25" s="1047"/>
      <c r="AD25" s="1047"/>
      <c r="AE25" s="1047"/>
      <c r="AF25" s="1047"/>
      <c r="AG25" s="104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48">
        <v>23</v>
      </c>
      <c r="B26" s="1048">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19"/>
      <c r="Z26" s="320"/>
      <c r="AA26" s="320"/>
      <c r="AB26" s="321"/>
      <c r="AC26" s="1047"/>
      <c r="AD26" s="1047"/>
      <c r="AE26" s="1047"/>
      <c r="AF26" s="1047"/>
      <c r="AG26" s="104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48">
        <v>24</v>
      </c>
      <c r="B27" s="1048">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19"/>
      <c r="Z27" s="320"/>
      <c r="AA27" s="320"/>
      <c r="AB27" s="321"/>
      <c r="AC27" s="1047"/>
      <c r="AD27" s="1047"/>
      <c r="AE27" s="1047"/>
      <c r="AF27" s="1047"/>
      <c r="AG27" s="104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48">
        <v>25</v>
      </c>
      <c r="B28" s="1048">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19"/>
      <c r="Z28" s="320"/>
      <c r="AA28" s="320"/>
      <c r="AB28" s="321"/>
      <c r="AC28" s="1047"/>
      <c r="AD28" s="1047"/>
      <c r="AE28" s="1047"/>
      <c r="AF28" s="1047"/>
      <c r="AG28" s="104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48">
        <v>26</v>
      </c>
      <c r="B29" s="1048">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19"/>
      <c r="Z29" s="320"/>
      <c r="AA29" s="320"/>
      <c r="AB29" s="321"/>
      <c r="AC29" s="1047"/>
      <c r="AD29" s="1047"/>
      <c r="AE29" s="1047"/>
      <c r="AF29" s="1047"/>
      <c r="AG29" s="104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48">
        <v>27</v>
      </c>
      <c r="B30" s="1048">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19"/>
      <c r="Z30" s="320"/>
      <c r="AA30" s="320"/>
      <c r="AB30" s="321"/>
      <c r="AC30" s="1047"/>
      <c r="AD30" s="1047"/>
      <c r="AE30" s="1047"/>
      <c r="AF30" s="1047"/>
      <c r="AG30" s="104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48">
        <v>28</v>
      </c>
      <c r="B31" s="1048">
        <v>1</v>
      </c>
      <c r="C31" s="420"/>
      <c r="D31" s="415"/>
      <c r="E31" s="415"/>
      <c r="F31" s="415"/>
      <c r="G31" s="415"/>
      <c r="H31" s="415"/>
      <c r="I31" s="415"/>
      <c r="J31" s="416"/>
      <c r="K31" s="417"/>
      <c r="L31" s="417"/>
      <c r="M31" s="417"/>
      <c r="N31" s="417"/>
      <c r="O31" s="417"/>
      <c r="P31" s="318"/>
      <c r="Q31" s="318"/>
      <c r="R31" s="318"/>
      <c r="S31" s="318"/>
      <c r="T31" s="318"/>
      <c r="U31" s="318"/>
      <c r="V31" s="318"/>
      <c r="W31" s="318"/>
      <c r="X31" s="318"/>
      <c r="Y31" s="319"/>
      <c r="Z31" s="320"/>
      <c r="AA31" s="320"/>
      <c r="AB31" s="321"/>
      <c r="AC31" s="1047"/>
      <c r="AD31" s="1047"/>
      <c r="AE31" s="1047"/>
      <c r="AF31" s="1047"/>
      <c r="AG31" s="104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48">
        <v>29</v>
      </c>
      <c r="B32" s="1048">
        <v>1</v>
      </c>
      <c r="C32" s="420"/>
      <c r="D32" s="415"/>
      <c r="E32" s="415"/>
      <c r="F32" s="415"/>
      <c r="G32" s="415"/>
      <c r="H32" s="415"/>
      <c r="I32" s="415"/>
      <c r="J32" s="416"/>
      <c r="K32" s="417"/>
      <c r="L32" s="417"/>
      <c r="M32" s="417"/>
      <c r="N32" s="417"/>
      <c r="O32" s="417"/>
      <c r="P32" s="318"/>
      <c r="Q32" s="318"/>
      <c r="R32" s="318"/>
      <c r="S32" s="318"/>
      <c r="T32" s="318"/>
      <c r="U32" s="318"/>
      <c r="V32" s="318"/>
      <c r="W32" s="318"/>
      <c r="X32" s="318"/>
      <c r="Y32" s="319"/>
      <c r="Z32" s="320"/>
      <c r="AA32" s="320"/>
      <c r="AB32" s="321"/>
      <c r="AC32" s="1047"/>
      <c r="AD32" s="1047"/>
      <c r="AE32" s="1047"/>
      <c r="AF32" s="1047"/>
      <c r="AG32" s="104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48">
        <v>30</v>
      </c>
      <c r="B33" s="1048">
        <v>1</v>
      </c>
      <c r="C33" s="420"/>
      <c r="D33" s="415"/>
      <c r="E33" s="415"/>
      <c r="F33" s="415"/>
      <c r="G33" s="415"/>
      <c r="H33" s="415"/>
      <c r="I33" s="415"/>
      <c r="J33" s="416"/>
      <c r="K33" s="417"/>
      <c r="L33" s="417"/>
      <c r="M33" s="417"/>
      <c r="N33" s="417"/>
      <c r="O33" s="417"/>
      <c r="P33" s="318"/>
      <c r="Q33" s="318"/>
      <c r="R33" s="318"/>
      <c r="S33" s="318"/>
      <c r="T33" s="318"/>
      <c r="U33" s="318"/>
      <c r="V33" s="318"/>
      <c r="W33" s="318"/>
      <c r="X33" s="318"/>
      <c r="Y33" s="319"/>
      <c r="Z33" s="320"/>
      <c r="AA33" s="320"/>
      <c r="AB33" s="321"/>
      <c r="AC33" s="1047"/>
      <c r="AD33" s="1047"/>
      <c r="AE33" s="1047"/>
      <c r="AF33" s="1047"/>
      <c r="AG33" s="1047"/>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8" t="s">
        <v>179</v>
      </c>
      <c r="K36" s="109"/>
      <c r="L36" s="109"/>
      <c r="M36" s="109"/>
      <c r="N36" s="109"/>
      <c r="O36" s="109"/>
      <c r="P36" s="336" t="s">
        <v>180</v>
      </c>
      <c r="Q36" s="336"/>
      <c r="R36" s="336"/>
      <c r="S36" s="336"/>
      <c r="T36" s="336"/>
      <c r="U36" s="336"/>
      <c r="V36" s="336"/>
      <c r="W36" s="336"/>
      <c r="X36" s="336"/>
      <c r="Y36" s="346" t="s">
        <v>181</v>
      </c>
      <c r="Z36" s="347"/>
      <c r="AA36" s="347"/>
      <c r="AB36" s="347"/>
      <c r="AC36" s="278" t="s">
        <v>182</v>
      </c>
      <c r="AD36" s="278"/>
      <c r="AE36" s="278"/>
      <c r="AF36" s="278"/>
      <c r="AG36" s="278"/>
      <c r="AH36" s="346" t="s">
        <v>199</v>
      </c>
      <c r="AI36" s="348"/>
      <c r="AJ36" s="348"/>
      <c r="AK36" s="348"/>
      <c r="AL36" s="348" t="s">
        <v>184</v>
      </c>
      <c r="AM36" s="348"/>
      <c r="AN36" s="348"/>
      <c r="AO36" s="422"/>
      <c r="AP36" s="423" t="s">
        <v>185</v>
      </c>
      <c r="AQ36" s="423"/>
      <c r="AR36" s="423"/>
      <c r="AS36" s="423"/>
      <c r="AT36" s="423"/>
      <c r="AU36" s="423"/>
      <c r="AV36" s="423"/>
      <c r="AW36" s="423"/>
      <c r="AX36" s="423"/>
      <c r="AY36">
        <f>$AY$34</f>
        <v>0</v>
      </c>
    </row>
    <row r="37" spans="1:51" ht="26.25" customHeight="1">
      <c r="A37" s="1048">
        <v>1</v>
      </c>
      <c r="B37" s="1048">
        <v>1</v>
      </c>
      <c r="C37" s="420"/>
      <c r="D37" s="415"/>
      <c r="E37" s="415"/>
      <c r="F37" s="415"/>
      <c r="G37" s="415"/>
      <c r="H37" s="415"/>
      <c r="I37" s="415"/>
      <c r="J37" s="416"/>
      <c r="K37" s="417"/>
      <c r="L37" s="417"/>
      <c r="M37" s="417"/>
      <c r="N37" s="417"/>
      <c r="O37" s="417"/>
      <c r="P37" s="318"/>
      <c r="Q37" s="318"/>
      <c r="R37" s="318"/>
      <c r="S37" s="318"/>
      <c r="T37" s="318"/>
      <c r="U37" s="318"/>
      <c r="V37" s="318"/>
      <c r="W37" s="318"/>
      <c r="X37" s="318"/>
      <c r="Y37" s="319"/>
      <c r="Z37" s="320"/>
      <c r="AA37" s="320"/>
      <c r="AB37" s="321"/>
      <c r="AC37" s="1047"/>
      <c r="AD37" s="1047"/>
      <c r="AE37" s="1047"/>
      <c r="AF37" s="1047"/>
      <c r="AG37" s="104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48">
        <v>2</v>
      </c>
      <c r="B38" s="1048">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19"/>
      <c r="Z38" s="320"/>
      <c r="AA38" s="320"/>
      <c r="AB38" s="321"/>
      <c r="AC38" s="1047"/>
      <c r="AD38" s="1047"/>
      <c r="AE38" s="1047"/>
      <c r="AF38" s="1047"/>
      <c r="AG38" s="104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48">
        <v>3</v>
      </c>
      <c r="B39" s="1048">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19"/>
      <c r="Z39" s="320"/>
      <c r="AA39" s="320"/>
      <c r="AB39" s="321"/>
      <c r="AC39" s="1047"/>
      <c r="AD39" s="1047"/>
      <c r="AE39" s="1047"/>
      <c r="AF39" s="1047"/>
      <c r="AG39" s="104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48">
        <v>4</v>
      </c>
      <c r="B40" s="1048">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19"/>
      <c r="Z40" s="320"/>
      <c r="AA40" s="320"/>
      <c r="AB40" s="321"/>
      <c r="AC40" s="1047"/>
      <c r="AD40" s="1047"/>
      <c r="AE40" s="1047"/>
      <c r="AF40" s="1047"/>
      <c r="AG40" s="104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48">
        <v>5</v>
      </c>
      <c r="B41" s="1048">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19"/>
      <c r="Z41" s="320"/>
      <c r="AA41" s="320"/>
      <c r="AB41" s="321"/>
      <c r="AC41" s="1047"/>
      <c r="AD41" s="1047"/>
      <c r="AE41" s="1047"/>
      <c r="AF41" s="1047"/>
      <c r="AG41" s="104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48">
        <v>6</v>
      </c>
      <c r="B42" s="1048">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19"/>
      <c r="Z42" s="320"/>
      <c r="AA42" s="320"/>
      <c r="AB42" s="321"/>
      <c r="AC42" s="1047"/>
      <c r="AD42" s="1047"/>
      <c r="AE42" s="1047"/>
      <c r="AF42" s="1047"/>
      <c r="AG42" s="104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48">
        <v>7</v>
      </c>
      <c r="B43" s="1048">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19"/>
      <c r="Z43" s="320"/>
      <c r="AA43" s="320"/>
      <c r="AB43" s="321"/>
      <c r="AC43" s="1047"/>
      <c r="AD43" s="1047"/>
      <c r="AE43" s="1047"/>
      <c r="AF43" s="1047"/>
      <c r="AG43" s="104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48">
        <v>8</v>
      </c>
      <c r="B44" s="1048">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19"/>
      <c r="Z44" s="320"/>
      <c r="AA44" s="320"/>
      <c r="AB44" s="321"/>
      <c r="AC44" s="1047"/>
      <c r="AD44" s="1047"/>
      <c r="AE44" s="1047"/>
      <c r="AF44" s="1047"/>
      <c r="AG44" s="104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48">
        <v>9</v>
      </c>
      <c r="B45" s="1048">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19"/>
      <c r="Z45" s="320"/>
      <c r="AA45" s="320"/>
      <c r="AB45" s="321"/>
      <c r="AC45" s="1047"/>
      <c r="AD45" s="1047"/>
      <c r="AE45" s="1047"/>
      <c r="AF45" s="1047"/>
      <c r="AG45" s="104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48">
        <v>10</v>
      </c>
      <c r="B46" s="1048">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19"/>
      <c r="Z46" s="320"/>
      <c r="AA46" s="320"/>
      <c r="AB46" s="321"/>
      <c r="AC46" s="1047"/>
      <c r="AD46" s="1047"/>
      <c r="AE46" s="1047"/>
      <c r="AF46" s="1047"/>
      <c r="AG46" s="104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48">
        <v>11</v>
      </c>
      <c r="B47" s="1048">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19"/>
      <c r="Z47" s="320"/>
      <c r="AA47" s="320"/>
      <c r="AB47" s="321"/>
      <c r="AC47" s="1047"/>
      <c r="AD47" s="1047"/>
      <c r="AE47" s="1047"/>
      <c r="AF47" s="1047"/>
      <c r="AG47" s="104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48">
        <v>12</v>
      </c>
      <c r="B48" s="1048">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19"/>
      <c r="Z48" s="320"/>
      <c r="AA48" s="320"/>
      <c r="AB48" s="321"/>
      <c r="AC48" s="1047"/>
      <c r="AD48" s="1047"/>
      <c r="AE48" s="1047"/>
      <c r="AF48" s="1047"/>
      <c r="AG48" s="104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48">
        <v>13</v>
      </c>
      <c r="B49" s="1048">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19"/>
      <c r="Z49" s="320"/>
      <c r="AA49" s="320"/>
      <c r="AB49" s="321"/>
      <c r="AC49" s="1047"/>
      <c r="AD49" s="1047"/>
      <c r="AE49" s="1047"/>
      <c r="AF49" s="1047"/>
      <c r="AG49" s="104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48">
        <v>14</v>
      </c>
      <c r="B50" s="1048">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19"/>
      <c r="Z50" s="320"/>
      <c r="AA50" s="320"/>
      <c r="AB50" s="321"/>
      <c r="AC50" s="1047"/>
      <c r="AD50" s="1047"/>
      <c r="AE50" s="1047"/>
      <c r="AF50" s="1047"/>
      <c r="AG50" s="104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48">
        <v>15</v>
      </c>
      <c r="B51" s="1048">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19"/>
      <c r="Z51" s="320"/>
      <c r="AA51" s="320"/>
      <c r="AB51" s="321"/>
      <c r="AC51" s="1047"/>
      <c r="AD51" s="1047"/>
      <c r="AE51" s="1047"/>
      <c r="AF51" s="1047"/>
      <c r="AG51" s="104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48">
        <v>16</v>
      </c>
      <c r="B52" s="1048">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19"/>
      <c r="Z52" s="320"/>
      <c r="AA52" s="320"/>
      <c r="AB52" s="321"/>
      <c r="AC52" s="1047"/>
      <c r="AD52" s="1047"/>
      <c r="AE52" s="1047"/>
      <c r="AF52" s="1047"/>
      <c r="AG52" s="104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48">
        <v>17</v>
      </c>
      <c r="B53" s="1048">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19"/>
      <c r="Z53" s="320"/>
      <c r="AA53" s="320"/>
      <c r="AB53" s="321"/>
      <c r="AC53" s="1047"/>
      <c r="AD53" s="1047"/>
      <c r="AE53" s="1047"/>
      <c r="AF53" s="1047"/>
      <c r="AG53" s="104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48">
        <v>18</v>
      </c>
      <c r="B54" s="1048">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19"/>
      <c r="Z54" s="320"/>
      <c r="AA54" s="320"/>
      <c r="AB54" s="321"/>
      <c r="AC54" s="1047"/>
      <c r="AD54" s="1047"/>
      <c r="AE54" s="1047"/>
      <c r="AF54" s="1047"/>
      <c r="AG54" s="104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48">
        <v>19</v>
      </c>
      <c r="B55" s="1048">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19"/>
      <c r="Z55" s="320"/>
      <c r="AA55" s="320"/>
      <c r="AB55" s="321"/>
      <c r="AC55" s="1047"/>
      <c r="AD55" s="1047"/>
      <c r="AE55" s="1047"/>
      <c r="AF55" s="1047"/>
      <c r="AG55" s="104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48">
        <v>20</v>
      </c>
      <c r="B56" s="1048">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19"/>
      <c r="Z56" s="320"/>
      <c r="AA56" s="320"/>
      <c r="AB56" s="321"/>
      <c r="AC56" s="1047"/>
      <c r="AD56" s="1047"/>
      <c r="AE56" s="1047"/>
      <c r="AF56" s="1047"/>
      <c r="AG56" s="104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48">
        <v>21</v>
      </c>
      <c r="B57" s="1048">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19"/>
      <c r="Z57" s="320"/>
      <c r="AA57" s="320"/>
      <c r="AB57" s="321"/>
      <c r="AC57" s="1047"/>
      <c r="AD57" s="1047"/>
      <c r="AE57" s="1047"/>
      <c r="AF57" s="1047"/>
      <c r="AG57" s="104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48">
        <v>22</v>
      </c>
      <c r="B58" s="1048">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19"/>
      <c r="Z58" s="320"/>
      <c r="AA58" s="320"/>
      <c r="AB58" s="321"/>
      <c r="AC58" s="1047"/>
      <c r="AD58" s="1047"/>
      <c r="AE58" s="1047"/>
      <c r="AF58" s="1047"/>
      <c r="AG58" s="104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48">
        <v>23</v>
      </c>
      <c r="B59" s="1048">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19"/>
      <c r="Z59" s="320"/>
      <c r="AA59" s="320"/>
      <c r="AB59" s="321"/>
      <c r="AC59" s="1047"/>
      <c r="AD59" s="1047"/>
      <c r="AE59" s="1047"/>
      <c r="AF59" s="1047"/>
      <c r="AG59" s="104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48">
        <v>24</v>
      </c>
      <c r="B60" s="1048">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19"/>
      <c r="Z60" s="320"/>
      <c r="AA60" s="320"/>
      <c r="AB60" s="321"/>
      <c r="AC60" s="1047"/>
      <c r="AD60" s="1047"/>
      <c r="AE60" s="1047"/>
      <c r="AF60" s="1047"/>
      <c r="AG60" s="104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48">
        <v>25</v>
      </c>
      <c r="B61" s="1048">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19"/>
      <c r="Z61" s="320"/>
      <c r="AA61" s="320"/>
      <c r="AB61" s="321"/>
      <c r="AC61" s="1047"/>
      <c r="AD61" s="1047"/>
      <c r="AE61" s="1047"/>
      <c r="AF61" s="1047"/>
      <c r="AG61" s="104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48">
        <v>26</v>
      </c>
      <c r="B62" s="1048">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19"/>
      <c r="Z62" s="320"/>
      <c r="AA62" s="320"/>
      <c r="AB62" s="321"/>
      <c r="AC62" s="1047"/>
      <c r="AD62" s="1047"/>
      <c r="AE62" s="1047"/>
      <c r="AF62" s="1047"/>
      <c r="AG62" s="104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48">
        <v>27</v>
      </c>
      <c r="B63" s="1048">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19"/>
      <c r="Z63" s="320"/>
      <c r="AA63" s="320"/>
      <c r="AB63" s="321"/>
      <c r="AC63" s="1047"/>
      <c r="AD63" s="1047"/>
      <c r="AE63" s="1047"/>
      <c r="AF63" s="1047"/>
      <c r="AG63" s="104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48">
        <v>28</v>
      </c>
      <c r="B64" s="1048">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19"/>
      <c r="Z64" s="320"/>
      <c r="AA64" s="320"/>
      <c r="AB64" s="321"/>
      <c r="AC64" s="1047"/>
      <c r="AD64" s="1047"/>
      <c r="AE64" s="1047"/>
      <c r="AF64" s="1047"/>
      <c r="AG64" s="104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48">
        <v>29</v>
      </c>
      <c r="B65" s="1048">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19"/>
      <c r="Z65" s="320"/>
      <c r="AA65" s="320"/>
      <c r="AB65" s="321"/>
      <c r="AC65" s="1047"/>
      <c r="AD65" s="1047"/>
      <c r="AE65" s="1047"/>
      <c r="AF65" s="1047"/>
      <c r="AG65" s="104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48">
        <v>30</v>
      </c>
      <c r="B66" s="1048">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19"/>
      <c r="Z66" s="320"/>
      <c r="AA66" s="320"/>
      <c r="AB66" s="321"/>
      <c r="AC66" s="1047"/>
      <c r="AD66" s="1047"/>
      <c r="AE66" s="1047"/>
      <c r="AF66" s="1047"/>
      <c r="AG66" s="1047"/>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8" t="s">
        <v>179</v>
      </c>
      <c r="K69" s="109"/>
      <c r="L69" s="109"/>
      <c r="M69" s="109"/>
      <c r="N69" s="109"/>
      <c r="O69" s="109"/>
      <c r="P69" s="336" t="s">
        <v>180</v>
      </c>
      <c r="Q69" s="336"/>
      <c r="R69" s="336"/>
      <c r="S69" s="336"/>
      <c r="T69" s="336"/>
      <c r="U69" s="336"/>
      <c r="V69" s="336"/>
      <c r="W69" s="336"/>
      <c r="X69" s="336"/>
      <c r="Y69" s="346" t="s">
        <v>181</v>
      </c>
      <c r="Z69" s="347"/>
      <c r="AA69" s="347"/>
      <c r="AB69" s="347"/>
      <c r="AC69" s="278" t="s">
        <v>182</v>
      </c>
      <c r="AD69" s="278"/>
      <c r="AE69" s="278"/>
      <c r="AF69" s="278"/>
      <c r="AG69" s="278"/>
      <c r="AH69" s="346" t="s">
        <v>199</v>
      </c>
      <c r="AI69" s="348"/>
      <c r="AJ69" s="348"/>
      <c r="AK69" s="348"/>
      <c r="AL69" s="348" t="s">
        <v>184</v>
      </c>
      <c r="AM69" s="348"/>
      <c r="AN69" s="348"/>
      <c r="AO69" s="422"/>
      <c r="AP69" s="423" t="s">
        <v>185</v>
      </c>
      <c r="AQ69" s="423"/>
      <c r="AR69" s="423"/>
      <c r="AS69" s="423"/>
      <c r="AT69" s="423"/>
      <c r="AU69" s="423"/>
      <c r="AV69" s="423"/>
      <c r="AW69" s="423"/>
      <c r="AX69" s="423"/>
      <c r="AY69" s="34">
        <f t="shared" ref="AY69:AY70" si="0">$AY$67</f>
        <v>0</v>
      </c>
    </row>
    <row r="70" spans="1:51" ht="26.25" customHeight="1">
      <c r="A70" s="1048">
        <v>1</v>
      </c>
      <c r="B70" s="1048">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19"/>
      <c r="Z70" s="320"/>
      <c r="AA70" s="320"/>
      <c r="AB70" s="321"/>
      <c r="AC70" s="1047"/>
      <c r="AD70" s="1047"/>
      <c r="AE70" s="1047"/>
      <c r="AF70" s="1047"/>
      <c r="AG70" s="104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48">
        <v>2</v>
      </c>
      <c r="B71" s="1048">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19"/>
      <c r="Z71" s="320"/>
      <c r="AA71" s="320"/>
      <c r="AB71" s="321"/>
      <c r="AC71" s="1047"/>
      <c r="AD71" s="1047"/>
      <c r="AE71" s="1047"/>
      <c r="AF71" s="1047"/>
      <c r="AG71" s="104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48">
        <v>3</v>
      </c>
      <c r="B72" s="1048">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19"/>
      <c r="Z72" s="320"/>
      <c r="AA72" s="320"/>
      <c r="AB72" s="321"/>
      <c r="AC72" s="1047"/>
      <c r="AD72" s="1047"/>
      <c r="AE72" s="1047"/>
      <c r="AF72" s="1047"/>
      <c r="AG72" s="104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48">
        <v>4</v>
      </c>
      <c r="B73" s="1048">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19"/>
      <c r="Z73" s="320"/>
      <c r="AA73" s="320"/>
      <c r="AB73" s="321"/>
      <c r="AC73" s="1047"/>
      <c r="AD73" s="1047"/>
      <c r="AE73" s="1047"/>
      <c r="AF73" s="1047"/>
      <c r="AG73" s="104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48">
        <v>5</v>
      </c>
      <c r="B74" s="1048">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19"/>
      <c r="Z74" s="320"/>
      <c r="AA74" s="320"/>
      <c r="AB74" s="321"/>
      <c r="AC74" s="1047"/>
      <c r="AD74" s="1047"/>
      <c r="AE74" s="1047"/>
      <c r="AF74" s="1047"/>
      <c r="AG74" s="104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48">
        <v>6</v>
      </c>
      <c r="B75" s="1048">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19"/>
      <c r="Z75" s="320"/>
      <c r="AA75" s="320"/>
      <c r="AB75" s="321"/>
      <c r="AC75" s="1047"/>
      <c r="AD75" s="1047"/>
      <c r="AE75" s="1047"/>
      <c r="AF75" s="1047"/>
      <c r="AG75" s="104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48">
        <v>7</v>
      </c>
      <c r="B76" s="1048">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19"/>
      <c r="Z76" s="320"/>
      <c r="AA76" s="320"/>
      <c r="AB76" s="321"/>
      <c r="AC76" s="1047"/>
      <c r="AD76" s="1047"/>
      <c r="AE76" s="1047"/>
      <c r="AF76" s="1047"/>
      <c r="AG76" s="104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48">
        <v>8</v>
      </c>
      <c r="B77" s="1048">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19"/>
      <c r="Z77" s="320"/>
      <c r="AA77" s="320"/>
      <c r="AB77" s="321"/>
      <c r="AC77" s="1047"/>
      <c r="AD77" s="1047"/>
      <c r="AE77" s="1047"/>
      <c r="AF77" s="1047"/>
      <c r="AG77" s="104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48">
        <v>9</v>
      </c>
      <c r="B78" s="1048">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19"/>
      <c r="Z78" s="320"/>
      <c r="AA78" s="320"/>
      <c r="AB78" s="321"/>
      <c r="AC78" s="1047"/>
      <c r="AD78" s="1047"/>
      <c r="AE78" s="1047"/>
      <c r="AF78" s="1047"/>
      <c r="AG78" s="104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48">
        <v>10</v>
      </c>
      <c r="B79" s="1048">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19"/>
      <c r="Z79" s="320"/>
      <c r="AA79" s="320"/>
      <c r="AB79" s="321"/>
      <c r="AC79" s="1047"/>
      <c r="AD79" s="1047"/>
      <c r="AE79" s="1047"/>
      <c r="AF79" s="1047"/>
      <c r="AG79" s="104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48">
        <v>11</v>
      </c>
      <c r="B80" s="1048">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19"/>
      <c r="Z80" s="320"/>
      <c r="AA80" s="320"/>
      <c r="AB80" s="321"/>
      <c r="AC80" s="1047"/>
      <c r="AD80" s="1047"/>
      <c r="AE80" s="1047"/>
      <c r="AF80" s="1047"/>
      <c r="AG80" s="104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48">
        <v>12</v>
      </c>
      <c r="B81" s="1048">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19"/>
      <c r="Z81" s="320"/>
      <c r="AA81" s="320"/>
      <c r="AB81" s="321"/>
      <c r="AC81" s="1047"/>
      <c r="AD81" s="1047"/>
      <c r="AE81" s="1047"/>
      <c r="AF81" s="1047"/>
      <c r="AG81" s="104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48">
        <v>13</v>
      </c>
      <c r="B82" s="1048">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19"/>
      <c r="Z82" s="320"/>
      <c r="AA82" s="320"/>
      <c r="AB82" s="321"/>
      <c r="AC82" s="1047"/>
      <c r="AD82" s="1047"/>
      <c r="AE82" s="1047"/>
      <c r="AF82" s="1047"/>
      <c r="AG82" s="104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48">
        <v>14</v>
      </c>
      <c r="B83" s="1048">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19"/>
      <c r="Z83" s="320"/>
      <c r="AA83" s="320"/>
      <c r="AB83" s="321"/>
      <c r="AC83" s="1047"/>
      <c r="AD83" s="1047"/>
      <c r="AE83" s="1047"/>
      <c r="AF83" s="1047"/>
      <c r="AG83" s="104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48">
        <v>15</v>
      </c>
      <c r="B84" s="1048">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19"/>
      <c r="Z84" s="320"/>
      <c r="AA84" s="320"/>
      <c r="AB84" s="321"/>
      <c r="AC84" s="1047"/>
      <c r="AD84" s="1047"/>
      <c r="AE84" s="1047"/>
      <c r="AF84" s="1047"/>
      <c r="AG84" s="104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48">
        <v>16</v>
      </c>
      <c r="B85" s="1048">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19"/>
      <c r="Z85" s="320"/>
      <c r="AA85" s="320"/>
      <c r="AB85" s="321"/>
      <c r="AC85" s="1047"/>
      <c r="AD85" s="1047"/>
      <c r="AE85" s="1047"/>
      <c r="AF85" s="1047"/>
      <c r="AG85" s="104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48">
        <v>17</v>
      </c>
      <c r="B86" s="1048">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19"/>
      <c r="Z86" s="320"/>
      <c r="AA86" s="320"/>
      <c r="AB86" s="321"/>
      <c r="AC86" s="1047"/>
      <c r="AD86" s="1047"/>
      <c r="AE86" s="1047"/>
      <c r="AF86" s="1047"/>
      <c r="AG86" s="104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48">
        <v>18</v>
      </c>
      <c r="B87" s="1048">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19"/>
      <c r="Z87" s="320"/>
      <c r="AA87" s="320"/>
      <c r="AB87" s="321"/>
      <c r="AC87" s="1047"/>
      <c r="AD87" s="1047"/>
      <c r="AE87" s="1047"/>
      <c r="AF87" s="1047"/>
      <c r="AG87" s="104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48">
        <v>19</v>
      </c>
      <c r="B88" s="1048">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19"/>
      <c r="Z88" s="320"/>
      <c r="AA88" s="320"/>
      <c r="AB88" s="321"/>
      <c r="AC88" s="1047"/>
      <c r="AD88" s="1047"/>
      <c r="AE88" s="1047"/>
      <c r="AF88" s="1047"/>
      <c r="AG88" s="104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48">
        <v>20</v>
      </c>
      <c r="B89" s="1048">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19"/>
      <c r="Z89" s="320"/>
      <c r="AA89" s="320"/>
      <c r="AB89" s="321"/>
      <c r="AC89" s="1047"/>
      <c r="AD89" s="1047"/>
      <c r="AE89" s="1047"/>
      <c r="AF89" s="1047"/>
      <c r="AG89" s="104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48">
        <v>21</v>
      </c>
      <c r="B90" s="1048">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19"/>
      <c r="Z90" s="320"/>
      <c r="AA90" s="320"/>
      <c r="AB90" s="321"/>
      <c r="AC90" s="1047"/>
      <c r="AD90" s="1047"/>
      <c r="AE90" s="1047"/>
      <c r="AF90" s="1047"/>
      <c r="AG90" s="104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48">
        <v>22</v>
      </c>
      <c r="B91" s="1048">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19"/>
      <c r="Z91" s="320"/>
      <c r="AA91" s="320"/>
      <c r="AB91" s="321"/>
      <c r="AC91" s="1047"/>
      <c r="AD91" s="1047"/>
      <c r="AE91" s="1047"/>
      <c r="AF91" s="1047"/>
      <c r="AG91" s="104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48">
        <v>23</v>
      </c>
      <c r="B92" s="1048">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19"/>
      <c r="Z92" s="320"/>
      <c r="AA92" s="320"/>
      <c r="AB92" s="321"/>
      <c r="AC92" s="1047"/>
      <c r="AD92" s="1047"/>
      <c r="AE92" s="1047"/>
      <c r="AF92" s="1047"/>
      <c r="AG92" s="104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48">
        <v>24</v>
      </c>
      <c r="B93" s="1048">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19"/>
      <c r="Z93" s="320"/>
      <c r="AA93" s="320"/>
      <c r="AB93" s="321"/>
      <c r="AC93" s="1047"/>
      <c r="AD93" s="1047"/>
      <c r="AE93" s="1047"/>
      <c r="AF93" s="1047"/>
      <c r="AG93" s="104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48">
        <v>25</v>
      </c>
      <c r="B94" s="1048">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19"/>
      <c r="Z94" s="320"/>
      <c r="AA94" s="320"/>
      <c r="AB94" s="321"/>
      <c r="AC94" s="1047"/>
      <c r="AD94" s="1047"/>
      <c r="AE94" s="1047"/>
      <c r="AF94" s="1047"/>
      <c r="AG94" s="104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48">
        <v>26</v>
      </c>
      <c r="B95" s="1048">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19"/>
      <c r="Z95" s="320"/>
      <c r="AA95" s="320"/>
      <c r="AB95" s="321"/>
      <c r="AC95" s="1047"/>
      <c r="AD95" s="1047"/>
      <c r="AE95" s="1047"/>
      <c r="AF95" s="1047"/>
      <c r="AG95" s="104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48">
        <v>27</v>
      </c>
      <c r="B96" s="1048">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19"/>
      <c r="Z96" s="320"/>
      <c r="AA96" s="320"/>
      <c r="AB96" s="321"/>
      <c r="AC96" s="1047"/>
      <c r="AD96" s="1047"/>
      <c r="AE96" s="1047"/>
      <c r="AF96" s="1047"/>
      <c r="AG96" s="104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48">
        <v>28</v>
      </c>
      <c r="B97" s="1048">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19"/>
      <c r="Z97" s="320"/>
      <c r="AA97" s="320"/>
      <c r="AB97" s="321"/>
      <c r="AC97" s="1047"/>
      <c r="AD97" s="1047"/>
      <c r="AE97" s="1047"/>
      <c r="AF97" s="1047"/>
      <c r="AG97" s="104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48">
        <v>29</v>
      </c>
      <c r="B98" s="1048">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19"/>
      <c r="Z98" s="320"/>
      <c r="AA98" s="320"/>
      <c r="AB98" s="321"/>
      <c r="AC98" s="1047"/>
      <c r="AD98" s="1047"/>
      <c r="AE98" s="1047"/>
      <c r="AF98" s="1047"/>
      <c r="AG98" s="104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48">
        <v>30</v>
      </c>
      <c r="B99" s="1048">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19"/>
      <c r="Z99" s="320"/>
      <c r="AA99" s="320"/>
      <c r="AB99" s="321"/>
      <c r="AC99" s="1047"/>
      <c r="AD99" s="1047"/>
      <c r="AE99" s="1047"/>
      <c r="AF99" s="1047"/>
      <c r="AG99" s="1047"/>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8" t="s">
        <v>179</v>
      </c>
      <c r="K102" s="109"/>
      <c r="L102" s="109"/>
      <c r="M102" s="109"/>
      <c r="N102" s="109"/>
      <c r="O102" s="109"/>
      <c r="P102" s="336" t="s">
        <v>180</v>
      </c>
      <c r="Q102" s="336"/>
      <c r="R102" s="336"/>
      <c r="S102" s="336"/>
      <c r="T102" s="336"/>
      <c r="U102" s="336"/>
      <c r="V102" s="336"/>
      <c r="W102" s="336"/>
      <c r="X102" s="336"/>
      <c r="Y102" s="346" t="s">
        <v>181</v>
      </c>
      <c r="Z102" s="347"/>
      <c r="AA102" s="347"/>
      <c r="AB102" s="347"/>
      <c r="AC102" s="278" t="s">
        <v>182</v>
      </c>
      <c r="AD102" s="278"/>
      <c r="AE102" s="278"/>
      <c r="AF102" s="278"/>
      <c r="AG102" s="278"/>
      <c r="AH102" s="346" t="s">
        <v>199</v>
      </c>
      <c r="AI102" s="348"/>
      <c r="AJ102" s="348"/>
      <c r="AK102" s="348"/>
      <c r="AL102" s="348" t="s">
        <v>184</v>
      </c>
      <c r="AM102" s="348"/>
      <c r="AN102" s="348"/>
      <c r="AO102" s="422"/>
      <c r="AP102" s="423" t="s">
        <v>185</v>
      </c>
      <c r="AQ102" s="423"/>
      <c r="AR102" s="423"/>
      <c r="AS102" s="423"/>
      <c r="AT102" s="423"/>
      <c r="AU102" s="423"/>
      <c r="AV102" s="423"/>
      <c r="AW102" s="423"/>
      <c r="AX102" s="423"/>
      <c r="AY102" s="34">
        <f t="shared" ref="AY102:AY103" si="1">$AY$100</f>
        <v>0</v>
      </c>
    </row>
    <row r="103" spans="1:51" ht="26.25" customHeight="1">
      <c r="A103" s="1048">
        <v>1</v>
      </c>
      <c r="B103" s="1048">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19"/>
      <c r="Z103" s="320"/>
      <c r="AA103" s="320"/>
      <c r="AB103" s="321"/>
      <c r="AC103" s="1047"/>
      <c r="AD103" s="1047"/>
      <c r="AE103" s="1047"/>
      <c r="AF103" s="1047"/>
      <c r="AG103" s="104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48">
        <v>2</v>
      </c>
      <c r="B104" s="1048">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19"/>
      <c r="Z104" s="320"/>
      <c r="AA104" s="320"/>
      <c r="AB104" s="321"/>
      <c r="AC104" s="1047"/>
      <c r="AD104" s="1047"/>
      <c r="AE104" s="1047"/>
      <c r="AF104" s="1047"/>
      <c r="AG104" s="104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48">
        <v>3</v>
      </c>
      <c r="B105" s="1048">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19"/>
      <c r="Z105" s="320"/>
      <c r="AA105" s="320"/>
      <c r="AB105" s="321"/>
      <c r="AC105" s="1047"/>
      <c r="AD105" s="1047"/>
      <c r="AE105" s="1047"/>
      <c r="AF105" s="1047"/>
      <c r="AG105" s="104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48">
        <v>4</v>
      </c>
      <c r="B106" s="1048">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19"/>
      <c r="Z106" s="320"/>
      <c r="AA106" s="320"/>
      <c r="AB106" s="321"/>
      <c r="AC106" s="1047"/>
      <c r="AD106" s="1047"/>
      <c r="AE106" s="1047"/>
      <c r="AF106" s="1047"/>
      <c r="AG106" s="104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48">
        <v>5</v>
      </c>
      <c r="B107" s="1048">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19"/>
      <c r="Z107" s="320"/>
      <c r="AA107" s="320"/>
      <c r="AB107" s="321"/>
      <c r="AC107" s="1047"/>
      <c r="AD107" s="1047"/>
      <c r="AE107" s="1047"/>
      <c r="AF107" s="1047"/>
      <c r="AG107" s="104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48">
        <v>6</v>
      </c>
      <c r="B108" s="1048">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19"/>
      <c r="Z108" s="320"/>
      <c r="AA108" s="320"/>
      <c r="AB108" s="321"/>
      <c r="AC108" s="1047"/>
      <c r="AD108" s="1047"/>
      <c r="AE108" s="1047"/>
      <c r="AF108" s="1047"/>
      <c r="AG108" s="104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48">
        <v>7</v>
      </c>
      <c r="B109" s="1048">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19"/>
      <c r="Z109" s="320"/>
      <c r="AA109" s="320"/>
      <c r="AB109" s="321"/>
      <c r="AC109" s="1047"/>
      <c r="AD109" s="1047"/>
      <c r="AE109" s="1047"/>
      <c r="AF109" s="1047"/>
      <c r="AG109" s="104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48">
        <v>8</v>
      </c>
      <c r="B110" s="1048">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19"/>
      <c r="Z110" s="320"/>
      <c r="AA110" s="320"/>
      <c r="AB110" s="321"/>
      <c r="AC110" s="1047"/>
      <c r="AD110" s="1047"/>
      <c r="AE110" s="1047"/>
      <c r="AF110" s="1047"/>
      <c r="AG110" s="104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48">
        <v>9</v>
      </c>
      <c r="B111" s="1048">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19"/>
      <c r="Z111" s="320"/>
      <c r="AA111" s="320"/>
      <c r="AB111" s="321"/>
      <c r="AC111" s="1047"/>
      <c r="AD111" s="1047"/>
      <c r="AE111" s="1047"/>
      <c r="AF111" s="1047"/>
      <c r="AG111" s="104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48">
        <v>10</v>
      </c>
      <c r="B112" s="1048">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19"/>
      <c r="Z112" s="320"/>
      <c r="AA112" s="320"/>
      <c r="AB112" s="321"/>
      <c r="AC112" s="1047"/>
      <c r="AD112" s="1047"/>
      <c r="AE112" s="1047"/>
      <c r="AF112" s="1047"/>
      <c r="AG112" s="104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48">
        <v>11</v>
      </c>
      <c r="B113" s="1048">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19"/>
      <c r="Z113" s="320"/>
      <c r="AA113" s="320"/>
      <c r="AB113" s="321"/>
      <c r="AC113" s="1047"/>
      <c r="AD113" s="1047"/>
      <c r="AE113" s="1047"/>
      <c r="AF113" s="1047"/>
      <c r="AG113" s="104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48">
        <v>12</v>
      </c>
      <c r="B114" s="1048">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19"/>
      <c r="Z114" s="320"/>
      <c r="AA114" s="320"/>
      <c r="AB114" s="321"/>
      <c r="AC114" s="1047"/>
      <c r="AD114" s="1047"/>
      <c r="AE114" s="1047"/>
      <c r="AF114" s="1047"/>
      <c r="AG114" s="104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48">
        <v>13</v>
      </c>
      <c r="B115" s="1048">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19"/>
      <c r="Z115" s="320"/>
      <c r="AA115" s="320"/>
      <c r="AB115" s="321"/>
      <c r="AC115" s="1047"/>
      <c r="AD115" s="1047"/>
      <c r="AE115" s="1047"/>
      <c r="AF115" s="1047"/>
      <c r="AG115" s="104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48">
        <v>14</v>
      </c>
      <c r="B116" s="1048">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19"/>
      <c r="Z116" s="320"/>
      <c r="AA116" s="320"/>
      <c r="AB116" s="321"/>
      <c r="AC116" s="1047"/>
      <c r="AD116" s="1047"/>
      <c r="AE116" s="1047"/>
      <c r="AF116" s="1047"/>
      <c r="AG116" s="104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48">
        <v>15</v>
      </c>
      <c r="B117" s="1048">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19"/>
      <c r="Z117" s="320"/>
      <c r="AA117" s="320"/>
      <c r="AB117" s="321"/>
      <c r="AC117" s="1047"/>
      <c r="AD117" s="1047"/>
      <c r="AE117" s="1047"/>
      <c r="AF117" s="1047"/>
      <c r="AG117" s="104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48">
        <v>16</v>
      </c>
      <c r="B118" s="1048">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19"/>
      <c r="Z118" s="320"/>
      <c r="AA118" s="320"/>
      <c r="AB118" s="321"/>
      <c r="AC118" s="1047"/>
      <c r="AD118" s="1047"/>
      <c r="AE118" s="1047"/>
      <c r="AF118" s="1047"/>
      <c r="AG118" s="104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48">
        <v>17</v>
      </c>
      <c r="B119" s="1048">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19"/>
      <c r="Z119" s="320"/>
      <c r="AA119" s="320"/>
      <c r="AB119" s="321"/>
      <c r="AC119" s="1047"/>
      <c r="AD119" s="1047"/>
      <c r="AE119" s="1047"/>
      <c r="AF119" s="1047"/>
      <c r="AG119" s="104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48">
        <v>18</v>
      </c>
      <c r="B120" s="1048">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19"/>
      <c r="Z120" s="320"/>
      <c r="AA120" s="320"/>
      <c r="AB120" s="321"/>
      <c r="AC120" s="1047"/>
      <c r="AD120" s="1047"/>
      <c r="AE120" s="1047"/>
      <c r="AF120" s="1047"/>
      <c r="AG120" s="104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48">
        <v>19</v>
      </c>
      <c r="B121" s="1048">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19"/>
      <c r="Z121" s="320"/>
      <c r="AA121" s="320"/>
      <c r="AB121" s="321"/>
      <c r="AC121" s="1047"/>
      <c r="AD121" s="1047"/>
      <c r="AE121" s="1047"/>
      <c r="AF121" s="1047"/>
      <c r="AG121" s="104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48">
        <v>20</v>
      </c>
      <c r="B122" s="1048">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19"/>
      <c r="Z122" s="320"/>
      <c r="AA122" s="320"/>
      <c r="AB122" s="321"/>
      <c r="AC122" s="1047"/>
      <c r="AD122" s="1047"/>
      <c r="AE122" s="1047"/>
      <c r="AF122" s="1047"/>
      <c r="AG122" s="104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48">
        <v>21</v>
      </c>
      <c r="B123" s="1048">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19"/>
      <c r="Z123" s="320"/>
      <c r="AA123" s="320"/>
      <c r="AB123" s="321"/>
      <c r="AC123" s="1047"/>
      <c r="AD123" s="1047"/>
      <c r="AE123" s="1047"/>
      <c r="AF123" s="1047"/>
      <c r="AG123" s="104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48">
        <v>22</v>
      </c>
      <c r="B124" s="1048">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19"/>
      <c r="Z124" s="320"/>
      <c r="AA124" s="320"/>
      <c r="AB124" s="321"/>
      <c r="AC124" s="1047"/>
      <c r="AD124" s="1047"/>
      <c r="AE124" s="1047"/>
      <c r="AF124" s="1047"/>
      <c r="AG124" s="104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48">
        <v>23</v>
      </c>
      <c r="B125" s="1048">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19"/>
      <c r="Z125" s="320"/>
      <c r="AA125" s="320"/>
      <c r="AB125" s="321"/>
      <c r="AC125" s="1047"/>
      <c r="AD125" s="1047"/>
      <c r="AE125" s="1047"/>
      <c r="AF125" s="1047"/>
      <c r="AG125" s="104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48">
        <v>24</v>
      </c>
      <c r="B126" s="1048">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19"/>
      <c r="Z126" s="320"/>
      <c r="AA126" s="320"/>
      <c r="AB126" s="321"/>
      <c r="AC126" s="1047"/>
      <c r="AD126" s="1047"/>
      <c r="AE126" s="1047"/>
      <c r="AF126" s="1047"/>
      <c r="AG126" s="104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48">
        <v>25</v>
      </c>
      <c r="B127" s="1048">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19"/>
      <c r="Z127" s="320"/>
      <c r="AA127" s="320"/>
      <c r="AB127" s="321"/>
      <c r="AC127" s="1047"/>
      <c r="AD127" s="1047"/>
      <c r="AE127" s="1047"/>
      <c r="AF127" s="1047"/>
      <c r="AG127" s="104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48">
        <v>26</v>
      </c>
      <c r="B128" s="1048">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19"/>
      <c r="Z128" s="320"/>
      <c r="AA128" s="320"/>
      <c r="AB128" s="321"/>
      <c r="AC128" s="1047"/>
      <c r="AD128" s="1047"/>
      <c r="AE128" s="1047"/>
      <c r="AF128" s="1047"/>
      <c r="AG128" s="104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48">
        <v>27</v>
      </c>
      <c r="B129" s="1048">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19"/>
      <c r="Z129" s="320"/>
      <c r="AA129" s="320"/>
      <c r="AB129" s="321"/>
      <c r="AC129" s="1047"/>
      <c r="AD129" s="1047"/>
      <c r="AE129" s="1047"/>
      <c r="AF129" s="1047"/>
      <c r="AG129" s="104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48">
        <v>28</v>
      </c>
      <c r="B130" s="1048">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19"/>
      <c r="Z130" s="320"/>
      <c r="AA130" s="320"/>
      <c r="AB130" s="321"/>
      <c r="AC130" s="1047"/>
      <c r="AD130" s="1047"/>
      <c r="AE130" s="1047"/>
      <c r="AF130" s="1047"/>
      <c r="AG130" s="104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48">
        <v>29</v>
      </c>
      <c r="B131" s="1048">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19"/>
      <c r="Z131" s="320"/>
      <c r="AA131" s="320"/>
      <c r="AB131" s="321"/>
      <c r="AC131" s="1047"/>
      <c r="AD131" s="1047"/>
      <c r="AE131" s="1047"/>
      <c r="AF131" s="1047"/>
      <c r="AG131" s="104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48">
        <v>30</v>
      </c>
      <c r="B132" s="1048">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19"/>
      <c r="Z132" s="320"/>
      <c r="AA132" s="320"/>
      <c r="AB132" s="321"/>
      <c r="AC132" s="1047"/>
      <c r="AD132" s="1047"/>
      <c r="AE132" s="1047"/>
      <c r="AF132" s="1047"/>
      <c r="AG132" s="104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8" t="s">
        <v>179</v>
      </c>
      <c r="K135" s="109"/>
      <c r="L135" s="109"/>
      <c r="M135" s="109"/>
      <c r="N135" s="109"/>
      <c r="O135" s="109"/>
      <c r="P135" s="336" t="s">
        <v>180</v>
      </c>
      <c r="Q135" s="336"/>
      <c r="R135" s="336"/>
      <c r="S135" s="336"/>
      <c r="T135" s="336"/>
      <c r="U135" s="336"/>
      <c r="V135" s="336"/>
      <c r="W135" s="336"/>
      <c r="X135" s="336"/>
      <c r="Y135" s="346" t="s">
        <v>181</v>
      </c>
      <c r="Z135" s="347"/>
      <c r="AA135" s="347"/>
      <c r="AB135" s="347"/>
      <c r="AC135" s="278" t="s">
        <v>182</v>
      </c>
      <c r="AD135" s="278"/>
      <c r="AE135" s="278"/>
      <c r="AF135" s="278"/>
      <c r="AG135" s="278"/>
      <c r="AH135" s="346" t="s">
        <v>199</v>
      </c>
      <c r="AI135" s="348"/>
      <c r="AJ135" s="348"/>
      <c r="AK135" s="348"/>
      <c r="AL135" s="348" t="s">
        <v>184</v>
      </c>
      <c r="AM135" s="348"/>
      <c r="AN135" s="348"/>
      <c r="AO135" s="422"/>
      <c r="AP135" s="423" t="s">
        <v>185</v>
      </c>
      <c r="AQ135" s="423"/>
      <c r="AR135" s="423"/>
      <c r="AS135" s="423"/>
      <c r="AT135" s="423"/>
      <c r="AU135" s="423"/>
      <c r="AV135" s="423"/>
      <c r="AW135" s="423"/>
      <c r="AX135" s="423"/>
      <c r="AY135" s="34">
        <f t="shared" ref="AY135:AY136" si="2">$AY$133</f>
        <v>0</v>
      </c>
    </row>
    <row r="136" spans="1:51" ht="26.25" customHeight="1">
      <c r="A136" s="1048">
        <v>1</v>
      </c>
      <c r="B136" s="1048">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19"/>
      <c r="Z136" s="320"/>
      <c r="AA136" s="320"/>
      <c r="AB136" s="321"/>
      <c r="AC136" s="1047"/>
      <c r="AD136" s="1047"/>
      <c r="AE136" s="1047"/>
      <c r="AF136" s="1047"/>
      <c r="AG136" s="104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48">
        <v>2</v>
      </c>
      <c r="B137" s="1048">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19"/>
      <c r="Z137" s="320"/>
      <c r="AA137" s="320"/>
      <c r="AB137" s="321"/>
      <c r="AC137" s="1047"/>
      <c r="AD137" s="1047"/>
      <c r="AE137" s="1047"/>
      <c r="AF137" s="1047"/>
      <c r="AG137" s="104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48">
        <v>3</v>
      </c>
      <c r="B138" s="1048">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19"/>
      <c r="Z138" s="320"/>
      <c r="AA138" s="320"/>
      <c r="AB138" s="321"/>
      <c r="AC138" s="1047"/>
      <c r="AD138" s="1047"/>
      <c r="AE138" s="1047"/>
      <c r="AF138" s="1047"/>
      <c r="AG138" s="104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48">
        <v>4</v>
      </c>
      <c r="B139" s="1048">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19"/>
      <c r="Z139" s="320"/>
      <c r="AA139" s="320"/>
      <c r="AB139" s="321"/>
      <c r="AC139" s="1047"/>
      <c r="AD139" s="1047"/>
      <c r="AE139" s="1047"/>
      <c r="AF139" s="1047"/>
      <c r="AG139" s="104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48">
        <v>5</v>
      </c>
      <c r="B140" s="1048">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19"/>
      <c r="Z140" s="320"/>
      <c r="AA140" s="320"/>
      <c r="AB140" s="321"/>
      <c r="AC140" s="1047"/>
      <c r="AD140" s="1047"/>
      <c r="AE140" s="1047"/>
      <c r="AF140" s="1047"/>
      <c r="AG140" s="104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48">
        <v>6</v>
      </c>
      <c r="B141" s="1048">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19"/>
      <c r="Z141" s="320"/>
      <c r="AA141" s="320"/>
      <c r="AB141" s="321"/>
      <c r="AC141" s="1047"/>
      <c r="AD141" s="1047"/>
      <c r="AE141" s="1047"/>
      <c r="AF141" s="1047"/>
      <c r="AG141" s="104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48">
        <v>7</v>
      </c>
      <c r="B142" s="1048">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19"/>
      <c r="Z142" s="320"/>
      <c r="AA142" s="320"/>
      <c r="AB142" s="321"/>
      <c r="AC142" s="1047"/>
      <c r="AD142" s="1047"/>
      <c r="AE142" s="1047"/>
      <c r="AF142" s="1047"/>
      <c r="AG142" s="104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48">
        <v>8</v>
      </c>
      <c r="B143" s="1048">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19"/>
      <c r="Z143" s="320"/>
      <c r="AA143" s="320"/>
      <c r="AB143" s="321"/>
      <c r="AC143" s="1047"/>
      <c r="AD143" s="1047"/>
      <c r="AE143" s="1047"/>
      <c r="AF143" s="1047"/>
      <c r="AG143" s="104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48">
        <v>9</v>
      </c>
      <c r="B144" s="1048">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19"/>
      <c r="Z144" s="320"/>
      <c r="AA144" s="320"/>
      <c r="AB144" s="321"/>
      <c r="AC144" s="1047"/>
      <c r="AD144" s="1047"/>
      <c r="AE144" s="1047"/>
      <c r="AF144" s="1047"/>
      <c r="AG144" s="104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48">
        <v>10</v>
      </c>
      <c r="B145" s="1048">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19"/>
      <c r="Z145" s="320"/>
      <c r="AA145" s="320"/>
      <c r="AB145" s="321"/>
      <c r="AC145" s="1047"/>
      <c r="AD145" s="1047"/>
      <c r="AE145" s="1047"/>
      <c r="AF145" s="1047"/>
      <c r="AG145" s="104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48">
        <v>11</v>
      </c>
      <c r="B146" s="1048">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19"/>
      <c r="Z146" s="320"/>
      <c r="AA146" s="320"/>
      <c r="AB146" s="321"/>
      <c r="AC146" s="1047"/>
      <c r="AD146" s="1047"/>
      <c r="AE146" s="1047"/>
      <c r="AF146" s="1047"/>
      <c r="AG146" s="104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48">
        <v>12</v>
      </c>
      <c r="B147" s="1048">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19"/>
      <c r="Z147" s="320"/>
      <c r="AA147" s="320"/>
      <c r="AB147" s="321"/>
      <c r="AC147" s="1047"/>
      <c r="AD147" s="1047"/>
      <c r="AE147" s="1047"/>
      <c r="AF147" s="1047"/>
      <c r="AG147" s="104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48">
        <v>13</v>
      </c>
      <c r="B148" s="1048">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19"/>
      <c r="Z148" s="320"/>
      <c r="AA148" s="320"/>
      <c r="AB148" s="321"/>
      <c r="AC148" s="1047"/>
      <c r="AD148" s="1047"/>
      <c r="AE148" s="1047"/>
      <c r="AF148" s="1047"/>
      <c r="AG148" s="104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48">
        <v>14</v>
      </c>
      <c r="B149" s="1048">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19"/>
      <c r="Z149" s="320"/>
      <c r="AA149" s="320"/>
      <c r="AB149" s="321"/>
      <c r="AC149" s="1047"/>
      <c r="AD149" s="1047"/>
      <c r="AE149" s="1047"/>
      <c r="AF149" s="1047"/>
      <c r="AG149" s="104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48">
        <v>15</v>
      </c>
      <c r="B150" s="1048">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19"/>
      <c r="Z150" s="320"/>
      <c r="AA150" s="320"/>
      <c r="AB150" s="321"/>
      <c r="AC150" s="1047"/>
      <c r="AD150" s="1047"/>
      <c r="AE150" s="1047"/>
      <c r="AF150" s="1047"/>
      <c r="AG150" s="104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48">
        <v>16</v>
      </c>
      <c r="B151" s="1048">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19"/>
      <c r="Z151" s="320"/>
      <c r="AA151" s="320"/>
      <c r="AB151" s="321"/>
      <c r="AC151" s="1047"/>
      <c r="AD151" s="1047"/>
      <c r="AE151" s="1047"/>
      <c r="AF151" s="1047"/>
      <c r="AG151" s="104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48">
        <v>17</v>
      </c>
      <c r="B152" s="1048">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19"/>
      <c r="Z152" s="320"/>
      <c r="AA152" s="320"/>
      <c r="AB152" s="321"/>
      <c r="AC152" s="1047"/>
      <c r="AD152" s="1047"/>
      <c r="AE152" s="1047"/>
      <c r="AF152" s="1047"/>
      <c r="AG152" s="104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48">
        <v>18</v>
      </c>
      <c r="B153" s="1048">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19"/>
      <c r="Z153" s="320"/>
      <c r="AA153" s="320"/>
      <c r="AB153" s="321"/>
      <c r="AC153" s="1047"/>
      <c r="AD153" s="1047"/>
      <c r="AE153" s="1047"/>
      <c r="AF153" s="1047"/>
      <c r="AG153" s="104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48">
        <v>19</v>
      </c>
      <c r="B154" s="1048">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19"/>
      <c r="Z154" s="320"/>
      <c r="AA154" s="320"/>
      <c r="AB154" s="321"/>
      <c r="AC154" s="1047"/>
      <c r="AD154" s="1047"/>
      <c r="AE154" s="1047"/>
      <c r="AF154" s="1047"/>
      <c r="AG154" s="104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48">
        <v>20</v>
      </c>
      <c r="B155" s="1048">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19"/>
      <c r="Z155" s="320"/>
      <c r="AA155" s="320"/>
      <c r="AB155" s="321"/>
      <c r="AC155" s="1047"/>
      <c r="AD155" s="1047"/>
      <c r="AE155" s="1047"/>
      <c r="AF155" s="1047"/>
      <c r="AG155" s="104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48">
        <v>21</v>
      </c>
      <c r="B156" s="1048">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19"/>
      <c r="Z156" s="320"/>
      <c r="AA156" s="320"/>
      <c r="AB156" s="321"/>
      <c r="AC156" s="1047"/>
      <c r="AD156" s="1047"/>
      <c r="AE156" s="1047"/>
      <c r="AF156" s="1047"/>
      <c r="AG156" s="104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48">
        <v>22</v>
      </c>
      <c r="B157" s="1048">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19"/>
      <c r="Z157" s="320"/>
      <c r="AA157" s="320"/>
      <c r="AB157" s="321"/>
      <c r="AC157" s="1047"/>
      <c r="AD157" s="1047"/>
      <c r="AE157" s="1047"/>
      <c r="AF157" s="1047"/>
      <c r="AG157" s="104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48">
        <v>23</v>
      </c>
      <c r="B158" s="1048">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19"/>
      <c r="Z158" s="320"/>
      <c r="AA158" s="320"/>
      <c r="AB158" s="321"/>
      <c r="AC158" s="1047"/>
      <c r="AD158" s="1047"/>
      <c r="AE158" s="1047"/>
      <c r="AF158" s="1047"/>
      <c r="AG158" s="104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48">
        <v>24</v>
      </c>
      <c r="B159" s="1048">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19"/>
      <c r="Z159" s="320"/>
      <c r="AA159" s="320"/>
      <c r="AB159" s="321"/>
      <c r="AC159" s="1047"/>
      <c r="AD159" s="1047"/>
      <c r="AE159" s="1047"/>
      <c r="AF159" s="1047"/>
      <c r="AG159" s="104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48">
        <v>25</v>
      </c>
      <c r="B160" s="1048">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19"/>
      <c r="Z160" s="320"/>
      <c r="AA160" s="320"/>
      <c r="AB160" s="321"/>
      <c r="AC160" s="1047"/>
      <c r="AD160" s="1047"/>
      <c r="AE160" s="1047"/>
      <c r="AF160" s="1047"/>
      <c r="AG160" s="104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48">
        <v>26</v>
      </c>
      <c r="B161" s="1048">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19"/>
      <c r="Z161" s="320"/>
      <c r="AA161" s="320"/>
      <c r="AB161" s="321"/>
      <c r="AC161" s="1047"/>
      <c r="AD161" s="1047"/>
      <c r="AE161" s="1047"/>
      <c r="AF161" s="1047"/>
      <c r="AG161" s="104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48">
        <v>27</v>
      </c>
      <c r="B162" s="1048">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19"/>
      <c r="Z162" s="320"/>
      <c r="AA162" s="320"/>
      <c r="AB162" s="321"/>
      <c r="AC162" s="1047"/>
      <c r="AD162" s="1047"/>
      <c r="AE162" s="1047"/>
      <c r="AF162" s="1047"/>
      <c r="AG162" s="104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48">
        <v>28</v>
      </c>
      <c r="B163" s="1048">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19"/>
      <c r="Z163" s="320"/>
      <c r="AA163" s="320"/>
      <c r="AB163" s="321"/>
      <c r="AC163" s="1047"/>
      <c r="AD163" s="1047"/>
      <c r="AE163" s="1047"/>
      <c r="AF163" s="1047"/>
      <c r="AG163" s="104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48">
        <v>29</v>
      </c>
      <c r="B164" s="1048">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19"/>
      <c r="Z164" s="320"/>
      <c r="AA164" s="320"/>
      <c r="AB164" s="321"/>
      <c r="AC164" s="1047"/>
      <c r="AD164" s="1047"/>
      <c r="AE164" s="1047"/>
      <c r="AF164" s="1047"/>
      <c r="AG164" s="104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48">
        <v>30</v>
      </c>
      <c r="B165" s="1048">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19"/>
      <c r="Z165" s="320"/>
      <c r="AA165" s="320"/>
      <c r="AB165" s="321"/>
      <c r="AC165" s="1047"/>
      <c r="AD165" s="1047"/>
      <c r="AE165" s="1047"/>
      <c r="AF165" s="1047"/>
      <c r="AG165" s="104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8" t="s">
        <v>179</v>
      </c>
      <c r="K168" s="109"/>
      <c r="L168" s="109"/>
      <c r="M168" s="109"/>
      <c r="N168" s="109"/>
      <c r="O168" s="109"/>
      <c r="P168" s="336" t="s">
        <v>180</v>
      </c>
      <c r="Q168" s="336"/>
      <c r="R168" s="336"/>
      <c r="S168" s="336"/>
      <c r="T168" s="336"/>
      <c r="U168" s="336"/>
      <c r="V168" s="336"/>
      <c r="W168" s="336"/>
      <c r="X168" s="336"/>
      <c r="Y168" s="346" t="s">
        <v>181</v>
      </c>
      <c r="Z168" s="347"/>
      <c r="AA168" s="347"/>
      <c r="AB168" s="347"/>
      <c r="AC168" s="278" t="s">
        <v>182</v>
      </c>
      <c r="AD168" s="278"/>
      <c r="AE168" s="278"/>
      <c r="AF168" s="278"/>
      <c r="AG168" s="278"/>
      <c r="AH168" s="346" t="s">
        <v>199</v>
      </c>
      <c r="AI168" s="348"/>
      <c r="AJ168" s="348"/>
      <c r="AK168" s="348"/>
      <c r="AL168" s="348" t="s">
        <v>184</v>
      </c>
      <c r="AM168" s="348"/>
      <c r="AN168" s="348"/>
      <c r="AO168" s="422"/>
      <c r="AP168" s="423" t="s">
        <v>185</v>
      </c>
      <c r="AQ168" s="423"/>
      <c r="AR168" s="423"/>
      <c r="AS168" s="423"/>
      <c r="AT168" s="423"/>
      <c r="AU168" s="423"/>
      <c r="AV168" s="423"/>
      <c r="AW168" s="423"/>
      <c r="AX168" s="423"/>
      <c r="AY168" s="34">
        <f t="shared" ref="AY168:AY169" si="3">$AY$166</f>
        <v>0</v>
      </c>
    </row>
    <row r="169" spans="1:51" ht="26.25" customHeight="1">
      <c r="A169" s="1048">
        <v>1</v>
      </c>
      <c r="B169" s="1048">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19"/>
      <c r="Z169" s="320"/>
      <c r="AA169" s="320"/>
      <c r="AB169" s="321"/>
      <c r="AC169" s="1047"/>
      <c r="AD169" s="1047"/>
      <c r="AE169" s="1047"/>
      <c r="AF169" s="1047"/>
      <c r="AG169" s="104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48">
        <v>2</v>
      </c>
      <c r="B170" s="1048">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19"/>
      <c r="Z170" s="320"/>
      <c r="AA170" s="320"/>
      <c r="AB170" s="321"/>
      <c r="AC170" s="1047"/>
      <c r="AD170" s="1047"/>
      <c r="AE170" s="1047"/>
      <c r="AF170" s="1047"/>
      <c r="AG170" s="104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48">
        <v>3</v>
      </c>
      <c r="B171" s="1048">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19"/>
      <c r="Z171" s="320"/>
      <c r="AA171" s="320"/>
      <c r="AB171" s="321"/>
      <c r="AC171" s="1047"/>
      <c r="AD171" s="1047"/>
      <c r="AE171" s="1047"/>
      <c r="AF171" s="1047"/>
      <c r="AG171" s="104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48">
        <v>4</v>
      </c>
      <c r="B172" s="1048">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19"/>
      <c r="Z172" s="320"/>
      <c r="AA172" s="320"/>
      <c r="AB172" s="321"/>
      <c r="AC172" s="1047"/>
      <c r="AD172" s="1047"/>
      <c r="AE172" s="1047"/>
      <c r="AF172" s="1047"/>
      <c r="AG172" s="104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48">
        <v>5</v>
      </c>
      <c r="B173" s="1048">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19"/>
      <c r="Z173" s="320"/>
      <c r="AA173" s="320"/>
      <c r="AB173" s="321"/>
      <c r="AC173" s="1047"/>
      <c r="AD173" s="1047"/>
      <c r="AE173" s="1047"/>
      <c r="AF173" s="1047"/>
      <c r="AG173" s="104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48">
        <v>6</v>
      </c>
      <c r="B174" s="1048">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19"/>
      <c r="Z174" s="320"/>
      <c r="AA174" s="320"/>
      <c r="AB174" s="321"/>
      <c r="AC174" s="1047"/>
      <c r="AD174" s="1047"/>
      <c r="AE174" s="1047"/>
      <c r="AF174" s="1047"/>
      <c r="AG174" s="104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48">
        <v>7</v>
      </c>
      <c r="B175" s="1048">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19"/>
      <c r="Z175" s="320"/>
      <c r="AA175" s="320"/>
      <c r="AB175" s="321"/>
      <c r="AC175" s="1047"/>
      <c r="AD175" s="1047"/>
      <c r="AE175" s="1047"/>
      <c r="AF175" s="1047"/>
      <c r="AG175" s="104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48">
        <v>8</v>
      </c>
      <c r="B176" s="1048">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19"/>
      <c r="Z176" s="320"/>
      <c r="AA176" s="320"/>
      <c r="AB176" s="321"/>
      <c r="AC176" s="1047"/>
      <c r="AD176" s="1047"/>
      <c r="AE176" s="1047"/>
      <c r="AF176" s="1047"/>
      <c r="AG176" s="104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48">
        <v>9</v>
      </c>
      <c r="B177" s="1048">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19"/>
      <c r="Z177" s="320"/>
      <c r="AA177" s="320"/>
      <c r="AB177" s="321"/>
      <c r="AC177" s="1047"/>
      <c r="AD177" s="1047"/>
      <c r="AE177" s="1047"/>
      <c r="AF177" s="1047"/>
      <c r="AG177" s="104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48">
        <v>10</v>
      </c>
      <c r="B178" s="1048">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19"/>
      <c r="Z178" s="320"/>
      <c r="AA178" s="320"/>
      <c r="AB178" s="321"/>
      <c r="AC178" s="1047"/>
      <c r="AD178" s="1047"/>
      <c r="AE178" s="1047"/>
      <c r="AF178" s="1047"/>
      <c r="AG178" s="104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48">
        <v>11</v>
      </c>
      <c r="B179" s="1048">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19"/>
      <c r="Z179" s="320"/>
      <c r="AA179" s="320"/>
      <c r="AB179" s="321"/>
      <c r="AC179" s="1047"/>
      <c r="AD179" s="1047"/>
      <c r="AE179" s="1047"/>
      <c r="AF179" s="1047"/>
      <c r="AG179" s="104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48">
        <v>12</v>
      </c>
      <c r="B180" s="1048">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19"/>
      <c r="Z180" s="320"/>
      <c r="AA180" s="320"/>
      <c r="AB180" s="321"/>
      <c r="AC180" s="1047"/>
      <c r="AD180" s="1047"/>
      <c r="AE180" s="1047"/>
      <c r="AF180" s="1047"/>
      <c r="AG180" s="104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48">
        <v>13</v>
      </c>
      <c r="B181" s="1048">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19"/>
      <c r="Z181" s="320"/>
      <c r="AA181" s="320"/>
      <c r="AB181" s="321"/>
      <c r="AC181" s="1047"/>
      <c r="AD181" s="1047"/>
      <c r="AE181" s="1047"/>
      <c r="AF181" s="1047"/>
      <c r="AG181" s="104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48">
        <v>14</v>
      </c>
      <c r="B182" s="1048">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19"/>
      <c r="Z182" s="320"/>
      <c r="AA182" s="320"/>
      <c r="AB182" s="321"/>
      <c r="AC182" s="1047"/>
      <c r="AD182" s="1047"/>
      <c r="AE182" s="1047"/>
      <c r="AF182" s="1047"/>
      <c r="AG182" s="104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48">
        <v>15</v>
      </c>
      <c r="B183" s="1048">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19"/>
      <c r="Z183" s="320"/>
      <c r="AA183" s="320"/>
      <c r="AB183" s="321"/>
      <c r="AC183" s="1047"/>
      <c r="AD183" s="1047"/>
      <c r="AE183" s="1047"/>
      <c r="AF183" s="1047"/>
      <c r="AG183" s="104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48">
        <v>16</v>
      </c>
      <c r="B184" s="1048">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19"/>
      <c r="Z184" s="320"/>
      <c r="AA184" s="320"/>
      <c r="AB184" s="321"/>
      <c r="AC184" s="1047"/>
      <c r="AD184" s="1047"/>
      <c r="AE184" s="1047"/>
      <c r="AF184" s="1047"/>
      <c r="AG184" s="104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48">
        <v>17</v>
      </c>
      <c r="B185" s="1048">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19"/>
      <c r="Z185" s="320"/>
      <c r="AA185" s="320"/>
      <c r="AB185" s="321"/>
      <c r="AC185" s="1047"/>
      <c r="AD185" s="1047"/>
      <c r="AE185" s="1047"/>
      <c r="AF185" s="1047"/>
      <c r="AG185" s="104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48">
        <v>18</v>
      </c>
      <c r="B186" s="1048">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19"/>
      <c r="Z186" s="320"/>
      <c r="AA186" s="320"/>
      <c r="AB186" s="321"/>
      <c r="AC186" s="1047"/>
      <c r="AD186" s="1047"/>
      <c r="AE186" s="1047"/>
      <c r="AF186" s="1047"/>
      <c r="AG186" s="104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48">
        <v>19</v>
      </c>
      <c r="B187" s="1048">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19"/>
      <c r="Z187" s="320"/>
      <c r="AA187" s="320"/>
      <c r="AB187" s="321"/>
      <c r="AC187" s="1047"/>
      <c r="AD187" s="1047"/>
      <c r="AE187" s="1047"/>
      <c r="AF187" s="1047"/>
      <c r="AG187" s="104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48">
        <v>20</v>
      </c>
      <c r="B188" s="1048">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19"/>
      <c r="Z188" s="320"/>
      <c r="AA188" s="320"/>
      <c r="AB188" s="321"/>
      <c r="AC188" s="1047"/>
      <c r="AD188" s="1047"/>
      <c r="AE188" s="1047"/>
      <c r="AF188" s="1047"/>
      <c r="AG188" s="104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48">
        <v>21</v>
      </c>
      <c r="B189" s="1048">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19"/>
      <c r="Z189" s="320"/>
      <c r="AA189" s="320"/>
      <c r="AB189" s="321"/>
      <c r="AC189" s="1047"/>
      <c r="AD189" s="1047"/>
      <c r="AE189" s="1047"/>
      <c r="AF189" s="1047"/>
      <c r="AG189" s="104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48">
        <v>22</v>
      </c>
      <c r="B190" s="1048">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19"/>
      <c r="Z190" s="320"/>
      <c r="AA190" s="320"/>
      <c r="AB190" s="321"/>
      <c r="AC190" s="1047"/>
      <c r="AD190" s="1047"/>
      <c r="AE190" s="1047"/>
      <c r="AF190" s="1047"/>
      <c r="AG190" s="104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48">
        <v>23</v>
      </c>
      <c r="B191" s="1048">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19"/>
      <c r="Z191" s="320"/>
      <c r="AA191" s="320"/>
      <c r="AB191" s="321"/>
      <c r="AC191" s="1047"/>
      <c r="AD191" s="1047"/>
      <c r="AE191" s="1047"/>
      <c r="AF191" s="1047"/>
      <c r="AG191" s="104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48">
        <v>24</v>
      </c>
      <c r="B192" s="1048">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19"/>
      <c r="Z192" s="320"/>
      <c r="AA192" s="320"/>
      <c r="AB192" s="321"/>
      <c r="AC192" s="1047"/>
      <c r="AD192" s="1047"/>
      <c r="AE192" s="1047"/>
      <c r="AF192" s="1047"/>
      <c r="AG192" s="104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48">
        <v>25</v>
      </c>
      <c r="B193" s="1048">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19"/>
      <c r="Z193" s="320"/>
      <c r="AA193" s="320"/>
      <c r="AB193" s="321"/>
      <c r="AC193" s="1047"/>
      <c r="AD193" s="1047"/>
      <c r="AE193" s="1047"/>
      <c r="AF193" s="1047"/>
      <c r="AG193" s="104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48">
        <v>26</v>
      </c>
      <c r="B194" s="1048">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19"/>
      <c r="Z194" s="320"/>
      <c r="AA194" s="320"/>
      <c r="AB194" s="321"/>
      <c r="AC194" s="1047"/>
      <c r="AD194" s="1047"/>
      <c r="AE194" s="1047"/>
      <c r="AF194" s="1047"/>
      <c r="AG194" s="104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48">
        <v>27</v>
      </c>
      <c r="B195" s="1048">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19"/>
      <c r="Z195" s="320"/>
      <c r="AA195" s="320"/>
      <c r="AB195" s="321"/>
      <c r="AC195" s="1047"/>
      <c r="AD195" s="1047"/>
      <c r="AE195" s="1047"/>
      <c r="AF195" s="1047"/>
      <c r="AG195" s="104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48">
        <v>28</v>
      </c>
      <c r="B196" s="1048">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19"/>
      <c r="Z196" s="320"/>
      <c r="AA196" s="320"/>
      <c r="AB196" s="321"/>
      <c r="AC196" s="1047"/>
      <c r="AD196" s="1047"/>
      <c r="AE196" s="1047"/>
      <c r="AF196" s="1047"/>
      <c r="AG196" s="104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48">
        <v>29</v>
      </c>
      <c r="B197" s="1048">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19"/>
      <c r="Z197" s="320"/>
      <c r="AA197" s="320"/>
      <c r="AB197" s="321"/>
      <c r="AC197" s="1047"/>
      <c r="AD197" s="1047"/>
      <c r="AE197" s="1047"/>
      <c r="AF197" s="1047"/>
      <c r="AG197" s="104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48">
        <v>30</v>
      </c>
      <c r="B198" s="1048">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19"/>
      <c r="Z198" s="320"/>
      <c r="AA198" s="320"/>
      <c r="AB198" s="321"/>
      <c r="AC198" s="1047"/>
      <c r="AD198" s="1047"/>
      <c r="AE198" s="1047"/>
      <c r="AF198" s="1047"/>
      <c r="AG198" s="104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8" t="s">
        <v>179</v>
      </c>
      <c r="K201" s="109"/>
      <c r="L201" s="109"/>
      <c r="M201" s="109"/>
      <c r="N201" s="109"/>
      <c r="O201" s="109"/>
      <c r="P201" s="336" t="s">
        <v>180</v>
      </c>
      <c r="Q201" s="336"/>
      <c r="R201" s="336"/>
      <c r="S201" s="336"/>
      <c r="T201" s="336"/>
      <c r="U201" s="336"/>
      <c r="V201" s="336"/>
      <c r="W201" s="336"/>
      <c r="X201" s="336"/>
      <c r="Y201" s="346" t="s">
        <v>181</v>
      </c>
      <c r="Z201" s="347"/>
      <c r="AA201" s="347"/>
      <c r="AB201" s="347"/>
      <c r="AC201" s="278" t="s">
        <v>182</v>
      </c>
      <c r="AD201" s="278"/>
      <c r="AE201" s="278"/>
      <c r="AF201" s="278"/>
      <c r="AG201" s="278"/>
      <c r="AH201" s="346" t="s">
        <v>199</v>
      </c>
      <c r="AI201" s="348"/>
      <c r="AJ201" s="348"/>
      <c r="AK201" s="348"/>
      <c r="AL201" s="348" t="s">
        <v>184</v>
      </c>
      <c r="AM201" s="348"/>
      <c r="AN201" s="348"/>
      <c r="AO201" s="422"/>
      <c r="AP201" s="423" t="s">
        <v>185</v>
      </c>
      <c r="AQ201" s="423"/>
      <c r="AR201" s="423"/>
      <c r="AS201" s="423"/>
      <c r="AT201" s="423"/>
      <c r="AU201" s="423"/>
      <c r="AV201" s="423"/>
      <c r="AW201" s="423"/>
      <c r="AX201" s="423"/>
      <c r="AY201" s="34">
        <f t="shared" ref="AY201:AY202" si="4">$AY$199</f>
        <v>0</v>
      </c>
    </row>
    <row r="202" spans="1:51" ht="26.25" customHeight="1">
      <c r="A202" s="1048">
        <v>1</v>
      </c>
      <c r="B202" s="1048">
        <v>1</v>
      </c>
      <c r="C202" s="420"/>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19"/>
      <c r="Z202" s="320"/>
      <c r="AA202" s="320"/>
      <c r="AB202" s="321"/>
      <c r="AC202" s="1047"/>
      <c r="AD202" s="1047"/>
      <c r="AE202" s="1047"/>
      <c r="AF202" s="1047"/>
      <c r="AG202" s="104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48">
        <v>2</v>
      </c>
      <c r="B203" s="1048">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19"/>
      <c r="Z203" s="320"/>
      <c r="AA203" s="320"/>
      <c r="AB203" s="321"/>
      <c r="AC203" s="1047"/>
      <c r="AD203" s="1047"/>
      <c r="AE203" s="1047"/>
      <c r="AF203" s="1047"/>
      <c r="AG203" s="104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48">
        <v>3</v>
      </c>
      <c r="B204" s="1048">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19"/>
      <c r="Z204" s="320"/>
      <c r="AA204" s="320"/>
      <c r="AB204" s="321"/>
      <c r="AC204" s="1047"/>
      <c r="AD204" s="1047"/>
      <c r="AE204" s="1047"/>
      <c r="AF204" s="1047"/>
      <c r="AG204" s="104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48">
        <v>4</v>
      </c>
      <c r="B205" s="1048">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19"/>
      <c r="Z205" s="320"/>
      <c r="AA205" s="320"/>
      <c r="AB205" s="321"/>
      <c r="AC205" s="1047"/>
      <c r="AD205" s="1047"/>
      <c r="AE205" s="1047"/>
      <c r="AF205" s="1047"/>
      <c r="AG205" s="104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48">
        <v>5</v>
      </c>
      <c r="B206" s="1048">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19"/>
      <c r="Z206" s="320"/>
      <c r="AA206" s="320"/>
      <c r="AB206" s="321"/>
      <c r="AC206" s="1047"/>
      <c r="AD206" s="1047"/>
      <c r="AE206" s="1047"/>
      <c r="AF206" s="1047"/>
      <c r="AG206" s="104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48">
        <v>6</v>
      </c>
      <c r="B207" s="1048">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19"/>
      <c r="Z207" s="320"/>
      <c r="AA207" s="320"/>
      <c r="AB207" s="321"/>
      <c r="AC207" s="1047"/>
      <c r="AD207" s="1047"/>
      <c r="AE207" s="1047"/>
      <c r="AF207" s="1047"/>
      <c r="AG207" s="104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48">
        <v>7</v>
      </c>
      <c r="B208" s="1048">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19"/>
      <c r="Z208" s="320"/>
      <c r="AA208" s="320"/>
      <c r="AB208" s="321"/>
      <c r="AC208" s="1047"/>
      <c r="AD208" s="1047"/>
      <c r="AE208" s="1047"/>
      <c r="AF208" s="1047"/>
      <c r="AG208" s="104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48">
        <v>8</v>
      </c>
      <c r="B209" s="1048">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19"/>
      <c r="Z209" s="320"/>
      <c r="AA209" s="320"/>
      <c r="AB209" s="321"/>
      <c r="AC209" s="1047"/>
      <c r="AD209" s="1047"/>
      <c r="AE209" s="1047"/>
      <c r="AF209" s="1047"/>
      <c r="AG209" s="104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48">
        <v>9</v>
      </c>
      <c r="B210" s="1048">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19"/>
      <c r="Z210" s="320"/>
      <c r="AA210" s="320"/>
      <c r="AB210" s="321"/>
      <c r="AC210" s="1047"/>
      <c r="AD210" s="1047"/>
      <c r="AE210" s="1047"/>
      <c r="AF210" s="1047"/>
      <c r="AG210" s="104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48">
        <v>10</v>
      </c>
      <c r="B211" s="1048">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19"/>
      <c r="Z211" s="320"/>
      <c r="AA211" s="320"/>
      <c r="AB211" s="321"/>
      <c r="AC211" s="1047"/>
      <c r="AD211" s="1047"/>
      <c r="AE211" s="1047"/>
      <c r="AF211" s="1047"/>
      <c r="AG211" s="104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48">
        <v>11</v>
      </c>
      <c r="B212" s="1048">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19"/>
      <c r="Z212" s="320"/>
      <c r="AA212" s="320"/>
      <c r="AB212" s="321"/>
      <c r="AC212" s="1047"/>
      <c r="AD212" s="1047"/>
      <c r="AE212" s="1047"/>
      <c r="AF212" s="1047"/>
      <c r="AG212" s="104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48">
        <v>12</v>
      </c>
      <c r="B213" s="1048">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19"/>
      <c r="Z213" s="320"/>
      <c r="AA213" s="320"/>
      <c r="AB213" s="321"/>
      <c r="AC213" s="1047"/>
      <c r="AD213" s="1047"/>
      <c r="AE213" s="1047"/>
      <c r="AF213" s="1047"/>
      <c r="AG213" s="104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48">
        <v>13</v>
      </c>
      <c r="B214" s="1048">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19"/>
      <c r="Z214" s="320"/>
      <c r="AA214" s="320"/>
      <c r="AB214" s="321"/>
      <c r="AC214" s="1047"/>
      <c r="AD214" s="1047"/>
      <c r="AE214" s="1047"/>
      <c r="AF214" s="1047"/>
      <c r="AG214" s="104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48">
        <v>14</v>
      </c>
      <c r="B215" s="1048">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19"/>
      <c r="Z215" s="320"/>
      <c r="AA215" s="320"/>
      <c r="AB215" s="321"/>
      <c r="AC215" s="1047"/>
      <c r="AD215" s="1047"/>
      <c r="AE215" s="1047"/>
      <c r="AF215" s="1047"/>
      <c r="AG215" s="104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48">
        <v>15</v>
      </c>
      <c r="B216" s="1048">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19"/>
      <c r="Z216" s="320"/>
      <c r="AA216" s="320"/>
      <c r="AB216" s="321"/>
      <c r="AC216" s="1047"/>
      <c r="AD216" s="1047"/>
      <c r="AE216" s="1047"/>
      <c r="AF216" s="1047"/>
      <c r="AG216" s="104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48">
        <v>16</v>
      </c>
      <c r="B217" s="1048">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19"/>
      <c r="Z217" s="320"/>
      <c r="AA217" s="320"/>
      <c r="AB217" s="321"/>
      <c r="AC217" s="1047"/>
      <c r="AD217" s="1047"/>
      <c r="AE217" s="1047"/>
      <c r="AF217" s="1047"/>
      <c r="AG217" s="104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48">
        <v>17</v>
      </c>
      <c r="B218" s="1048">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19"/>
      <c r="Z218" s="320"/>
      <c r="AA218" s="320"/>
      <c r="AB218" s="321"/>
      <c r="AC218" s="1047"/>
      <c r="AD218" s="1047"/>
      <c r="AE218" s="1047"/>
      <c r="AF218" s="1047"/>
      <c r="AG218" s="104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48">
        <v>18</v>
      </c>
      <c r="B219" s="1048">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19"/>
      <c r="Z219" s="320"/>
      <c r="AA219" s="320"/>
      <c r="AB219" s="321"/>
      <c r="AC219" s="1047"/>
      <c r="AD219" s="1047"/>
      <c r="AE219" s="1047"/>
      <c r="AF219" s="1047"/>
      <c r="AG219" s="104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48">
        <v>19</v>
      </c>
      <c r="B220" s="1048">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19"/>
      <c r="Z220" s="320"/>
      <c r="AA220" s="320"/>
      <c r="AB220" s="321"/>
      <c r="AC220" s="1047"/>
      <c r="AD220" s="1047"/>
      <c r="AE220" s="1047"/>
      <c r="AF220" s="1047"/>
      <c r="AG220" s="104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48">
        <v>20</v>
      </c>
      <c r="B221" s="1048">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19"/>
      <c r="Z221" s="320"/>
      <c r="AA221" s="320"/>
      <c r="AB221" s="321"/>
      <c r="AC221" s="1047"/>
      <c r="AD221" s="1047"/>
      <c r="AE221" s="1047"/>
      <c r="AF221" s="1047"/>
      <c r="AG221" s="104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48">
        <v>21</v>
      </c>
      <c r="B222" s="1048">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19"/>
      <c r="Z222" s="320"/>
      <c r="AA222" s="320"/>
      <c r="AB222" s="321"/>
      <c r="AC222" s="1047"/>
      <c r="AD222" s="1047"/>
      <c r="AE222" s="1047"/>
      <c r="AF222" s="1047"/>
      <c r="AG222" s="104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48">
        <v>22</v>
      </c>
      <c r="B223" s="1048">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19"/>
      <c r="Z223" s="320"/>
      <c r="AA223" s="320"/>
      <c r="AB223" s="321"/>
      <c r="AC223" s="1047"/>
      <c r="AD223" s="1047"/>
      <c r="AE223" s="1047"/>
      <c r="AF223" s="1047"/>
      <c r="AG223" s="104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48">
        <v>23</v>
      </c>
      <c r="B224" s="1048">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19"/>
      <c r="Z224" s="320"/>
      <c r="AA224" s="320"/>
      <c r="AB224" s="321"/>
      <c r="AC224" s="1047"/>
      <c r="AD224" s="1047"/>
      <c r="AE224" s="1047"/>
      <c r="AF224" s="1047"/>
      <c r="AG224" s="104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48">
        <v>24</v>
      </c>
      <c r="B225" s="1048">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19"/>
      <c r="Z225" s="320"/>
      <c r="AA225" s="320"/>
      <c r="AB225" s="321"/>
      <c r="AC225" s="1047"/>
      <c r="AD225" s="1047"/>
      <c r="AE225" s="1047"/>
      <c r="AF225" s="1047"/>
      <c r="AG225" s="104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48">
        <v>25</v>
      </c>
      <c r="B226" s="1048">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19"/>
      <c r="Z226" s="320"/>
      <c r="AA226" s="320"/>
      <c r="AB226" s="321"/>
      <c r="AC226" s="1047"/>
      <c r="AD226" s="1047"/>
      <c r="AE226" s="1047"/>
      <c r="AF226" s="1047"/>
      <c r="AG226" s="104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48">
        <v>26</v>
      </c>
      <c r="B227" s="1048">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19"/>
      <c r="Z227" s="320"/>
      <c r="AA227" s="320"/>
      <c r="AB227" s="321"/>
      <c r="AC227" s="1047"/>
      <c r="AD227" s="1047"/>
      <c r="AE227" s="1047"/>
      <c r="AF227" s="1047"/>
      <c r="AG227" s="104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48">
        <v>27</v>
      </c>
      <c r="B228" s="1048">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19"/>
      <c r="Z228" s="320"/>
      <c r="AA228" s="320"/>
      <c r="AB228" s="321"/>
      <c r="AC228" s="1047"/>
      <c r="AD228" s="1047"/>
      <c r="AE228" s="1047"/>
      <c r="AF228" s="1047"/>
      <c r="AG228" s="104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48">
        <v>28</v>
      </c>
      <c r="B229" s="1048">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19"/>
      <c r="Z229" s="320"/>
      <c r="AA229" s="320"/>
      <c r="AB229" s="321"/>
      <c r="AC229" s="1047"/>
      <c r="AD229" s="1047"/>
      <c r="AE229" s="1047"/>
      <c r="AF229" s="1047"/>
      <c r="AG229" s="104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48">
        <v>29</v>
      </c>
      <c r="B230" s="1048">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19"/>
      <c r="Z230" s="320"/>
      <c r="AA230" s="320"/>
      <c r="AB230" s="321"/>
      <c r="AC230" s="1047"/>
      <c r="AD230" s="1047"/>
      <c r="AE230" s="1047"/>
      <c r="AF230" s="1047"/>
      <c r="AG230" s="104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48">
        <v>30</v>
      </c>
      <c r="B231" s="1048">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19"/>
      <c r="Z231" s="320"/>
      <c r="AA231" s="320"/>
      <c r="AB231" s="321"/>
      <c r="AC231" s="1047"/>
      <c r="AD231" s="1047"/>
      <c r="AE231" s="1047"/>
      <c r="AF231" s="1047"/>
      <c r="AG231" s="104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8" t="s">
        <v>179</v>
      </c>
      <c r="K234" s="109"/>
      <c r="L234" s="109"/>
      <c r="M234" s="109"/>
      <c r="N234" s="109"/>
      <c r="O234" s="109"/>
      <c r="P234" s="336" t="s">
        <v>180</v>
      </c>
      <c r="Q234" s="336"/>
      <c r="R234" s="336"/>
      <c r="S234" s="336"/>
      <c r="T234" s="336"/>
      <c r="U234" s="336"/>
      <c r="V234" s="336"/>
      <c r="W234" s="336"/>
      <c r="X234" s="336"/>
      <c r="Y234" s="346" t="s">
        <v>181</v>
      </c>
      <c r="Z234" s="347"/>
      <c r="AA234" s="347"/>
      <c r="AB234" s="347"/>
      <c r="AC234" s="278" t="s">
        <v>182</v>
      </c>
      <c r="AD234" s="278"/>
      <c r="AE234" s="278"/>
      <c r="AF234" s="278"/>
      <c r="AG234" s="278"/>
      <c r="AH234" s="346" t="s">
        <v>199</v>
      </c>
      <c r="AI234" s="348"/>
      <c r="AJ234" s="348"/>
      <c r="AK234" s="348"/>
      <c r="AL234" s="348" t="s">
        <v>184</v>
      </c>
      <c r="AM234" s="348"/>
      <c r="AN234" s="348"/>
      <c r="AO234" s="422"/>
      <c r="AP234" s="423" t="s">
        <v>185</v>
      </c>
      <c r="AQ234" s="423"/>
      <c r="AR234" s="423"/>
      <c r="AS234" s="423"/>
      <c r="AT234" s="423"/>
      <c r="AU234" s="423"/>
      <c r="AV234" s="423"/>
      <c r="AW234" s="423"/>
      <c r="AX234" s="423"/>
      <c r="AY234" s="91">
        <f>$AY$232</f>
        <v>0</v>
      </c>
    </row>
    <row r="235" spans="1:51" ht="26.25" customHeight="1">
      <c r="A235" s="1048">
        <v>1</v>
      </c>
      <c r="B235" s="1048">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19"/>
      <c r="Z235" s="320"/>
      <c r="AA235" s="320"/>
      <c r="AB235" s="321"/>
      <c r="AC235" s="1047"/>
      <c r="AD235" s="1047"/>
      <c r="AE235" s="1047"/>
      <c r="AF235" s="1047"/>
      <c r="AG235" s="104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48">
        <v>2</v>
      </c>
      <c r="B236" s="1048">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19"/>
      <c r="Z236" s="320"/>
      <c r="AA236" s="320"/>
      <c r="AB236" s="321"/>
      <c r="AC236" s="1047"/>
      <c r="AD236" s="1047"/>
      <c r="AE236" s="1047"/>
      <c r="AF236" s="1047"/>
      <c r="AG236" s="104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48">
        <v>3</v>
      </c>
      <c r="B237" s="1048">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19"/>
      <c r="Z237" s="320"/>
      <c r="AA237" s="320"/>
      <c r="AB237" s="321"/>
      <c r="AC237" s="1047"/>
      <c r="AD237" s="1047"/>
      <c r="AE237" s="1047"/>
      <c r="AF237" s="1047"/>
      <c r="AG237" s="104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48">
        <v>4</v>
      </c>
      <c r="B238" s="1048">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19"/>
      <c r="Z238" s="320"/>
      <c r="AA238" s="320"/>
      <c r="AB238" s="321"/>
      <c r="AC238" s="1047"/>
      <c r="AD238" s="1047"/>
      <c r="AE238" s="1047"/>
      <c r="AF238" s="1047"/>
      <c r="AG238" s="104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48">
        <v>5</v>
      </c>
      <c r="B239" s="1048">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19"/>
      <c r="Z239" s="320"/>
      <c r="AA239" s="320"/>
      <c r="AB239" s="321"/>
      <c r="AC239" s="1047"/>
      <c r="AD239" s="1047"/>
      <c r="AE239" s="1047"/>
      <c r="AF239" s="1047"/>
      <c r="AG239" s="104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48">
        <v>6</v>
      </c>
      <c r="B240" s="1048">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19"/>
      <c r="Z240" s="320"/>
      <c r="AA240" s="320"/>
      <c r="AB240" s="321"/>
      <c r="AC240" s="1047"/>
      <c r="AD240" s="1047"/>
      <c r="AE240" s="1047"/>
      <c r="AF240" s="1047"/>
      <c r="AG240" s="104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48">
        <v>7</v>
      </c>
      <c r="B241" s="1048">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19"/>
      <c r="Z241" s="320"/>
      <c r="AA241" s="320"/>
      <c r="AB241" s="321"/>
      <c r="AC241" s="1047"/>
      <c r="AD241" s="1047"/>
      <c r="AE241" s="1047"/>
      <c r="AF241" s="1047"/>
      <c r="AG241" s="104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48">
        <v>8</v>
      </c>
      <c r="B242" s="1048">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19"/>
      <c r="Z242" s="320"/>
      <c r="AA242" s="320"/>
      <c r="AB242" s="321"/>
      <c r="AC242" s="1047"/>
      <c r="AD242" s="1047"/>
      <c r="AE242" s="1047"/>
      <c r="AF242" s="1047"/>
      <c r="AG242" s="104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48">
        <v>9</v>
      </c>
      <c r="B243" s="1048">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19"/>
      <c r="Z243" s="320"/>
      <c r="AA243" s="320"/>
      <c r="AB243" s="321"/>
      <c r="AC243" s="1047"/>
      <c r="AD243" s="1047"/>
      <c r="AE243" s="1047"/>
      <c r="AF243" s="1047"/>
      <c r="AG243" s="104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48">
        <v>10</v>
      </c>
      <c r="B244" s="1048">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19"/>
      <c r="Z244" s="320"/>
      <c r="AA244" s="320"/>
      <c r="AB244" s="321"/>
      <c r="AC244" s="1047"/>
      <c r="AD244" s="1047"/>
      <c r="AE244" s="1047"/>
      <c r="AF244" s="1047"/>
      <c r="AG244" s="104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48">
        <v>11</v>
      </c>
      <c r="B245" s="1048">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19"/>
      <c r="Z245" s="320"/>
      <c r="AA245" s="320"/>
      <c r="AB245" s="321"/>
      <c r="AC245" s="1047"/>
      <c r="AD245" s="1047"/>
      <c r="AE245" s="1047"/>
      <c r="AF245" s="1047"/>
      <c r="AG245" s="104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48">
        <v>12</v>
      </c>
      <c r="B246" s="1048">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19"/>
      <c r="Z246" s="320"/>
      <c r="AA246" s="320"/>
      <c r="AB246" s="321"/>
      <c r="AC246" s="1047"/>
      <c r="AD246" s="1047"/>
      <c r="AE246" s="1047"/>
      <c r="AF246" s="1047"/>
      <c r="AG246" s="104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48">
        <v>13</v>
      </c>
      <c r="B247" s="1048">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19"/>
      <c r="Z247" s="320"/>
      <c r="AA247" s="320"/>
      <c r="AB247" s="321"/>
      <c r="AC247" s="1047"/>
      <c r="AD247" s="1047"/>
      <c r="AE247" s="1047"/>
      <c r="AF247" s="1047"/>
      <c r="AG247" s="104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48">
        <v>14</v>
      </c>
      <c r="B248" s="1048">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19"/>
      <c r="Z248" s="320"/>
      <c r="AA248" s="320"/>
      <c r="AB248" s="321"/>
      <c r="AC248" s="1047"/>
      <c r="AD248" s="1047"/>
      <c r="AE248" s="1047"/>
      <c r="AF248" s="1047"/>
      <c r="AG248" s="104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48">
        <v>15</v>
      </c>
      <c r="B249" s="1048">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19"/>
      <c r="Z249" s="320"/>
      <c r="AA249" s="320"/>
      <c r="AB249" s="321"/>
      <c r="AC249" s="1047"/>
      <c r="AD249" s="1047"/>
      <c r="AE249" s="1047"/>
      <c r="AF249" s="1047"/>
      <c r="AG249" s="104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48">
        <v>16</v>
      </c>
      <c r="B250" s="1048">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19"/>
      <c r="Z250" s="320"/>
      <c r="AA250" s="320"/>
      <c r="AB250" s="321"/>
      <c r="AC250" s="1047"/>
      <c r="AD250" s="1047"/>
      <c r="AE250" s="1047"/>
      <c r="AF250" s="1047"/>
      <c r="AG250" s="104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48">
        <v>17</v>
      </c>
      <c r="B251" s="1048">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19"/>
      <c r="Z251" s="320"/>
      <c r="AA251" s="320"/>
      <c r="AB251" s="321"/>
      <c r="AC251" s="1047"/>
      <c r="AD251" s="1047"/>
      <c r="AE251" s="1047"/>
      <c r="AF251" s="1047"/>
      <c r="AG251" s="104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48">
        <v>18</v>
      </c>
      <c r="B252" s="1048">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19"/>
      <c r="Z252" s="320"/>
      <c r="AA252" s="320"/>
      <c r="AB252" s="321"/>
      <c r="AC252" s="1047"/>
      <c r="AD252" s="1047"/>
      <c r="AE252" s="1047"/>
      <c r="AF252" s="1047"/>
      <c r="AG252" s="104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48">
        <v>19</v>
      </c>
      <c r="B253" s="1048">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19"/>
      <c r="Z253" s="320"/>
      <c r="AA253" s="320"/>
      <c r="AB253" s="321"/>
      <c r="AC253" s="1047"/>
      <c r="AD253" s="1047"/>
      <c r="AE253" s="1047"/>
      <c r="AF253" s="1047"/>
      <c r="AG253" s="104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48">
        <v>20</v>
      </c>
      <c r="B254" s="1048">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19"/>
      <c r="Z254" s="320"/>
      <c r="AA254" s="320"/>
      <c r="AB254" s="321"/>
      <c r="AC254" s="1047"/>
      <c r="AD254" s="1047"/>
      <c r="AE254" s="1047"/>
      <c r="AF254" s="1047"/>
      <c r="AG254" s="104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48">
        <v>21</v>
      </c>
      <c r="B255" s="1048">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19"/>
      <c r="Z255" s="320"/>
      <c r="AA255" s="320"/>
      <c r="AB255" s="321"/>
      <c r="AC255" s="1047"/>
      <c r="AD255" s="1047"/>
      <c r="AE255" s="1047"/>
      <c r="AF255" s="1047"/>
      <c r="AG255" s="104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48">
        <v>22</v>
      </c>
      <c r="B256" s="1048">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19"/>
      <c r="Z256" s="320"/>
      <c r="AA256" s="320"/>
      <c r="AB256" s="321"/>
      <c r="AC256" s="1047"/>
      <c r="AD256" s="1047"/>
      <c r="AE256" s="1047"/>
      <c r="AF256" s="1047"/>
      <c r="AG256" s="104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48">
        <v>23</v>
      </c>
      <c r="B257" s="1048">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19"/>
      <c r="Z257" s="320"/>
      <c r="AA257" s="320"/>
      <c r="AB257" s="321"/>
      <c r="AC257" s="1047"/>
      <c r="AD257" s="1047"/>
      <c r="AE257" s="1047"/>
      <c r="AF257" s="1047"/>
      <c r="AG257" s="104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48">
        <v>24</v>
      </c>
      <c r="B258" s="1048">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19"/>
      <c r="Z258" s="320"/>
      <c r="AA258" s="320"/>
      <c r="AB258" s="321"/>
      <c r="AC258" s="1047"/>
      <c r="AD258" s="1047"/>
      <c r="AE258" s="1047"/>
      <c r="AF258" s="1047"/>
      <c r="AG258" s="104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48">
        <v>25</v>
      </c>
      <c r="B259" s="1048">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19"/>
      <c r="Z259" s="320"/>
      <c r="AA259" s="320"/>
      <c r="AB259" s="321"/>
      <c r="AC259" s="1047"/>
      <c r="AD259" s="1047"/>
      <c r="AE259" s="1047"/>
      <c r="AF259" s="1047"/>
      <c r="AG259" s="104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48">
        <v>26</v>
      </c>
      <c r="B260" s="1048">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19"/>
      <c r="Z260" s="320"/>
      <c r="AA260" s="320"/>
      <c r="AB260" s="321"/>
      <c r="AC260" s="1047"/>
      <c r="AD260" s="1047"/>
      <c r="AE260" s="1047"/>
      <c r="AF260" s="1047"/>
      <c r="AG260" s="104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48">
        <v>27</v>
      </c>
      <c r="B261" s="1048">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19"/>
      <c r="Z261" s="320"/>
      <c r="AA261" s="320"/>
      <c r="AB261" s="321"/>
      <c r="AC261" s="1047"/>
      <c r="AD261" s="1047"/>
      <c r="AE261" s="1047"/>
      <c r="AF261" s="1047"/>
      <c r="AG261" s="104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48">
        <v>28</v>
      </c>
      <c r="B262" s="1048">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19"/>
      <c r="Z262" s="320"/>
      <c r="AA262" s="320"/>
      <c r="AB262" s="321"/>
      <c r="AC262" s="1047"/>
      <c r="AD262" s="1047"/>
      <c r="AE262" s="1047"/>
      <c r="AF262" s="1047"/>
      <c r="AG262" s="104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48">
        <v>29</v>
      </c>
      <c r="B263" s="1048">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19"/>
      <c r="Z263" s="320"/>
      <c r="AA263" s="320"/>
      <c r="AB263" s="321"/>
      <c r="AC263" s="1047"/>
      <c r="AD263" s="1047"/>
      <c r="AE263" s="1047"/>
      <c r="AF263" s="1047"/>
      <c r="AG263" s="104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48">
        <v>30</v>
      </c>
      <c r="B264" s="1048">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19"/>
      <c r="Z264" s="320"/>
      <c r="AA264" s="320"/>
      <c r="AB264" s="321"/>
      <c r="AC264" s="1047"/>
      <c r="AD264" s="1047"/>
      <c r="AE264" s="1047"/>
      <c r="AF264" s="1047"/>
      <c r="AG264" s="104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8" t="s">
        <v>179</v>
      </c>
      <c r="K267" s="109"/>
      <c r="L267" s="109"/>
      <c r="M267" s="109"/>
      <c r="N267" s="109"/>
      <c r="O267" s="109"/>
      <c r="P267" s="336" t="s">
        <v>180</v>
      </c>
      <c r="Q267" s="336"/>
      <c r="R267" s="336"/>
      <c r="S267" s="336"/>
      <c r="T267" s="336"/>
      <c r="U267" s="336"/>
      <c r="V267" s="336"/>
      <c r="W267" s="336"/>
      <c r="X267" s="336"/>
      <c r="Y267" s="346" t="s">
        <v>181</v>
      </c>
      <c r="Z267" s="347"/>
      <c r="AA267" s="347"/>
      <c r="AB267" s="347"/>
      <c r="AC267" s="278" t="s">
        <v>182</v>
      </c>
      <c r="AD267" s="278"/>
      <c r="AE267" s="278"/>
      <c r="AF267" s="278"/>
      <c r="AG267" s="278"/>
      <c r="AH267" s="346" t="s">
        <v>199</v>
      </c>
      <c r="AI267" s="348"/>
      <c r="AJ267" s="348"/>
      <c r="AK267" s="348"/>
      <c r="AL267" s="348" t="s">
        <v>184</v>
      </c>
      <c r="AM267" s="348"/>
      <c r="AN267" s="348"/>
      <c r="AO267" s="422"/>
      <c r="AP267" s="423" t="s">
        <v>185</v>
      </c>
      <c r="AQ267" s="423"/>
      <c r="AR267" s="423"/>
      <c r="AS267" s="423"/>
      <c r="AT267" s="423"/>
      <c r="AU267" s="423"/>
      <c r="AV267" s="423"/>
      <c r="AW267" s="423"/>
      <c r="AX267" s="423"/>
      <c r="AY267" s="34">
        <f t="shared" ref="AY267:AY268" si="5">$AY$265</f>
        <v>0</v>
      </c>
    </row>
    <row r="268" spans="1:51" ht="26.25" customHeight="1">
      <c r="A268" s="1048">
        <v>1</v>
      </c>
      <c r="B268" s="1048">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19"/>
      <c r="Z268" s="320"/>
      <c r="AA268" s="320"/>
      <c r="AB268" s="321"/>
      <c r="AC268" s="1047"/>
      <c r="AD268" s="1047"/>
      <c r="AE268" s="1047"/>
      <c r="AF268" s="1047"/>
      <c r="AG268" s="104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48">
        <v>2</v>
      </c>
      <c r="B269" s="1048">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19"/>
      <c r="Z269" s="320"/>
      <c r="AA269" s="320"/>
      <c r="AB269" s="321"/>
      <c r="AC269" s="1047"/>
      <c r="AD269" s="1047"/>
      <c r="AE269" s="1047"/>
      <c r="AF269" s="1047"/>
      <c r="AG269" s="104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48">
        <v>3</v>
      </c>
      <c r="B270" s="1048">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19"/>
      <c r="Z270" s="320"/>
      <c r="AA270" s="320"/>
      <c r="AB270" s="321"/>
      <c r="AC270" s="1047"/>
      <c r="AD270" s="1047"/>
      <c r="AE270" s="1047"/>
      <c r="AF270" s="1047"/>
      <c r="AG270" s="104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48">
        <v>4</v>
      </c>
      <c r="B271" s="1048">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19"/>
      <c r="Z271" s="320"/>
      <c r="AA271" s="320"/>
      <c r="AB271" s="321"/>
      <c r="AC271" s="1047"/>
      <c r="AD271" s="1047"/>
      <c r="AE271" s="1047"/>
      <c r="AF271" s="1047"/>
      <c r="AG271" s="104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48">
        <v>5</v>
      </c>
      <c r="B272" s="1048">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19"/>
      <c r="Z272" s="320"/>
      <c r="AA272" s="320"/>
      <c r="AB272" s="321"/>
      <c r="AC272" s="1047"/>
      <c r="AD272" s="1047"/>
      <c r="AE272" s="1047"/>
      <c r="AF272" s="1047"/>
      <c r="AG272" s="104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48">
        <v>6</v>
      </c>
      <c r="B273" s="1048">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19"/>
      <c r="Z273" s="320"/>
      <c r="AA273" s="320"/>
      <c r="AB273" s="321"/>
      <c r="AC273" s="1047"/>
      <c r="AD273" s="1047"/>
      <c r="AE273" s="1047"/>
      <c r="AF273" s="1047"/>
      <c r="AG273" s="104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48">
        <v>7</v>
      </c>
      <c r="B274" s="1048">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19"/>
      <c r="Z274" s="320"/>
      <c r="AA274" s="320"/>
      <c r="AB274" s="321"/>
      <c r="AC274" s="1047"/>
      <c r="AD274" s="1047"/>
      <c r="AE274" s="1047"/>
      <c r="AF274" s="1047"/>
      <c r="AG274" s="104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48">
        <v>8</v>
      </c>
      <c r="B275" s="1048">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19"/>
      <c r="Z275" s="320"/>
      <c r="AA275" s="320"/>
      <c r="AB275" s="321"/>
      <c r="AC275" s="1047"/>
      <c r="AD275" s="1047"/>
      <c r="AE275" s="1047"/>
      <c r="AF275" s="1047"/>
      <c r="AG275" s="104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48">
        <v>9</v>
      </c>
      <c r="B276" s="1048">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19"/>
      <c r="Z276" s="320"/>
      <c r="AA276" s="320"/>
      <c r="AB276" s="321"/>
      <c r="AC276" s="1047"/>
      <c r="AD276" s="1047"/>
      <c r="AE276" s="1047"/>
      <c r="AF276" s="1047"/>
      <c r="AG276" s="104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48">
        <v>10</v>
      </c>
      <c r="B277" s="1048">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19"/>
      <c r="Z277" s="320"/>
      <c r="AA277" s="320"/>
      <c r="AB277" s="321"/>
      <c r="AC277" s="1047"/>
      <c r="AD277" s="1047"/>
      <c r="AE277" s="1047"/>
      <c r="AF277" s="1047"/>
      <c r="AG277" s="104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48">
        <v>11</v>
      </c>
      <c r="B278" s="1048">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19"/>
      <c r="Z278" s="320"/>
      <c r="AA278" s="320"/>
      <c r="AB278" s="321"/>
      <c r="AC278" s="1047"/>
      <c r="AD278" s="1047"/>
      <c r="AE278" s="1047"/>
      <c r="AF278" s="1047"/>
      <c r="AG278" s="104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48">
        <v>12</v>
      </c>
      <c r="B279" s="1048">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19"/>
      <c r="Z279" s="320"/>
      <c r="AA279" s="320"/>
      <c r="AB279" s="321"/>
      <c r="AC279" s="1047"/>
      <c r="AD279" s="1047"/>
      <c r="AE279" s="1047"/>
      <c r="AF279" s="1047"/>
      <c r="AG279" s="104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48">
        <v>13</v>
      </c>
      <c r="B280" s="1048">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19"/>
      <c r="Z280" s="320"/>
      <c r="AA280" s="320"/>
      <c r="AB280" s="321"/>
      <c r="AC280" s="1047"/>
      <c r="AD280" s="1047"/>
      <c r="AE280" s="1047"/>
      <c r="AF280" s="1047"/>
      <c r="AG280" s="104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48">
        <v>14</v>
      </c>
      <c r="B281" s="1048">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19"/>
      <c r="Z281" s="320"/>
      <c r="AA281" s="320"/>
      <c r="AB281" s="321"/>
      <c r="AC281" s="1047"/>
      <c r="AD281" s="1047"/>
      <c r="AE281" s="1047"/>
      <c r="AF281" s="1047"/>
      <c r="AG281" s="104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48">
        <v>15</v>
      </c>
      <c r="B282" s="1048">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19"/>
      <c r="Z282" s="320"/>
      <c r="AA282" s="320"/>
      <c r="AB282" s="321"/>
      <c r="AC282" s="1047"/>
      <c r="AD282" s="1047"/>
      <c r="AE282" s="1047"/>
      <c r="AF282" s="1047"/>
      <c r="AG282" s="104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48">
        <v>16</v>
      </c>
      <c r="B283" s="1048">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19"/>
      <c r="Z283" s="320"/>
      <c r="AA283" s="320"/>
      <c r="AB283" s="321"/>
      <c r="AC283" s="1047"/>
      <c r="AD283" s="1047"/>
      <c r="AE283" s="1047"/>
      <c r="AF283" s="1047"/>
      <c r="AG283" s="104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48">
        <v>17</v>
      </c>
      <c r="B284" s="1048">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19"/>
      <c r="Z284" s="320"/>
      <c r="AA284" s="320"/>
      <c r="AB284" s="321"/>
      <c r="AC284" s="1047"/>
      <c r="AD284" s="1047"/>
      <c r="AE284" s="1047"/>
      <c r="AF284" s="1047"/>
      <c r="AG284" s="104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48">
        <v>18</v>
      </c>
      <c r="B285" s="1048">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19"/>
      <c r="Z285" s="320"/>
      <c r="AA285" s="320"/>
      <c r="AB285" s="321"/>
      <c r="AC285" s="1047"/>
      <c r="AD285" s="1047"/>
      <c r="AE285" s="1047"/>
      <c r="AF285" s="1047"/>
      <c r="AG285" s="104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48">
        <v>19</v>
      </c>
      <c r="B286" s="1048">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19"/>
      <c r="Z286" s="320"/>
      <c r="AA286" s="320"/>
      <c r="AB286" s="321"/>
      <c r="AC286" s="1047"/>
      <c r="AD286" s="1047"/>
      <c r="AE286" s="1047"/>
      <c r="AF286" s="1047"/>
      <c r="AG286" s="104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48">
        <v>20</v>
      </c>
      <c r="B287" s="1048">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19"/>
      <c r="Z287" s="320"/>
      <c r="AA287" s="320"/>
      <c r="AB287" s="321"/>
      <c r="AC287" s="1047"/>
      <c r="AD287" s="1047"/>
      <c r="AE287" s="1047"/>
      <c r="AF287" s="1047"/>
      <c r="AG287" s="104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48">
        <v>21</v>
      </c>
      <c r="B288" s="1048">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19"/>
      <c r="Z288" s="320"/>
      <c r="AA288" s="320"/>
      <c r="AB288" s="321"/>
      <c r="AC288" s="1047"/>
      <c r="AD288" s="1047"/>
      <c r="AE288" s="1047"/>
      <c r="AF288" s="1047"/>
      <c r="AG288" s="104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48">
        <v>22</v>
      </c>
      <c r="B289" s="1048">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19"/>
      <c r="Z289" s="320"/>
      <c r="AA289" s="320"/>
      <c r="AB289" s="321"/>
      <c r="AC289" s="1047"/>
      <c r="AD289" s="1047"/>
      <c r="AE289" s="1047"/>
      <c r="AF289" s="1047"/>
      <c r="AG289" s="104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48">
        <v>23</v>
      </c>
      <c r="B290" s="1048">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19"/>
      <c r="Z290" s="320"/>
      <c r="AA290" s="320"/>
      <c r="AB290" s="321"/>
      <c r="AC290" s="1047"/>
      <c r="AD290" s="1047"/>
      <c r="AE290" s="1047"/>
      <c r="AF290" s="1047"/>
      <c r="AG290" s="104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48">
        <v>24</v>
      </c>
      <c r="B291" s="1048">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19"/>
      <c r="Z291" s="320"/>
      <c r="AA291" s="320"/>
      <c r="AB291" s="321"/>
      <c r="AC291" s="1047"/>
      <c r="AD291" s="1047"/>
      <c r="AE291" s="1047"/>
      <c r="AF291" s="1047"/>
      <c r="AG291" s="104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48">
        <v>25</v>
      </c>
      <c r="B292" s="1048">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19"/>
      <c r="Z292" s="320"/>
      <c r="AA292" s="320"/>
      <c r="AB292" s="321"/>
      <c r="AC292" s="1047"/>
      <c r="AD292" s="1047"/>
      <c r="AE292" s="1047"/>
      <c r="AF292" s="1047"/>
      <c r="AG292" s="104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48">
        <v>26</v>
      </c>
      <c r="B293" s="1048">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19"/>
      <c r="Z293" s="320"/>
      <c r="AA293" s="320"/>
      <c r="AB293" s="321"/>
      <c r="AC293" s="1047"/>
      <c r="AD293" s="1047"/>
      <c r="AE293" s="1047"/>
      <c r="AF293" s="1047"/>
      <c r="AG293" s="104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48">
        <v>27</v>
      </c>
      <c r="B294" s="1048">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19"/>
      <c r="Z294" s="320"/>
      <c r="AA294" s="320"/>
      <c r="AB294" s="321"/>
      <c r="AC294" s="1047"/>
      <c r="AD294" s="1047"/>
      <c r="AE294" s="1047"/>
      <c r="AF294" s="1047"/>
      <c r="AG294" s="104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48">
        <v>28</v>
      </c>
      <c r="B295" s="1048">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19"/>
      <c r="Z295" s="320"/>
      <c r="AA295" s="320"/>
      <c r="AB295" s="321"/>
      <c r="AC295" s="1047"/>
      <c r="AD295" s="1047"/>
      <c r="AE295" s="1047"/>
      <c r="AF295" s="1047"/>
      <c r="AG295" s="104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48">
        <v>29</v>
      </c>
      <c r="B296" s="1048">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19"/>
      <c r="Z296" s="320"/>
      <c r="AA296" s="320"/>
      <c r="AB296" s="321"/>
      <c r="AC296" s="1047"/>
      <c r="AD296" s="1047"/>
      <c r="AE296" s="1047"/>
      <c r="AF296" s="1047"/>
      <c r="AG296" s="104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48">
        <v>30</v>
      </c>
      <c r="B297" s="1048">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19"/>
      <c r="Z297" s="320"/>
      <c r="AA297" s="320"/>
      <c r="AB297" s="321"/>
      <c r="AC297" s="1047"/>
      <c r="AD297" s="1047"/>
      <c r="AE297" s="1047"/>
      <c r="AF297" s="1047"/>
      <c r="AG297" s="104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8" t="s">
        <v>179</v>
      </c>
      <c r="K300" s="109"/>
      <c r="L300" s="109"/>
      <c r="M300" s="109"/>
      <c r="N300" s="109"/>
      <c r="O300" s="109"/>
      <c r="P300" s="336" t="s">
        <v>180</v>
      </c>
      <c r="Q300" s="336"/>
      <c r="R300" s="336"/>
      <c r="S300" s="336"/>
      <c r="T300" s="336"/>
      <c r="U300" s="336"/>
      <c r="V300" s="336"/>
      <c r="W300" s="336"/>
      <c r="X300" s="336"/>
      <c r="Y300" s="346" t="s">
        <v>181</v>
      </c>
      <c r="Z300" s="347"/>
      <c r="AA300" s="347"/>
      <c r="AB300" s="347"/>
      <c r="AC300" s="278" t="s">
        <v>182</v>
      </c>
      <c r="AD300" s="278"/>
      <c r="AE300" s="278"/>
      <c r="AF300" s="278"/>
      <c r="AG300" s="278"/>
      <c r="AH300" s="346" t="s">
        <v>199</v>
      </c>
      <c r="AI300" s="348"/>
      <c r="AJ300" s="348"/>
      <c r="AK300" s="348"/>
      <c r="AL300" s="348" t="s">
        <v>184</v>
      </c>
      <c r="AM300" s="348"/>
      <c r="AN300" s="348"/>
      <c r="AO300" s="422"/>
      <c r="AP300" s="423" t="s">
        <v>185</v>
      </c>
      <c r="AQ300" s="423"/>
      <c r="AR300" s="423"/>
      <c r="AS300" s="423"/>
      <c r="AT300" s="423"/>
      <c r="AU300" s="423"/>
      <c r="AV300" s="423"/>
      <c r="AW300" s="423"/>
      <c r="AX300" s="423"/>
      <c r="AY300" s="34">
        <f t="shared" ref="AY300:AY301" si="6">$AY$298</f>
        <v>0</v>
      </c>
    </row>
    <row r="301" spans="1:51" ht="26.25" customHeight="1">
      <c r="A301" s="1048">
        <v>1</v>
      </c>
      <c r="B301" s="1048">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19"/>
      <c r="Z301" s="320"/>
      <c r="AA301" s="320"/>
      <c r="AB301" s="321"/>
      <c r="AC301" s="1047"/>
      <c r="AD301" s="1047"/>
      <c r="AE301" s="1047"/>
      <c r="AF301" s="1047"/>
      <c r="AG301" s="104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48">
        <v>2</v>
      </c>
      <c r="B302" s="1048">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19"/>
      <c r="Z302" s="320"/>
      <c r="AA302" s="320"/>
      <c r="AB302" s="321"/>
      <c r="AC302" s="1047"/>
      <c r="AD302" s="1047"/>
      <c r="AE302" s="1047"/>
      <c r="AF302" s="1047"/>
      <c r="AG302" s="104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48">
        <v>3</v>
      </c>
      <c r="B303" s="1048">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19"/>
      <c r="Z303" s="320"/>
      <c r="AA303" s="320"/>
      <c r="AB303" s="321"/>
      <c r="AC303" s="1047"/>
      <c r="AD303" s="1047"/>
      <c r="AE303" s="1047"/>
      <c r="AF303" s="1047"/>
      <c r="AG303" s="104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48">
        <v>4</v>
      </c>
      <c r="B304" s="1048">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19"/>
      <c r="Z304" s="320"/>
      <c r="AA304" s="320"/>
      <c r="AB304" s="321"/>
      <c r="AC304" s="1047"/>
      <c r="AD304" s="1047"/>
      <c r="AE304" s="1047"/>
      <c r="AF304" s="1047"/>
      <c r="AG304" s="104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48">
        <v>5</v>
      </c>
      <c r="B305" s="1048">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19"/>
      <c r="Z305" s="320"/>
      <c r="AA305" s="320"/>
      <c r="AB305" s="321"/>
      <c r="AC305" s="1047"/>
      <c r="AD305" s="1047"/>
      <c r="AE305" s="1047"/>
      <c r="AF305" s="1047"/>
      <c r="AG305" s="104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48">
        <v>6</v>
      </c>
      <c r="B306" s="1048">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19"/>
      <c r="Z306" s="320"/>
      <c r="AA306" s="320"/>
      <c r="AB306" s="321"/>
      <c r="AC306" s="1047"/>
      <c r="AD306" s="1047"/>
      <c r="AE306" s="1047"/>
      <c r="AF306" s="1047"/>
      <c r="AG306" s="104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48">
        <v>7</v>
      </c>
      <c r="B307" s="1048">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19"/>
      <c r="Z307" s="320"/>
      <c r="AA307" s="320"/>
      <c r="AB307" s="321"/>
      <c r="AC307" s="1047"/>
      <c r="AD307" s="1047"/>
      <c r="AE307" s="1047"/>
      <c r="AF307" s="1047"/>
      <c r="AG307" s="104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48">
        <v>8</v>
      </c>
      <c r="B308" s="1048">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19"/>
      <c r="Z308" s="320"/>
      <c r="AA308" s="320"/>
      <c r="AB308" s="321"/>
      <c r="AC308" s="1047"/>
      <c r="AD308" s="1047"/>
      <c r="AE308" s="1047"/>
      <c r="AF308" s="1047"/>
      <c r="AG308" s="104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48">
        <v>9</v>
      </c>
      <c r="B309" s="1048">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19"/>
      <c r="Z309" s="320"/>
      <c r="AA309" s="320"/>
      <c r="AB309" s="321"/>
      <c r="AC309" s="1047"/>
      <c r="AD309" s="1047"/>
      <c r="AE309" s="1047"/>
      <c r="AF309" s="1047"/>
      <c r="AG309" s="104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48">
        <v>10</v>
      </c>
      <c r="B310" s="1048">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19"/>
      <c r="Z310" s="320"/>
      <c r="AA310" s="320"/>
      <c r="AB310" s="321"/>
      <c r="AC310" s="1047"/>
      <c r="AD310" s="1047"/>
      <c r="AE310" s="1047"/>
      <c r="AF310" s="1047"/>
      <c r="AG310" s="104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48">
        <v>11</v>
      </c>
      <c r="B311" s="1048">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19"/>
      <c r="Z311" s="320"/>
      <c r="AA311" s="320"/>
      <c r="AB311" s="321"/>
      <c r="AC311" s="1047"/>
      <c r="AD311" s="1047"/>
      <c r="AE311" s="1047"/>
      <c r="AF311" s="1047"/>
      <c r="AG311" s="104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48">
        <v>12</v>
      </c>
      <c r="B312" s="1048">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19"/>
      <c r="Z312" s="320"/>
      <c r="AA312" s="320"/>
      <c r="AB312" s="321"/>
      <c r="AC312" s="1047"/>
      <c r="AD312" s="1047"/>
      <c r="AE312" s="1047"/>
      <c r="AF312" s="1047"/>
      <c r="AG312" s="104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48">
        <v>13</v>
      </c>
      <c r="B313" s="1048">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19"/>
      <c r="Z313" s="320"/>
      <c r="AA313" s="320"/>
      <c r="AB313" s="321"/>
      <c r="AC313" s="1047"/>
      <c r="AD313" s="1047"/>
      <c r="AE313" s="1047"/>
      <c r="AF313" s="1047"/>
      <c r="AG313" s="104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48">
        <v>14</v>
      </c>
      <c r="B314" s="1048">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19"/>
      <c r="Z314" s="320"/>
      <c r="AA314" s="320"/>
      <c r="AB314" s="321"/>
      <c r="AC314" s="1047"/>
      <c r="AD314" s="1047"/>
      <c r="AE314" s="1047"/>
      <c r="AF314" s="1047"/>
      <c r="AG314" s="104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48">
        <v>15</v>
      </c>
      <c r="B315" s="1048">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19"/>
      <c r="Z315" s="320"/>
      <c r="AA315" s="320"/>
      <c r="AB315" s="321"/>
      <c r="AC315" s="1047"/>
      <c r="AD315" s="1047"/>
      <c r="AE315" s="1047"/>
      <c r="AF315" s="1047"/>
      <c r="AG315" s="104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48">
        <v>16</v>
      </c>
      <c r="B316" s="1048">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19"/>
      <c r="Z316" s="320"/>
      <c r="AA316" s="320"/>
      <c r="AB316" s="321"/>
      <c r="AC316" s="1047"/>
      <c r="AD316" s="1047"/>
      <c r="AE316" s="1047"/>
      <c r="AF316" s="1047"/>
      <c r="AG316" s="104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48">
        <v>17</v>
      </c>
      <c r="B317" s="1048">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19"/>
      <c r="Z317" s="320"/>
      <c r="AA317" s="320"/>
      <c r="AB317" s="321"/>
      <c r="AC317" s="1047"/>
      <c r="AD317" s="1047"/>
      <c r="AE317" s="1047"/>
      <c r="AF317" s="1047"/>
      <c r="AG317" s="104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48">
        <v>18</v>
      </c>
      <c r="B318" s="1048">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19"/>
      <c r="Z318" s="320"/>
      <c r="AA318" s="320"/>
      <c r="AB318" s="321"/>
      <c r="AC318" s="1047"/>
      <c r="AD318" s="1047"/>
      <c r="AE318" s="1047"/>
      <c r="AF318" s="1047"/>
      <c r="AG318" s="104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48">
        <v>19</v>
      </c>
      <c r="B319" s="1048">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19"/>
      <c r="Z319" s="320"/>
      <c r="AA319" s="320"/>
      <c r="AB319" s="321"/>
      <c r="AC319" s="1047"/>
      <c r="AD319" s="1047"/>
      <c r="AE319" s="1047"/>
      <c r="AF319" s="1047"/>
      <c r="AG319" s="104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48">
        <v>20</v>
      </c>
      <c r="B320" s="1048">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19"/>
      <c r="Z320" s="320"/>
      <c r="AA320" s="320"/>
      <c r="AB320" s="321"/>
      <c r="AC320" s="1047"/>
      <c r="AD320" s="1047"/>
      <c r="AE320" s="1047"/>
      <c r="AF320" s="1047"/>
      <c r="AG320" s="104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48">
        <v>21</v>
      </c>
      <c r="B321" s="1048">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19"/>
      <c r="Z321" s="320"/>
      <c r="AA321" s="320"/>
      <c r="AB321" s="321"/>
      <c r="AC321" s="1047"/>
      <c r="AD321" s="1047"/>
      <c r="AE321" s="1047"/>
      <c r="AF321" s="1047"/>
      <c r="AG321" s="104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48">
        <v>22</v>
      </c>
      <c r="B322" s="1048">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19"/>
      <c r="Z322" s="320"/>
      <c r="AA322" s="320"/>
      <c r="AB322" s="321"/>
      <c r="AC322" s="1047"/>
      <c r="AD322" s="1047"/>
      <c r="AE322" s="1047"/>
      <c r="AF322" s="1047"/>
      <c r="AG322" s="104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48">
        <v>23</v>
      </c>
      <c r="B323" s="1048">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19"/>
      <c r="Z323" s="320"/>
      <c r="AA323" s="320"/>
      <c r="AB323" s="321"/>
      <c r="AC323" s="1047"/>
      <c r="AD323" s="1047"/>
      <c r="AE323" s="1047"/>
      <c r="AF323" s="1047"/>
      <c r="AG323" s="104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48">
        <v>24</v>
      </c>
      <c r="B324" s="1048">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19"/>
      <c r="Z324" s="320"/>
      <c r="AA324" s="320"/>
      <c r="AB324" s="321"/>
      <c r="AC324" s="1047"/>
      <c r="AD324" s="1047"/>
      <c r="AE324" s="1047"/>
      <c r="AF324" s="1047"/>
      <c r="AG324" s="104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48">
        <v>25</v>
      </c>
      <c r="B325" s="1048">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19"/>
      <c r="Z325" s="320"/>
      <c r="AA325" s="320"/>
      <c r="AB325" s="321"/>
      <c r="AC325" s="1047"/>
      <c r="AD325" s="1047"/>
      <c r="AE325" s="1047"/>
      <c r="AF325" s="1047"/>
      <c r="AG325" s="104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48">
        <v>26</v>
      </c>
      <c r="B326" s="1048">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19"/>
      <c r="Z326" s="320"/>
      <c r="AA326" s="320"/>
      <c r="AB326" s="321"/>
      <c r="AC326" s="1047"/>
      <c r="AD326" s="1047"/>
      <c r="AE326" s="1047"/>
      <c r="AF326" s="1047"/>
      <c r="AG326" s="104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48">
        <v>27</v>
      </c>
      <c r="B327" s="1048">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19"/>
      <c r="Z327" s="320"/>
      <c r="AA327" s="320"/>
      <c r="AB327" s="321"/>
      <c r="AC327" s="1047"/>
      <c r="AD327" s="1047"/>
      <c r="AE327" s="1047"/>
      <c r="AF327" s="1047"/>
      <c r="AG327" s="104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48">
        <v>28</v>
      </c>
      <c r="B328" s="1048">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19"/>
      <c r="Z328" s="320"/>
      <c r="AA328" s="320"/>
      <c r="AB328" s="321"/>
      <c r="AC328" s="1047"/>
      <c r="AD328" s="1047"/>
      <c r="AE328" s="1047"/>
      <c r="AF328" s="1047"/>
      <c r="AG328" s="104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48">
        <v>29</v>
      </c>
      <c r="B329" s="1048">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19"/>
      <c r="Z329" s="320"/>
      <c r="AA329" s="320"/>
      <c r="AB329" s="321"/>
      <c r="AC329" s="1047"/>
      <c r="AD329" s="1047"/>
      <c r="AE329" s="1047"/>
      <c r="AF329" s="1047"/>
      <c r="AG329" s="104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48">
        <v>30</v>
      </c>
      <c r="B330" s="1048">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19"/>
      <c r="Z330" s="320"/>
      <c r="AA330" s="320"/>
      <c r="AB330" s="321"/>
      <c r="AC330" s="1047"/>
      <c r="AD330" s="1047"/>
      <c r="AE330" s="1047"/>
      <c r="AF330" s="1047"/>
      <c r="AG330" s="104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8" t="s">
        <v>179</v>
      </c>
      <c r="K333" s="109"/>
      <c r="L333" s="109"/>
      <c r="M333" s="109"/>
      <c r="N333" s="109"/>
      <c r="O333" s="109"/>
      <c r="P333" s="336" t="s">
        <v>180</v>
      </c>
      <c r="Q333" s="336"/>
      <c r="R333" s="336"/>
      <c r="S333" s="336"/>
      <c r="T333" s="336"/>
      <c r="U333" s="336"/>
      <c r="V333" s="336"/>
      <c r="W333" s="336"/>
      <c r="X333" s="336"/>
      <c r="Y333" s="346" t="s">
        <v>181</v>
      </c>
      <c r="Z333" s="347"/>
      <c r="AA333" s="347"/>
      <c r="AB333" s="347"/>
      <c r="AC333" s="278" t="s">
        <v>182</v>
      </c>
      <c r="AD333" s="278"/>
      <c r="AE333" s="278"/>
      <c r="AF333" s="278"/>
      <c r="AG333" s="278"/>
      <c r="AH333" s="346" t="s">
        <v>199</v>
      </c>
      <c r="AI333" s="348"/>
      <c r="AJ333" s="348"/>
      <c r="AK333" s="348"/>
      <c r="AL333" s="348" t="s">
        <v>184</v>
      </c>
      <c r="AM333" s="348"/>
      <c r="AN333" s="348"/>
      <c r="AO333" s="422"/>
      <c r="AP333" s="423" t="s">
        <v>185</v>
      </c>
      <c r="AQ333" s="423"/>
      <c r="AR333" s="423"/>
      <c r="AS333" s="423"/>
      <c r="AT333" s="423"/>
      <c r="AU333" s="423"/>
      <c r="AV333" s="423"/>
      <c r="AW333" s="423"/>
      <c r="AX333" s="423"/>
      <c r="AY333" s="34">
        <f t="shared" ref="AY333:AY334" si="7">$AY$331</f>
        <v>0</v>
      </c>
    </row>
    <row r="334" spans="1:51" ht="26.25" customHeight="1">
      <c r="A334" s="1048">
        <v>1</v>
      </c>
      <c r="B334" s="1048">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19"/>
      <c r="Z334" s="320"/>
      <c r="AA334" s="320"/>
      <c r="AB334" s="321"/>
      <c r="AC334" s="1047"/>
      <c r="AD334" s="1047"/>
      <c r="AE334" s="1047"/>
      <c r="AF334" s="1047"/>
      <c r="AG334" s="104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48">
        <v>2</v>
      </c>
      <c r="B335" s="1048">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19"/>
      <c r="Z335" s="320"/>
      <c r="AA335" s="320"/>
      <c r="AB335" s="321"/>
      <c r="AC335" s="1047"/>
      <c r="AD335" s="1047"/>
      <c r="AE335" s="1047"/>
      <c r="AF335" s="1047"/>
      <c r="AG335" s="104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48">
        <v>3</v>
      </c>
      <c r="B336" s="1048">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19"/>
      <c r="Z336" s="320"/>
      <c r="AA336" s="320"/>
      <c r="AB336" s="321"/>
      <c r="AC336" s="1047"/>
      <c r="AD336" s="1047"/>
      <c r="AE336" s="1047"/>
      <c r="AF336" s="1047"/>
      <c r="AG336" s="104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48">
        <v>4</v>
      </c>
      <c r="B337" s="1048">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19"/>
      <c r="Z337" s="320"/>
      <c r="AA337" s="320"/>
      <c r="AB337" s="321"/>
      <c r="AC337" s="1047"/>
      <c r="AD337" s="1047"/>
      <c r="AE337" s="1047"/>
      <c r="AF337" s="1047"/>
      <c r="AG337" s="104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48">
        <v>5</v>
      </c>
      <c r="B338" s="1048">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19"/>
      <c r="Z338" s="320"/>
      <c r="AA338" s="320"/>
      <c r="AB338" s="321"/>
      <c r="AC338" s="1047"/>
      <c r="AD338" s="1047"/>
      <c r="AE338" s="1047"/>
      <c r="AF338" s="1047"/>
      <c r="AG338" s="104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48">
        <v>6</v>
      </c>
      <c r="B339" s="1048">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19"/>
      <c r="Z339" s="320"/>
      <c r="AA339" s="320"/>
      <c r="AB339" s="321"/>
      <c r="AC339" s="1047"/>
      <c r="AD339" s="1047"/>
      <c r="AE339" s="1047"/>
      <c r="AF339" s="1047"/>
      <c r="AG339" s="104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48">
        <v>7</v>
      </c>
      <c r="B340" s="1048">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19"/>
      <c r="Z340" s="320"/>
      <c r="AA340" s="320"/>
      <c r="AB340" s="321"/>
      <c r="AC340" s="1047"/>
      <c r="AD340" s="1047"/>
      <c r="AE340" s="1047"/>
      <c r="AF340" s="1047"/>
      <c r="AG340" s="104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48">
        <v>8</v>
      </c>
      <c r="B341" s="1048">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19"/>
      <c r="Z341" s="320"/>
      <c r="AA341" s="320"/>
      <c r="AB341" s="321"/>
      <c r="AC341" s="1047"/>
      <c r="AD341" s="1047"/>
      <c r="AE341" s="1047"/>
      <c r="AF341" s="1047"/>
      <c r="AG341" s="104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48">
        <v>9</v>
      </c>
      <c r="B342" s="1048">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19"/>
      <c r="Z342" s="320"/>
      <c r="AA342" s="320"/>
      <c r="AB342" s="321"/>
      <c r="AC342" s="1047"/>
      <c r="AD342" s="1047"/>
      <c r="AE342" s="1047"/>
      <c r="AF342" s="1047"/>
      <c r="AG342" s="104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48">
        <v>10</v>
      </c>
      <c r="B343" s="1048">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19"/>
      <c r="Z343" s="320"/>
      <c r="AA343" s="320"/>
      <c r="AB343" s="321"/>
      <c r="AC343" s="1047"/>
      <c r="AD343" s="1047"/>
      <c r="AE343" s="1047"/>
      <c r="AF343" s="1047"/>
      <c r="AG343" s="104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48">
        <v>11</v>
      </c>
      <c r="B344" s="1048">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19"/>
      <c r="Z344" s="320"/>
      <c r="AA344" s="320"/>
      <c r="AB344" s="321"/>
      <c r="AC344" s="1047"/>
      <c r="AD344" s="1047"/>
      <c r="AE344" s="1047"/>
      <c r="AF344" s="1047"/>
      <c r="AG344" s="104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48">
        <v>12</v>
      </c>
      <c r="B345" s="1048">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19"/>
      <c r="Z345" s="320"/>
      <c r="AA345" s="320"/>
      <c r="AB345" s="321"/>
      <c r="AC345" s="1047"/>
      <c r="AD345" s="1047"/>
      <c r="AE345" s="1047"/>
      <c r="AF345" s="1047"/>
      <c r="AG345" s="104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48">
        <v>13</v>
      </c>
      <c r="B346" s="1048">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19"/>
      <c r="Z346" s="320"/>
      <c r="AA346" s="320"/>
      <c r="AB346" s="321"/>
      <c r="AC346" s="1047"/>
      <c r="AD346" s="1047"/>
      <c r="AE346" s="1047"/>
      <c r="AF346" s="1047"/>
      <c r="AG346" s="104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48">
        <v>14</v>
      </c>
      <c r="B347" s="1048">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19"/>
      <c r="Z347" s="320"/>
      <c r="AA347" s="320"/>
      <c r="AB347" s="321"/>
      <c r="AC347" s="1047"/>
      <c r="AD347" s="1047"/>
      <c r="AE347" s="1047"/>
      <c r="AF347" s="1047"/>
      <c r="AG347" s="104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48">
        <v>15</v>
      </c>
      <c r="B348" s="1048">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19"/>
      <c r="Z348" s="320"/>
      <c r="AA348" s="320"/>
      <c r="AB348" s="321"/>
      <c r="AC348" s="1047"/>
      <c r="AD348" s="1047"/>
      <c r="AE348" s="1047"/>
      <c r="AF348" s="1047"/>
      <c r="AG348" s="104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48">
        <v>16</v>
      </c>
      <c r="B349" s="1048">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19"/>
      <c r="Z349" s="320"/>
      <c r="AA349" s="320"/>
      <c r="AB349" s="321"/>
      <c r="AC349" s="1047"/>
      <c r="AD349" s="1047"/>
      <c r="AE349" s="1047"/>
      <c r="AF349" s="1047"/>
      <c r="AG349" s="104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48">
        <v>17</v>
      </c>
      <c r="B350" s="1048">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19"/>
      <c r="Z350" s="320"/>
      <c r="AA350" s="320"/>
      <c r="AB350" s="321"/>
      <c r="AC350" s="1047"/>
      <c r="AD350" s="1047"/>
      <c r="AE350" s="1047"/>
      <c r="AF350" s="1047"/>
      <c r="AG350" s="104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48">
        <v>18</v>
      </c>
      <c r="B351" s="1048">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19"/>
      <c r="Z351" s="320"/>
      <c r="AA351" s="320"/>
      <c r="AB351" s="321"/>
      <c r="AC351" s="1047"/>
      <c r="AD351" s="1047"/>
      <c r="AE351" s="1047"/>
      <c r="AF351" s="1047"/>
      <c r="AG351" s="104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48">
        <v>19</v>
      </c>
      <c r="B352" s="1048">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19"/>
      <c r="Z352" s="320"/>
      <c r="AA352" s="320"/>
      <c r="AB352" s="321"/>
      <c r="AC352" s="1047"/>
      <c r="AD352" s="1047"/>
      <c r="AE352" s="1047"/>
      <c r="AF352" s="1047"/>
      <c r="AG352" s="104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48">
        <v>20</v>
      </c>
      <c r="B353" s="1048">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19"/>
      <c r="Z353" s="320"/>
      <c r="AA353" s="320"/>
      <c r="AB353" s="321"/>
      <c r="AC353" s="1047"/>
      <c r="AD353" s="1047"/>
      <c r="AE353" s="1047"/>
      <c r="AF353" s="1047"/>
      <c r="AG353" s="104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48">
        <v>21</v>
      </c>
      <c r="B354" s="1048">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19"/>
      <c r="Z354" s="320"/>
      <c r="AA354" s="320"/>
      <c r="AB354" s="321"/>
      <c r="AC354" s="1047"/>
      <c r="AD354" s="1047"/>
      <c r="AE354" s="1047"/>
      <c r="AF354" s="1047"/>
      <c r="AG354" s="104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48">
        <v>22</v>
      </c>
      <c r="B355" s="1048">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19"/>
      <c r="Z355" s="320"/>
      <c r="AA355" s="320"/>
      <c r="AB355" s="321"/>
      <c r="AC355" s="1047"/>
      <c r="AD355" s="1047"/>
      <c r="AE355" s="1047"/>
      <c r="AF355" s="1047"/>
      <c r="AG355" s="104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48">
        <v>23</v>
      </c>
      <c r="B356" s="1048">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19"/>
      <c r="Z356" s="320"/>
      <c r="AA356" s="320"/>
      <c r="AB356" s="321"/>
      <c r="AC356" s="1047"/>
      <c r="AD356" s="1047"/>
      <c r="AE356" s="1047"/>
      <c r="AF356" s="1047"/>
      <c r="AG356" s="104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48">
        <v>24</v>
      </c>
      <c r="B357" s="1048">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19"/>
      <c r="Z357" s="320"/>
      <c r="AA357" s="320"/>
      <c r="AB357" s="321"/>
      <c r="AC357" s="1047"/>
      <c r="AD357" s="1047"/>
      <c r="AE357" s="1047"/>
      <c r="AF357" s="1047"/>
      <c r="AG357" s="104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48">
        <v>25</v>
      </c>
      <c r="B358" s="1048">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19"/>
      <c r="Z358" s="320"/>
      <c r="AA358" s="320"/>
      <c r="AB358" s="321"/>
      <c r="AC358" s="1047"/>
      <c r="AD358" s="1047"/>
      <c r="AE358" s="1047"/>
      <c r="AF358" s="1047"/>
      <c r="AG358" s="104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48">
        <v>26</v>
      </c>
      <c r="B359" s="1048">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19"/>
      <c r="Z359" s="320"/>
      <c r="AA359" s="320"/>
      <c r="AB359" s="321"/>
      <c r="AC359" s="1047"/>
      <c r="AD359" s="1047"/>
      <c r="AE359" s="1047"/>
      <c r="AF359" s="1047"/>
      <c r="AG359" s="104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48">
        <v>27</v>
      </c>
      <c r="B360" s="1048">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19"/>
      <c r="Z360" s="320"/>
      <c r="AA360" s="320"/>
      <c r="AB360" s="321"/>
      <c r="AC360" s="1047"/>
      <c r="AD360" s="1047"/>
      <c r="AE360" s="1047"/>
      <c r="AF360" s="1047"/>
      <c r="AG360" s="104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48">
        <v>28</v>
      </c>
      <c r="B361" s="1048">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19"/>
      <c r="Z361" s="320"/>
      <c r="AA361" s="320"/>
      <c r="AB361" s="321"/>
      <c r="AC361" s="1047"/>
      <c r="AD361" s="1047"/>
      <c r="AE361" s="1047"/>
      <c r="AF361" s="1047"/>
      <c r="AG361" s="104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48">
        <v>29</v>
      </c>
      <c r="B362" s="1048">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19"/>
      <c r="Z362" s="320"/>
      <c r="AA362" s="320"/>
      <c r="AB362" s="321"/>
      <c r="AC362" s="1047"/>
      <c r="AD362" s="1047"/>
      <c r="AE362" s="1047"/>
      <c r="AF362" s="1047"/>
      <c r="AG362" s="104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48">
        <v>30</v>
      </c>
      <c r="B363" s="1048">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19"/>
      <c r="Z363" s="320"/>
      <c r="AA363" s="320"/>
      <c r="AB363" s="321"/>
      <c r="AC363" s="1047"/>
      <c r="AD363" s="1047"/>
      <c r="AE363" s="1047"/>
      <c r="AF363" s="1047"/>
      <c r="AG363" s="104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8" t="s">
        <v>179</v>
      </c>
      <c r="K366" s="109"/>
      <c r="L366" s="109"/>
      <c r="M366" s="109"/>
      <c r="N366" s="109"/>
      <c r="O366" s="109"/>
      <c r="P366" s="336" t="s">
        <v>180</v>
      </c>
      <c r="Q366" s="336"/>
      <c r="R366" s="336"/>
      <c r="S366" s="336"/>
      <c r="T366" s="336"/>
      <c r="U366" s="336"/>
      <c r="V366" s="336"/>
      <c r="W366" s="336"/>
      <c r="X366" s="336"/>
      <c r="Y366" s="346" t="s">
        <v>181</v>
      </c>
      <c r="Z366" s="347"/>
      <c r="AA366" s="347"/>
      <c r="AB366" s="347"/>
      <c r="AC366" s="278" t="s">
        <v>182</v>
      </c>
      <c r="AD366" s="278"/>
      <c r="AE366" s="278"/>
      <c r="AF366" s="278"/>
      <c r="AG366" s="278"/>
      <c r="AH366" s="346" t="s">
        <v>199</v>
      </c>
      <c r="AI366" s="348"/>
      <c r="AJ366" s="348"/>
      <c r="AK366" s="348"/>
      <c r="AL366" s="348" t="s">
        <v>184</v>
      </c>
      <c r="AM366" s="348"/>
      <c r="AN366" s="348"/>
      <c r="AO366" s="422"/>
      <c r="AP366" s="423" t="s">
        <v>185</v>
      </c>
      <c r="AQ366" s="423"/>
      <c r="AR366" s="423"/>
      <c r="AS366" s="423"/>
      <c r="AT366" s="423"/>
      <c r="AU366" s="423"/>
      <c r="AV366" s="423"/>
      <c r="AW366" s="423"/>
      <c r="AX366" s="423"/>
      <c r="AY366" s="34">
        <f t="shared" ref="AY366:AY367" si="8">$AY$364</f>
        <v>0</v>
      </c>
    </row>
    <row r="367" spans="1:51" ht="26.25" customHeight="1">
      <c r="A367" s="1048">
        <v>1</v>
      </c>
      <c r="B367" s="1048">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19"/>
      <c r="Z367" s="320"/>
      <c r="AA367" s="320"/>
      <c r="AB367" s="321"/>
      <c r="AC367" s="1047"/>
      <c r="AD367" s="1047"/>
      <c r="AE367" s="1047"/>
      <c r="AF367" s="1047"/>
      <c r="AG367" s="104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48">
        <v>2</v>
      </c>
      <c r="B368" s="1048">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19"/>
      <c r="Z368" s="320"/>
      <c r="AA368" s="320"/>
      <c r="AB368" s="321"/>
      <c r="AC368" s="1047"/>
      <c r="AD368" s="1047"/>
      <c r="AE368" s="1047"/>
      <c r="AF368" s="1047"/>
      <c r="AG368" s="104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48">
        <v>3</v>
      </c>
      <c r="B369" s="1048">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19"/>
      <c r="Z369" s="320"/>
      <c r="AA369" s="320"/>
      <c r="AB369" s="321"/>
      <c r="AC369" s="1047"/>
      <c r="AD369" s="1047"/>
      <c r="AE369" s="1047"/>
      <c r="AF369" s="1047"/>
      <c r="AG369" s="104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48">
        <v>4</v>
      </c>
      <c r="B370" s="1048">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19"/>
      <c r="Z370" s="320"/>
      <c r="AA370" s="320"/>
      <c r="AB370" s="321"/>
      <c r="AC370" s="1047"/>
      <c r="AD370" s="1047"/>
      <c r="AE370" s="1047"/>
      <c r="AF370" s="1047"/>
      <c r="AG370" s="104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48">
        <v>5</v>
      </c>
      <c r="B371" s="1048">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19"/>
      <c r="Z371" s="320"/>
      <c r="AA371" s="320"/>
      <c r="AB371" s="321"/>
      <c r="AC371" s="1047"/>
      <c r="AD371" s="1047"/>
      <c r="AE371" s="1047"/>
      <c r="AF371" s="1047"/>
      <c r="AG371" s="104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48">
        <v>6</v>
      </c>
      <c r="B372" s="1048">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19"/>
      <c r="Z372" s="320"/>
      <c r="AA372" s="320"/>
      <c r="AB372" s="321"/>
      <c r="AC372" s="1047"/>
      <c r="AD372" s="1047"/>
      <c r="AE372" s="1047"/>
      <c r="AF372" s="1047"/>
      <c r="AG372" s="104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48">
        <v>7</v>
      </c>
      <c r="B373" s="1048">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19"/>
      <c r="Z373" s="320"/>
      <c r="AA373" s="320"/>
      <c r="AB373" s="321"/>
      <c r="AC373" s="1047"/>
      <c r="AD373" s="1047"/>
      <c r="AE373" s="1047"/>
      <c r="AF373" s="1047"/>
      <c r="AG373" s="104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48">
        <v>8</v>
      </c>
      <c r="B374" s="1048">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19"/>
      <c r="Z374" s="320"/>
      <c r="AA374" s="320"/>
      <c r="AB374" s="321"/>
      <c r="AC374" s="1047"/>
      <c r="AD374" s="1047"/>
      <c r="AE374" s="1047"/>
      <c r="AF374" s="1047"/>
      <c r="AG374" s="104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48">
        <v>9</v>
      </c>
      <c r="B375" s="1048">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19"/>
      <c r="Z375" s="320"/>
      <c r="AA375" s="320"/>
      <c r="AB375" s="321"/>
      <c r="AC375" s="1047"/>
      <c r="AD375" s="1047"/>
      <c r="AE375" s="1047"/>
      <c r="AF375" s="1047"/>
      <c r="AG375" s="104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48">
        <v>10</v>
      </c>
      <c r="B376" s="1048">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19"/>
      <c r="Z376" s="320"/>
      <c r="AA376" s="320"/>
      <c r="AB376" s="321"/>
      <c r="AC376" s="1047"/>
      <c r="AD376" s="1047"/>
      <c r="AE376" s="1047"/>
      <c r="AF376" s="1047"/>
      <c r="AG376" s="104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48">
        <v>11</v>
      </c>
      <c r="B377" s="1048">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19"/>
      <c r="Z377" s="320"/>
      <c r="AA377" s="320"/>
      <c r="AB377" s="321"/>
      <c r="AC377" s="1047"/>
      <c r="AD377" s="1047"/>
      <c r="AE377" s="1047"/>
      <c r="AF377" s="1047"/>
      <c r="AG377" s="104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48">
        <v>12</v>
      </c>
      <c r="B378" s="1048">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19"/>
      <c r="Z378" s="320"/>
      <c r="AA378" s="320"/>
      <c r="AB378" s="321"/>
      <c r="AC378" s="1047"/>
      <c r="AD378" s="1047"/>
      <c r="AE378" s="1047"/>
      <c r="AF378" s="1047"/>
      <c r="AG378" s="104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48">
        <v>13</v>
      </c>
      <c r="B379" s="1048">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19"/>
      <c r="Z379" s="320"/>
      <c r="AA379" s="320"/>
      <c r="AB379" s="321"/>
      <c r="AC379" s="1047"/>
      <c r="AD379" s="1047"/>
      <c r="AE379" s="1047"/>
      <c r="AF379" s="1047"/>
      <c r="AG379" s="104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48">
        <v>14</v>
      </c>
      <c r="B380" s="1048">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19"/>
      <c r="Z380" s="320"/>
      <c r="AA380" s="320"/>
      <c r="AB380" s="321"/>
      <c r="AC380" s="1047"/>
      <c r="AD380" s="1047"/>
      <c r="AE380" s="1047"/>
      <c r="AF380" s="1047"/>
      <c r="AG380" s="104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48">
        <v>15</v>
      </c>
      <c r="B381" s="1048">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19"/>
      <c r="Z381" s="320"/>
      <c r="AA381" s="320"/>
      <c r="AB381" s="321"/>
      <c r="AC381" s="1047"/>
      <c r="AD381" s="1047"/>
      <c r="AE381" s="1047"/>
      <c r="AF381" s="1047"/>
      <c r="AG381" s="104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48">
        <v>16</v>
      </c>
      <c r="B382" s="1048">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19"/>
      <c r="Z382" s="320"/>
      <c r="AA382" s="320"/>
      <c r="AB382" s="321"/>
      <c r="AC382" s="1047"/>
      <c r="AD382" s="1047"/>
      <c r="AE382" s="1047"/>
      <c r="AF382" s="1047"/>
      <c r="AG382" s="104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48">
        <v>17</v>
      </c>
      <c r="B383" s="1048">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19"/>
      <c r="Z383" s="320"/>
      <c r="AA383" s="320"/>
      <c r="AB383" s="321"/>
      <c r="AC383" s="1047"/>
      <c r="AD383" s="1047"/>
      <c r="AE383" s="1047"/>
      <c r="AF383" s="1047"/>
      <c r="AG383" s="104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48">
        <v>18</v>
      </c>
      <c r="B384" s="1048">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19"/>
      <c r="Z384" s="320"/>
      <c r="AA384" s="320"/>
      <c r="AB384" s="321"/>
      <c r="AC384" s="1047"/>
      <c r="AD384" s="1047"/>
      <c r="AE384" s="1047"/>
      <c r="AF384" s="1047"/>
      <c r="AG384" s="104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48">
        <v>19</v>
      </c>
      <c r="B385" s="1048">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19"/>
      <c r="Z385" s="320"/>
      <c r="AA385" s="320"/>
      <c r="AB385" s="321"/>
      <c r="AC385" s="1047"/>
      <c r="AD385" s="1047"/>
      <c r="AE385" s="1047"/>
      <c r="AF385" s="1047"/>
      <c r="AG385" s="104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48">
        <v>20</v>
      </c>
      <c r="B386" s="1048">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19"/>
      <c r="Z386" s="320"/>
      <c r="AA386" s="320"/>
      <c r="AB386" s="321"/>
      <c r="AC386" s="1047"/>
      <c r="AD386" s="1047"/>
      <c r="AE386" s="1047"/>
      <c r="AF386" s="1047"/>
      <c r="AG386" s="104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48">
        <v>21</v>
      </c>
      <c r="B387" s="1048">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19"/>
      <c r="Z387" s="320"/>
      <c r="AA387" s="320"/>
      <c r="AB387" s="321"/>
      <c r="AC387" s="1047"/>
      <c r="AD387" s="1047"/>
      <c r="AE387" s="1047"/>
      <c r="AF387" s="1047"/>
      <c r="AG387" s="104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48">
        <v>22</v>
      </c>
      <c r="B388" s="1048">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19"/>
      <c r="Z388" s="320"/>
      <c r="AA388" s="320"/>
      <c r="AB388" s="321"/>
      <c r="AC388" s="1047"/>
      <c r="AD388" s="1047"/>
      <c r="AE388" s="1047"/>
      <c r="AF388" s="1047"/>
      <c r="AG388" s="104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48">
        <v>23</v>
      </c>
      <c r="B389" s="1048">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19"/>
      <c r="Z389" s="320"/>
      <c r="AA389" s="320"/>
      <c r="AB389" s="321"/>
      <c r="AC389" s="1047"/>
      <c r="AD389" s="1047"/>
      <c r="AE389" s="1047"/>
      <c r="AF389" s="1047"/>
      <c r="AG389" s="104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48">
        <v>24</v>
      </c>
      <c r="B390" s="1048">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19"/>
      <c r="Z390" s="320"/>
      <c r="AA390" s="320"/>
      <c r="AB390" s="321"/>
      <c r="AC390" s="1047"/>
      <c r="AD390" s="1047"/>
      <c r="AE390" s="1047"/>
      <c r="AF390" s="1047"/>
      <c r="AG390" s="104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48">
        <v>25</v>
      </c>
      <c r="B391" s="1048">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19"/>
      <c r="Z391" s="320"/>
      <c r="AA391" s="320"/>
      <c r="AB391" s="321"/>
      <c r="AC391" s="1047"/>
      <c r="AD391" s="1047"/>
      <c r="AE391" s="1047"/>
      <c r="AF391" s="1047"/>
      <c r="AG391" s="104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48">
        <v>26</v>
      </c>
      <c r="B392" s="1048">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19"/>
      <c r="Z392" s="320"/>
      <c r="AA392" s="320"/>
      <c r="AB392" s="321"/>
      <c r="AC392" s="1047"/>
      <c r="AD392" s="1047"/>
      <c r="AE392" s="1047"/>
      <c r="AF392" s="1047"/>
      <c r="AG392" s="104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48">
        <v>27</v>
      </c>
      <c r="B393" s="1048">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19"/>
      <c r="Z393" s="320"/>
      <c r="AA393" s="320"/>
      <c r="AB393" s="321"/>
      <c r="AC393" s="1047"/>
      <c r="AD393" s="1047"/>
      <c r="AE393" s="1047"/>
      <c r="AF393" s="1047"/>
      <c r="AG393" s="104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48">
        <v>28</v>
      </c>
      <c r="B394" s="1048">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19"/>
      <c r="Z394" s="320"/>
      <c r="AA394" s="320"/>
      <c r="AB394" s="321"/>
      <c r="AC394" s="1047"/>
      <c r="AD394" s="1047"/>
      <c r="AE394" s="1047"/>
      <c r="AF394" s="1047"/>
      <c r="AG394" s="104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48">
        <v>29</v>
      </c>
      <c r="B395" s="1048">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19"/>
      <c r="Z395" s="320"/>
      <c r="AA395" s="320"/>
      <c r="AB395" s="321"/>
      <c r="AC395" s="1047"/>
      <c r="AD395" s="1047"/>
      <c r="AE395" s="1047"/>
      <c r="AF395" s="1047"/>
      <c r="AG395" s="104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48">
        <v>30</v>
      </c>
      <c r="B396" s="1048">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19"/>
      <c r="Z396" s="320"/>
      <c r="AA396" s="320"/>
      <c r="AB396" s="321"/>
      <c r="AC396" s="1047"/>
      <c r="AD396" s="1047"/>
      <c r="AE396" s="1047"/>
      <c r="AF396" s="1047"/>
      <c r="AG396" s="104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8" t="s">
        <v>179</v>
      </c>
      <c r="K399" s="109"/>
      <c r="L399" s="109"/>
      <c r="M399" s="109"/>
      <c r="N399" s="109"/>
      <c r="O399" s="109"/>
      <c r="P399" s="336" t="s">
        <v>180</v>
      </c>
      <c r="Q399" s="336"/>
      <c r="R399" s="336"/>
      <c r="S399" s="336"/>
      <c r="T399" s="336"/>
      <c r="U399" s="336"/>
      <c r="V399" s="336"/>
      <c r="W399" s="336"/>
      <c r="X399" s="336"/>
      <c r="Y399" s="346" t="s">
        <v>181</v>
      </c>
      <c r="Z399" s="347"/>
      <c r="AA399" s="347"/>
      <c r="AB399" s="347"/>
      <c r="AC399" s="278" t="s">
        <v>182</v>
      </c>
      <c r="AD399" s="278"/>
      <c r="AE399" s="278"/>
      <c r="AF399" s="278"/>
      <c r="AG399" s="278"/>
      <c r="AH399" s="346" t="s">
        <v>199</v>
      </c>
      <c r="AI399" s="348"/>
      <c r="AJ399" s="348"/>
      <c r="AK399" s="348"/>
      <c r="AL399" s="348" t="s">
        <v>184</v>
      </c>
      <c r="AM399" s="348"/>
      <c r="AN399" s="348"/>
      <c r="AO399" s="422"/>
      <c r="AP399" s="423" t="s">
        <v>185</v>
      </c>
      <c r="AQ399" s="423"/>
      <c r="AR399" s="423"/>
      <c r="AS399" s="423"/>
      <c r="AT399" s="423"/>
      <c r="AU399" s="423"/>
      <c r="AV399" s="423"/>
      <c r="AW399" s="423"/>
      <c r="AX399" s="423"/>
      <c r="AY399" s="34">
        <f t="shared" ref="AY399:AY400" si="9">$AY$397</f>
        <v>0</v>
      </c>
    </row>
    <row r="400" spans="1:51" ht="26.25" customHeight="1">
      <c r="A400" s="1048">
        <v>1</v>
      </c>
      <c r="B400" s="1048">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19"/>
      <c r="Z400" s="320"/>
      <c r="AA400" s="320"/>
      <c r="AB400" s="321"/>
      <c r="AC400" s="1047"/>
      <c r="AD400" s="1047"/>
      <c r="AE400" s="1047"/>
      <c r="AF400" s="1047"/>
      <c r="AG400" s="104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48">
        <v>2</v>
      </c>
      <c r="B401" s="1048">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19"/>
      <c r="Z401" s="320"/>
      <c r="AA401" s="320"/>
      <c r="AB401" s="321"/>
      <c r="AC401" s="1047"/>
      <c r="AD401" s="1047"/>
      <c r="AE401" s="1047"/>
      <c r="AF401" s="1047"/>
      <c r="AG401" s="104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48">
        <v>3</v>
      </c>
      <c r="B402" s="1048">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19"/>
      <c r="Z402" s="320"/>
      <c r="AA402" s="320"/>
      <c r="AB402" s="321"/>
      <c r="AC402" s="1047"/>
      <c r="AD402" s="1047"/>
      <c r="AE402" s="1047"/>
      <c r="AF402" s="1047"/>
      <c r="AG402" s="104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48">
        <v>4</v>
      </c>
      <c r="B403" s="1048">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19"/>
      <c r="Z403" s="320"/>
      <c r="AA403" s="320"/>
      <c r="AB403" s="321"/>
      <c r="AC403" s="1047"/>
      <c r="AD403" s="1047"/>
      <c r="AE403" s="1047"/>
      <c r="AF403" s="1047"/>
      <c r="AG403" s="104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48">
        <v>5</v>
      </c>
      <c r="B404" s="1048">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19"/>
      <c r="Z404" s="320"/>
      <c r="AA404" s="320"/>
      <c r="AB404" s="321"/>
      <c r="AC404" s="1047"/>
      <c r="AD404" s="1047"/>
      <c r="AE404" s="1047"/>
      <c r="AF404" s="1047"/>
      <c r="AG404" s="104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48">
        <v>6</v>
      </c>
      <c r="B405" s="1048">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19"/>
      <c r="Z405" s="320"/>
      <c r="AA405" s="320"/>
      <c r="AB405" s="321"/>
      <c r="AC405" s="1047"/>
      <c r="AD405" s="1047"/>
      <c r="AE405" s="1047"/>
      <c r="AF405" s="1047"/>
      <c r="AG405" s="104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48">
        <v>7</v>
      </c>
      <c r="B406" s="1048">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19"/>
      <c r="Z406" s="320"/>
      <c r="AA406" s="320"/>
      <c r="AB406" s="321"/>
      <c r="AC406" s="1047"/>
      <c r="AD406" s="1047"/>
      <c r="AE406" s="1047"/>
      <c r="AF406" s="1047"/>
      <c r="AG406" s="104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48">
        <v>8</v>
      </c>
      <c r="B407" s="1048">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19"/>
      <c r="Z407" s="320"/>
      <c r="AA407" s="320"/>
      <c r="AB407" s="321"/>
      <c r="AC407" s="1047"/>
      <c r="AD407" s="1047"/>
      <c r="AE407" s="1047"/>
      <c r="AF407" s="1047"/>
      <c r="AG407" s="104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48">
        <v>9</v>
      </c>
      <c r="B408" s="1048">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19"/>
      <c r="Z408" s="320"/>
      <c r="AA408" s="320"/>
      <c r="AB408" s="321"/>
      <c r="AC408" s="1047"/>
      <c r="AD408" s="1047"/>
      <c r="AE408" s="1047"/>
      <c r="AF408" s="1047"/>
      <c r="AG408" s="104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48">
        <v>10</v>
      </c>
      <c r="B409" s="1048">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19"/>
      <c r="Z409" s="320"/>
      <c r="AA409" s="320"/>
      <c r="AB409" s="321"/>
      <c r="AC409" s="1047"/>
      <c r="AD409" s="1047"/>
      <c r="AE409" s="1047"/>
      <c r="AF409" s="1047"/>
      <c r="AG409" s="104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48">
        <v>11</v>
      </c>
      <c r="B410" s="1048">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19"/>
      <c r="Z410" s="320"/>
      <c r="AA410" s="320"/>
      <c r="AB410" s="321"/>
      <c r="AC410" s="1047"/>
      <c r="AD410" s="1047"/>
      <c r="AE410" s="1047"/>
      <c r="AF410" s="1047"/>
      <c r="AG410" s="104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48">
        <v>12</v>
      </c>
      <c r="B411" s="1048">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19"/>
      <c r="Z411" s="320"/>
      <c r="AA411" s="320"/>
      <c r="AB411" s="321"/>
      <c r="AC411" s="1047"/>
      <c r="AD411" s="1047"/>
      <c r="AE411" s="1047"/>
      <c r="AF411" s="1047"/>
      <c r="AG411" s="104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48">
        <v>13</v>
      </c>
      <c r="B412" s="1048">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19"/>
      <c r="Z412" s="320"/>
      <c r="AA412" s="320"/>
      <c r="AB412" s="321"/>
      <c r="AC412" s="1047"/>
      <c r="AD412" s="1047"/>
      <c r="AE412" s="1047"/>
      <c r="AF412" s="1047"/>
      <c r="AG412" s="104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48">
        <v>14</v>
      </c>
      <c r="B413" s="1048">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19"/>
      <c r="Z413" s="320"/>
      <c r="AA413" s="320"/>
      <c r="AB413" s="321"/>
      <c r="AC413" s="1047"/>
      <c r="AD413" s="1047"/>
      <c r="AE413" s="1047"/>
      <c r="AF413" s="1047"/>
      <c r="AG413" s="104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48">
        <v>15</v>
      </c>
      <c r="B414" s="1048">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19"/>
      <c r="Z414" s="320"/>
      <c r="AA414" s="320"/>
      <c r="AB414" s="321"/>
      <c r="AC414" s="1047"/>
      <c r="AD414" s="1047"/>
      <c r="AE414" s="1047"/>
      <c r="AF414" s="1047"/>
      <c r="AG414" s="104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48">
        <v>16</v>
      </c>
      <c r="B415" s="1048">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19"/>
      <c r="Z415" s="320"/>
      <c r="AA415" s="320"/>
      <c r="AB415" s="321"/>
      <c r="AC415" s="1047"/>
      <c r="AD415" s="1047"/>
      <c r="AE415" s="1047"/>
      <c r="AF415" s="1047"/>
      <c r="AG415" s="104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48">
        <v>17</v>
      </c>
      <c r="B416" s="1048">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19"/>
      <c r="Z416" s="320"/>
      <c r="AA416" s="320"/>
      <c r="AB416" s="321"/>
      <c r="AC416" s="1047"/>
      <c r="AD416" s="1047"/>
      <c r="AE416" s="1047"/>
      <c r="AF416" s="1047"/>
      <c r="AG416" s="104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48">
        <v>18</v>
      </c>
      <c r="B417" s="1048">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19"/>
      <c r="Z417" s="320"/>
      <c r="AA417" s="320"/>
      <c r="AB417" s="321"/>
      <c r="AC417" s="1047"/>
      <c r="AD417" s="1047"/>
      <c r="AE417" s="1047"/>
      <c r="AF417" s="1047"/>
      <c r="AG417" s="104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48">
        <v>19</v>
      </c>
      <c r="B418" s="1048">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19"/>
      <c r="Z418" s="320"/>
      <c r="AA418" s="320"/>
      <c r="AB418" s="321"/>
      <c r="AC418" s="1047"/>
      <c r="AD418" s="1047"/>
      <c r="AE418" s="1047"/>
      <c r="AF418" s="1047"/>
      <c r="AG418" s="104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48">
        <v>20</v>
      </c>
      <c r="B419" s="1048">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19"/>
      <c r="Z419" s="320"/>
      <c r="AA419" s="320"/>
      <c r="AB419" s="321"/>
      <c r="AC419" s="1047"/>
      <c r="AD419" s="1047"/>
      <c r="AE419" s="1047"/>
      <c r="AF419" s="1047"/>
      <c r="AG419" s="104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48">
        <v>21</v>
      </c>
      <c r="B420" s="1048">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19"/>
      <c r="Z420" s="320"/>
      <c r="AA420" s="320"/>
      <c r="AB420" s="321"/>
      <c r="AC420" s="1047"/>
      <c r="AD420" s="1047"/>
      <c r="AE420" s="1047"/>
      <c r="AF420" s="1047"/>
      <c r="AG420" s="104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48">
        <v>22</v>
      </c>
      <c r="B421" s="1048">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19"/>
      <c r="Z421" s="320"/>
      <c r="AA421" s="320"/>
      <c r="AB421" s="321"/>
      <c r="AC421" s="1047"/>
      <c r="AD421" s="1047"/>
      <c r="AE421" s="1047"/>
      <c r="AF421" s="1047"/>
      <c r="AG421" s="104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48">
        <v>23</v>
      </c>
      <c r="B422" s="1048">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19"/>
      <c r="Z422" s="320"/>
      <c r="AA422" s="320"/>
      <c r="AB422" s="321"/>
      <c r="AC422" s="1047"/>
      <c r="AD422" s="1047"/>
      <c r="AE422" s="1047"/>
      <c r="AF422" s="1047"/>
      <c r="AG422" s="104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48">
        <v>24</v>
      </c>
      <c r="B423" s="1048">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19"/>
      <c r="Z423" s="320"/>
      <c r="AA423" s="320"/>
      <c r="AB423" s="321"/>
      <c r="AC423" s="1047"/>
      <c r="AD423" s="1047"/>
      <c r="AE423" s="1047"/>
      <c r="AF423" s="1047"/>
      <c r="AG423" s="104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48">
        <v>25</v>
      </c>
      <c r="B424" s="1048">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19"/>
      <c r="Z424" s="320"/>
      <c r="AA424" s="320"/>
      <c r="AB424" s="321"/>
      <c r="AC424" s="1047"/>
      <c r="AD424" s="1047"/>
      <c r="AE424" s="1047"/>
      <c r="AF424" s="1047"/>
      <c r="AG424" s="104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48">
        <v>26</v>
      </c>
      <c r="B425" s="1048">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19"/>
      <c r="Z425" s="320"/>
      <c r="AA425" s="320"/>
      <c r="AB425" s="321"/>
      <c r="AC425" s="1047"/>
      <c r="AD425" s="1047"/>
      <c r="AE425" s="1047"/>
      <c r="AF425" s="1047"/>
      <c r="AG425" s="104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48">
        <v>27</v>
      </c>
      <c r="B426" s="1048">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19"/>
      <c r="Z426" s="320"/>
      <c r="AA426" s="320"/>
      <c r="AB426" s="321"/>
      <c r="AC426" s="1047"/>
      <c r="AD426" s="1047"/>
      <c r="AE426" s="1047"/>
      <c r="AF426" s="1047"/>
      <c r="AG426" s="104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48">
        <v>28</v>
      </c>
      <c r="B427" s="1048">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19"/>
      <c r="Z427" s="320"/>
      <c r="AA427" s="320"/>
      <c r="AB427" s="321"/>
      <c r="AC427" s="1047"/>
      <c r="AD427" s="1047"/>
      <c r="AE427" s="1047"/>
      <c r="AF427" s="1047"/>
      <c r="AG427" s="104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48">
        <v>29</v>
      </c>
      <c r="B428" s="1048">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19"/>
      <c r="Z428" s="320"/>
      <c r="AA428" s="320"/>
      <c r="AB428" s="321"/>
      <c r="AC428" s="1047"/>
      <c r="AD428" s="1047"/>
      <c r="AE428" s="1047"/>
      <c r="AF428" s="1047"/>
      <c r="AG428" s="104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48">
        <v>30</v>
      </c>
      <c r="B429" s="1048">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19"/>
      <c r="Z429" s="320"/>
      <c r="AA429" s="320"/>
      <c r="AB429" s="321"/>
      <c r="AC429" s="1047"/>
      <c r="AD429" s="1047"/>
      <c r="AE429" s="1047"/>
      <c r="AF429" s="1047"/>
      <c r="AG429" s="104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8" t="s">
        <v>179</v>
      </c>
      <c r="K432" s="109"/>
      <c r="L432" s="109"/>
      <c r="M432" s="109"/>
      <c r="N432" s="109"/>
      <c r="O432" s="109"/>
      <c r="P432" s="336" t="s">
        <v>180</v>
      </c>
      <c r="Q432" s="336"/>
      <c r="R432" s="336"/>
      <c r="S432" s="336"/>
      <c r="T432" s="336"/>
      <c r="U432" s="336"/>
      <c r="V432" s="336"/>
      <c r="W432" s="336"/>
      <c r="X432" s="336"/>
      <c r="Y432" s="346" t="s">
        <v>181</v>
      </c>
      <c r="Z432" s="347"/>
      <c r="AA432" s="347"/>
      <c r="AB432" s="347"/>
      <c r="AC432" s="278" t="s">
        <v>182</v>
      </c>
      <c r="AD432" s="278"/>
      <c r="AE432" s="278"/>
      <c r="AF432" s="278"/>
      <c r="AG432" s="278"/>
      <c r="AH432" s="346" t="s">
        <v>199</v>
      </c>
      <c r="AI432" s="348"/>
      <c r="AJ432" s="348"/>
      <c r="AK432" s="348"/>
      <c r="AL432" s="348" t="s">
        <v>184</v>
      </c>
      <c r="AM432" s="348"/>
      <c r="AN432" s="348"/>
      <c r="AO432" s="422"/>
      <c r="AP432" s="423" t="s">
        <v>185</v>
      </c>
      <c r="AQ432" s="423"/>
      <c r="AR432" s="423"/>
      <c r="AS432" s="423"/>
      <c r="AT432" s="423"/>
      <c r="AU432" s="423"/>
      <c r="AV432" s="423"/>
      <c r="AW432" s="423"/>
      <c r="AX432" s="423"/>
      <c r="AY432" s="34">
        <f t="shared" ref="AY432:AY433" si="10">$AY$430</f>
        <v>0</v>
      </c>
    </row>
    <row r="433" spans="1:51" ht="26.25" customHeight="1">
      <c r="A433" s="1048">
        <v>1</v>
      </c>
      <c r="B433" s="1048">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19"/>
      <c r="Z433" s="320"/>
      <c r="AA433" s="320"/>
      <c r="AB433" s="321"/>
      <c r="AC433" s="1047"/>
      <c r="AD433" s="1047"/>
      <c r="AE433" s="1047"/>
      <c r="AF433" s="1047"/>
      <c r="AG433" s="104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48">
        <v>2</v>
      </c>
      <c r="B434" s="1048">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19"/>
      <c r="Z434" s="320"/>
      <c r="AA434" s="320"/>
      <c r="AB434" s="321"/>
      <c r="AC434" s="1047"/>
      <c r="AD434" s="1047"/>
      <c r="AE434" s="1047"/>
      <c r="AF434" s="1047"/>
      <c r="AG434" s="104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48">
        <v>3</v>
      </c>
      <c r="B435" s="1048">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19"/>
      <c r="Z435" s="320"/>
      <c r="AA435" s="320"/>
      <c r="AB435" s="321"/>
      <c r="AC435" s="1047"/>
      <c r="AD435" s="1047"/>
      <c r="AE435" s="1047"/>
      <c r="AF435" s="1047"/>
      <c r="AG435" s="104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48">
        <v>4</v>
      </c>
      <c r="B436" s="1048">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19"/>
      <c r="Z436" s="320"/>
      <c r="AA436" s="320"/>
      <c r="AB436" s="321"/>
      <c r="AC436" s="1047"/>
      <c r="AD436" s="1047"/>
      <c r="AE436" s="1047"/>
      <c r="AF436" s="1047"/>
      <c r="AG436" s="104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48">
        <v>5</v>
      </c>
      <c r="B437" s="1048">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19"/>
      <c r="Z437" s="320"/>
      <c r="AA437" s="320"/>
      <c r="AB437" s="321"/>
      <c r="AC437" s="1047"/>
      <c r="AD437" s="1047"/>
      <c r="AE437" s="1047"/>
      <c r="AF437" s="1047"/>
      <c r="AG437" s="104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48">
        <v>6</v>
      </c>
      <c r="B438" s="1048">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19"/>
      <c r="Z438" s="320"/>
      <c r="AA438" s="320"/>
      <c r="AB438" s="321"/>
      <c r="AC438" s="1047"/>
      <c r="AD438" s="1047"/>
      <c r="AE438" s="1047"/>
      <c r="AF438" s="1047"/>
      <c r="AG438" s="104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48">
        <v>7</v>
      </c>
      <c r="B439" s="1048">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19"/>
      <c r="Z439" s="320"/>
      <c r="AA439" s="320"/>
      <c r="AB439" s="321"/>
      <c r="AC439" s="1047"/>
      <c r="AD439" s="1047"/>
      <c r="AE439" s="1047"/>
      <c r="AF439" s="1047"/>
      <c r="AG439" s="104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48">
        <v>8</v>
      </c>
      <c r="B440" s="1048">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19"/>
      <c r="Z440" s="320"/>
      <c r="AA440" s="320"/>
      <c r="AB440" s="321"/>
      <c r="AC440" s="1047"/>
      <c r="AD440" s="1047"/>
      <c r="AE440" s="1047"/>
      <c r="AF440" s="1047"/>
      <c r="AG440" s="104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48">
        <v>9</v>
      </c>
      <c r="B441" s="1048">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19"/>
      <c r="Z441" s="320"/>
      <c r="AA441" s="320"/>
      <c r="AB441" s="321"/>
      <c r="AC441" s="1047"/>
      <c r="AD441" s="1047"/>
      <c r="AE441" s="1047"/>
      <c r="AF441" s="1047"/>
      <c r="AG441" s="104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48">
        <v>10</v>
      </c>
      <c r="B442" s="1048">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19"/>
      <c r="Z442" s="320"/>
      <c r="AA442" s="320"/>
      <c r="AB442" s="321"/>
      <c r="AC442" s="1047"/>
      <c r="AD442" s="1047"/>
      <c r="AE442" s="1047"/>
      <c r="AF442" s="1047"/>
      <c r="AG442" s="104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48">
        <v>11</v>
      </c>
      <c r="B443" s="1048">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19"/>
      <c r="Z443" s="320"/>
      <c r="AA443" s="320"/>
      <c r="AB443" s="321"/>
      <c r="AC443" s="1047"/>
      <c r="AD443" s="1047"/>
      <c r="AE443" s="1047"/>
      <c r="AF443" s="1047"/>
      <c r="AG443" s="104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48">
        <v>12</v>
      </c>
      <c r="B444" s="1048">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19"/>
      <c r="Z444" s="320"/>
      <c r="AA444" s="320"/>
      <c r="AB444" s="321"/>
      <c r="AC444" s="1047"/>
      <c r="AD444" s="1047"/>
      <c r="AE444" s="1047"/>
      <c r="AF444" s="1047"/>
      <c r="AG444" s="104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48">
        <v>13</v>
      </c>
      <c r="B445" s="1048">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19"/>
      <c r="Z445" s="320"/>
      <c r="AA445" s="320"/>
      <c r="AB445" s="321"/>
      <c r="AC445" s="1047"/>
      <c r="AD445" s="1047"/>
      <c r="AE445" s="1047"/>
      <c r="AF445" s="1047"/>
      <c r="AG445" s="104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48">
        <v>14</v>
      </c>
      <c r="B446" s="1048">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19"/>
      <c r="Z446" s="320"/>
      <c r="AA446" s="320"/>
      <c r="AB446" s="321"/>
      <c r="AC446" s="1047"/>
      <c r="AD446" s="1047"/>
      <c r="AE446" s="1047"/>
      <c r="AF446" s="1047"/>
      <c r="AG446" s="104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48">
        <v>15</v>
      </c>
      <c r="B447" s="1048">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19"/>
      <c r="Z447" s="320"/>
      <c r="AA447" s="320"/>
      <c r="AB447" s="321"/>
      <c r="AC447" s="1047"/>
      <c r="AD447" s="1047"/>
      <c r="AE447" s="1047"/>
      <c r="AF447" s="1047"/>
      <c r="AG447" s="104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48">
        <v>16</v>
      </c>
      <c r="B448" s="1048">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19"/>
      <c r="Z448" s="320"/>
      <c r="AA448" s="320"/>
      <c r="AB448" s="321"/>
      <c r="AC448" s="1047"/>
      <c r="AD448" s="1047"/>
      <c r="AE448" s="1047"/>
      <c r="AF448" s="1047"/>
      <c r="AG448" s="104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48">
        <v>17</v>
      </c>
      <c r="B449" s="1048">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19"/>
      <c r="Z449" s="320"/>
      <c r="AA449" s="320"/>
      <c r="AB449" s="321"/>
      <c r="AC449" s="1047"/>
      <c r="AD449" s="1047"/>
      <c r="AE449" s="1047"/>
      <c r="AF449" s="1047"/>
      <c r="AG449" s="104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48">
        <v>18</v>
      </c>
      <c r="B450" s="1048">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19"/>
      <c r="Z450" s="320"/>
      <c r="AA450" s="320"/>
      <c r="AB450" s="321"/>
      <c r="AC450" s="1047"/>
      <c r="AD450" s="1047"/>
      <c r="AE450" s="1047"/>
      <c r="AF450" s="1047"/>
      <c r="AG450" s="104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48">
        <v>19</v>
      </c>
      <c r="B451" s="1048">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19"/>
      <c r="Z451" s="320"/>
      <c r="AA451" s="320"/>
      <c r="AB451" s="321"/>
      <c r="AC451" s="1047"/>
      <c r="AD451" s="1047"/>
      <c r="AE451" s="1047"/>
      <c r="AF451" s="1047"/>
      <c r="AG451" s="104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48">
        <v>20</v>
      </c>
      <c r="B452" s="1048">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19"/>
      <c r="Z452" s="320"/>
      <c r="AA452" s="320"/>
      <c r="AB452" s="321"/>
      <c r="AC452" s="1047"/>
      <c r="AD452" s="1047"/>
      <c r="AE452" s="1047"/>
      <c r="AF452" s="1047"/>
      <c r="AG452" s="104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48">
        <v>21</v>
      </c>
      <c r="B453" s="1048">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19"/>
      <c r="Z453" s="320"/>
      <c r="AA453" s="320"/>
      <c r="AB453" s="321"/>
      <c r="AC453" s="1047"/>
      <c r="AD453" s="1047"/>
      <c r="AE453" s="1047"/>
      <c r="AF453" s="1047"/>
      <c r="AG453" s="104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48">
        <v>22</v>
      </c>
      <c r="B454" s="1048">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19"/>
      <c r="Z454" s="320"/>
      <c r="AA454" s="320"/>
      <c r="AB454" s="321"/>
      <c r="AC454" s="1047"/>
      <c r="AD454" s="1047"/>
      <c r="AE454" s="1047"/>
      <c r="AF454" s="1047"/>
      <c r="AG454" s="104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48">
        <v>23</v>
      </c>
      <c r="B455" s="1048">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19"/>
      <c r="Z455" s="320"/>
      <c r="AA455" s="320"/>
      <c r="AB455" s="321"/>
      <c r="AC455" s="1047"/>
      <c r="AD455" s="1047"/>
      <c r="AE455" s="1047"/>
      <c r="AF455" s="1047"/>
      <c r="AG455" s="104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48">
        <v>24</v>
      </c>
      <c r="B456" s="1048">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19"/>
      <c r="Z456" s="320"/>
      <c r="AA456" s="320"/>
      <c r="AB456" s="321"/>
      <c r="AC456" s="1047"/>
      <c r="AD456" s="1047"/>
      <c r="AE456" s="1047"/>
      <c r="AF456" s="1047"/>
      <c r="AG456" s="104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48">
        <v>25</v>
      </c>
      <c r="B457" s="1048">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19"/>
      <c r="Z457" s="320"/>
      <c r="AA457" s="320"/>
      <c r="AB457" s="321"/>
      <c r="AC457" s="1047"/>
      <c r="AD457" s="1047"/>
      <c r="AE457" s="1047"/>
      <c r="AF457" s="1047"/>
      <c r="AG457" s="104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48">
        <v>26</v>
      </c>
      <c r="B458" s="1048">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19"/>
      <c r="Z458" s="320"/>
      <c r="AA458" s="320"/>
      <c r="AB458" s="321"/>
      <c r="AC458" s="1047"/>
      <c r="AD458" s="1047"/>
      <c r="AE458" s="1047"/>
      <c r="AF458" s="1047"/>
      <c r="AG458" s="104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48">
        <v>27</v>
      </c>
      <c r="B459" s="1048">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19"/>
      <c r="Z459" s="320"/>
      <c r="AA459" s="320"/>
      <c r="AB459" s="321"/>
      <c r="AC459" s="1047"/>
      <c r="AD459" s="1047"/>
      <c r="AE459" s="1047"/>
      <c r="AF459" s="1047"/>
      <c r="AG459" s="104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48">
        <v>28</v>
      </c>
      <c r="B460" s="1048">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19"/>
      <c r="Z460" s="320"/>
      <c r="AA460" s="320"/>
      <c r="AB460" s="321"/>
      <c r="AC460" s="1047"/>
      <c r="AD460" s="1047"/>
      <c r="AE460" s="1047"/>
      <c r="AF460" s="1047"/>
      <c r="AG460" s="104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48">
        <v>29</v>
      </c>
      <c r="B461" s="1048">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19"/>
      <c r="Z461" s="320"/>
      <c r="AA461" s="320"/>
      <c r="AB461" s="321"/>
      <c r="AC461" s="1047"/>
      <c r="AD461" s="1047"/>
      <c r="AE461" s="1047"/>
      <c r="AF461" s="1047"/>
      <c r="AG461" s="104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48">
        <v>30</v>
      </c>
      <c r="B462" s="1048">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19"/>
      <c r="Z462" s="320"/>
      <c r="AA462" s="320"/>
      <c r="AB462" s="321"/>
      <c r="AC462" s="1047"/>
      <c r="AD462" s="1047"/>
      <c r="AE462" s="1047"/>
      <c r="AF462" s="1047"/>
      <c r="AG462" s="104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8" t="s">
        <v>179</v>
      </c>
      <c r="K465" s="109"/>
      <c r="L465" s="109"/>
      <c r="M465" s="109"/>
      <c r="N465" s="109"/>
      <c r="O465" s="109"/>
      <c r="P465" s="336" t="s">
        <v>180</v>
      </c>
      <c r="Q465" s="336"/>
      <c r="R465" s="336"/>
      <c r="S465" s="336"/>
      <c r="T465" s="336"/>
      <c r="U465" s="336"/>
      <c r="V465" s="336"/>
      <c r="W465" s="336"/>
      <c r="X465" s="336"/>
      <c r="Y465" s="346" t="s">
        <v>181</v>
      </c>
      <c r="Z465" s="347"/>
      <c r="AA465" s="347"/>
      <c r="AB465" s="347"/>
      <c r="AC465" s="278" t="s">
        <v>182</v>
      </c>
      <c r="AD465" s="278"/>
      <c r="AE465" s="278"/>
      <c r="AF465" s="278"/>
      <c r="AG465" s="278"/>
      <c r="AH465" s="346" t="s">
        <v>199</v>
      </c>
      <c r="AI465" s="348"/>
      <c r="AJ465" s="348"/>
      <c r="AK465" s="348"/>
      <c r="AL465" s="348" t="s">
        <v>184</v>
      </c>
      <c r="AM465" s="348"/>
      <c r="AN465" s="348"/>
      <c r="AO465" s="422"/>
      <c r="AP465" s="423" t="s">
        <v>185</v>
      </c>
      <c r="AQ465" s="423"/>
      <c r="AR465" s="423"/>
      <c r="AS465" s="423"/>
      <c r="AT465" s="423"/>
      <c r="AU465" s="423"/>
      <c r="AV465" s="423"/>
      <c r="AW465" s="423"/>
      <c r="AX465" s="423"/>
      <c r="AY465" s="34">
        <f t="shared" ref="AY465:AY466" si="11">$AY$463</f>
        <v>0</v>
      </c>
    </row>
    <row r="466" spans="1:51" ht="26.25" customHeight="1">
      <c r="A466" s="1048">
        <v>1</v>
      </c>
      <c r="B466" s="1048">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19"/>
      <c r="Z466" s="320"/>
      <c r="AA466" s="320"/>
      <c r="AB466" s="321"/>
      <c r="AC466" s="1047"/>
      <c r="AD466" s="1047"/>
      <c r="AE466" s="1047"/>
      <c r="AF466" s="1047"/>
      <c r="AG466" s="104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48">
        <v>2</v>
      </c>
      <c r="B467" s="1048">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19"/>
      <c r="Z467" s="320"/>
      <c r="AA467" s="320"/>
      <c r="AB467" s="321"/>
      <c r="AC467" s="1047"/>
      <c r="AD467" s="1047"/>
      <c r="AE467" s="1047"/>
      <c r="AF467" s="1047"/>
      <c r="AG467" s="104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48">
        <v>3</v>
      </c>
      <c r="B468" s="1048">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19"/>
      <c r="Z468" s="320"/>
      <c r="AA468" s="320"/>
      <c r="AB468" s="321"/>
      <c r="AC468" s="1047"/>
      <c r="AD468" s="1047"/>
      <c r="AE468" s="1047"/>
      <c r="AF468" s="1047"/>
      <c r="AG468" s="104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48">
        <v>4</v>
      </c>
      <c r="B469" s="1048">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19"/>
      <c r="Z469" s="320"/>
      <c r="AA469" s="320"/>
      <c r="AB469" s="321"/>
      <c r="AC469" s="1047"/>
      <c r="AD469" s="1047"/>
      <c r="AE469" s="1047"/>
      <c r="AF469" s="1047"/>
      <c r="AG469" s="104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48">
        <v>5</v>
      </c>
      <c r="B470" s="1048">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19"/>
      <c r="Z470" s="320"/>
      <c r="AA470" s="320"/>
      <c r="AB470" s="321"/>
      <c r="AC470" s="1047"/>
      <c r="AD470" s="1047"/>
      <c r="AE470" s="1047"/>
      <c r="AF470" s="1047"/>
      <c r="AG470" s="104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48">
        <v>6</v>
      </c>
      <c r="B471" s="1048">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19"/>
      <c r="Z471" s="320"/>
      <c r="AA471" s="320"/>
      <c r="AB471" s="321"/>
      <c r="AC471" s="1047"/>
      <c r="AD471" s="1047"/>
      <c r="AE471" s="1047"/>
      <c r="AF471" s="1047"/>
      <c r="AG471" s="104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48">
        <v>7</v>
      </c>
      <c r="B472" s="1048">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19"/>
      <c r="Z472" s="320"/>
      <c r="AA472" s="320"/>
      <c r="AB472" s="321"/>
      <c r="AC472" s="1047"/>
      <c r="AD472" s="1047"/>
      <c r="AE472" s="1047"/>
      <c r="AF472" s="1047"/>
      <c r="AG472" s="104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48">
        <v>8</v>
      </c>
      <c r="B473" s="1048">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19"/>
      <c r="Z473" s="320"/>
      <c r="AA473" s="320"/>
      <c r="AB473" s="321"/>
      <c r="AC473" s="1047"/>
      <c r="AD473" s="1047"/>
      <c r="AE473" s="1047"/>
      <c r="AF473" s="1047"/>
      <c r="AG473" s="104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48">
        <v>9</v>
      </c>
      <c r="B474" s="1048">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19"/>
      <c r="Z474" s="320"/>
      <c r="AA474" s="320"/>
      <c r="AB474" s="321"/>
      <c r="AC474" s="1047"/>
      <c r="AD474" s="1047"/>
      <c r="AE474" s="1047"/>
      <c r="AF474" s="1047"/>
      <c r="AG474" s="104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48">
        <v>10</v>
      </c>
      <c r="B475" s="1048">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19"/>
      <c r="Z475" s="320"/>
      <c r="AA475" s="320"/>
      <c r="AB475" s="321"/>
      <c r="AC475" s="1047"/>
      <c r="AD475" s="1047"/>
      <c r="AE475" s="1047"/>
      <c r="AF475" s="1047"/>
      <c r="AG475" s="104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48">
        <v>11</v>
      </c>
      <c r="B476" s="1048">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19"/>
      <c r="Z476" s="320"/>
      <c r="AA476" s="320"/>
      <c r="AB476" s="321"/>
      <c r="AC476" s="1047"/>
      <c r="AD476" s="1047"/>
      <c r="AE476" s="1047"/>
      <c r="AF476" s="1047"/>
      <c r="AG476" s="104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48">
        <v>12</v>
      </c>
      <c r="B477" s="1048">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19"/>
      <c r="Z477" s="320"/>
      <c r="AA477" s="320"/>
      <c r="AB477" s="321"/>
      <c r="AC477" s="1047"/>
      <c r="AD477" s="1047"/>
      <c r="AE477" s="1047"/>
      <c r="AF477" s="1047"/>
      <c r="AG477" s="104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48">
        <v>13</v>
      </c>
      <c r="B478" s="1048">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19"/>
      <c r="Z478" s="320"/>
      <c r="AA478" s="320"/>
      <c r="AB478" s="321"/>
      <c r="AC478" s="1047"/>
      <c r="AD478" s="1047"/>
      <c r="AE478" s="1047"/>
      <c r="AF478" s="1047"/>
      <c r="AG478" s="104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48">
        <v>14</v>
      </c>
      <c r="B479" s="1048">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19"/>
      <c r="Z479" s="320"/>
      <c r="AA479" s="320"/>
      <c r="AB479" s="321"/>
      <c r="AC479" s="1047"/>
      <c r="AD479" s="1047"/>
      <c r="AE479" s="1047"/>
      <c r="AF479" s="1047"/>
      <c r="AG479" s="104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48">
        <v>15</v>
      </c>
      <c r="B480" s="1048">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19"/>
      <c r="Z480" s="320"/>
      <c r="AA480" s="320"/>
      <c r="AB480" s="321"/>
      <c r="AC480" s="1047"/>
      <c r="AD480" s="1047"/>
      <c r="AE480" s="1047"/>
      <c r="AF480" s="1047"/>
      <c r="AG480" s="104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48">
        <v>16</v>
      </c>
      <c r="B481" s="1048">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19"/>
      <c r="Z481" s="320"/>
      <c r="AA481" s="320"/>
      <c r="AB481" s="321"/>
      <c r="AC481" s="1047"/>
      <c r="AD481" s="1047"/>
      <c r="AE481" s="1047"/>
      <c r="AF481" s="1047"/>
      <c r="AG481" s="104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48">
        <v>17</v>
      </c>
      <c r="B482" s="1048">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19"/>
      <c r="Z482" s="320"/>
      <c r="AA482" s="320"/>
      <c r="AB482" s="321"/>
      <c r="AC482" s="1047"/>
      <c r="AD482" s="1047"/>
      <c r="AE482" s="1047"/>
      <c r="AF482" s="1047"/>
      <c r="AG482" s="104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48">
        <v>18</v>
      </c>
      <c r="B483" s="1048">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19"/>
      <c r="Z483" s="320"/>
      <c r="AA483" s="320"/>
      <c r="AB483" s="321"/>
      <c r="AC483" s="1047"/>
      <c r="AD483" s="1047"/>
      <c r="AE483" s="1047"/>
      <c r="AF483" s="1047"/>
      <c r="AG483" s="104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48">
        <v>19</v>
      </c>
      <c r="B484" s="1048">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19"/>
      <c r="Z484" s="320"/>
      <c r="AA484" s="320"/>
      <c r="AB484" s="321"/>
      <c r="AC484" s="1047"/>
      <c r="AD484" s="1047"/>
      <c r="AE484" s="1047"/>
      <c r="AF484" s="1047"/>
      <c r="AG484" s="104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48">
        <v>20</v>
      </c>
      <c r="B485" s="1048">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19"/>
      <c r="Z485" s="320"/>
      <c r="AA485" s="320"/>
      <c r="AB485" s="321"/>
      <c r="AC485" s="1047"/>
      <c r="AD485" s="1047"/>
      <c r="AE485" s="1047"/>
      <c r="AF485" s="1047"/>
      <c r="AG485" s="104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48">
        <v>21</v>
      </c>
      <c r="B486" s="1048">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19"/>
      <c r="Z486" s="320"/>
      <c r="AA486" s="320"/>
      <c r="AB486" s="321"/>
      <c r="AC486" s="1047"/>
      <c r="AD486" s="1047"/>
      <c r="AE486" s="1047"/>
      <c r="AF486" s="1047"/>
      <c r="AG486" s="104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48">
        <v>22</v>
      </c>
      <c r="B487" s="1048">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19"/>
      <c r="Z487" s="320"/>
      <c r="AA487" s="320"/>
      <c r="AB487" s="321"/>
      <c r="AC487" s="1047"/>
      <c r="AD487" s="1047"/>
      <c r="AE487" s="1047"/>
      <c r="AF487" s="1047"/>
      <c r="AG487" s="104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48">
        <v>23</v>
      </c>
      <c r="B488" s="1048">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19"/>
      <c r="Z488" s="320"/>
      <c r="AA488" s="320"/>
      <c r="AB488" s="321"/>
      <c r="AC488" s="1047"/>
      <c r="AD488" s="1047"/>
      <c r="AE488" s="1047"/>
      <c r="AF488" s="1047"/>
      <c r="AG488" s="104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48">
        <v>24</v>
      </c>
      <c r="B489" s="1048">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19"/>
      <c r="Z489" s="320"/>
      <c r="AA489" s="320"/>
      <c r="AB489" s="321"/>
      <c r="AC489" s="1047"/>
      <c r="AD489" s="1047"/>
      <c r="AE489" s="1047"/>
      <c r="AF489" s="1047"/>
      <c r="AG489" s="104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48">
        <v>25</v>
      </c>
      <c r="B490" s="1048">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19"/>
      <c r="Z490" s="320"/>
      <c r="AA490" s="320"/>
      <c r="AB490" s="321"/>
      <c r="AC490" s="1047"/>
      <c r="AD490" s="1047"/>
      <c r="AE490" s="1047"/>
      <c r="AF490" s="1047"/>
      <c r="AG490" s="104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48">
        <v>26</v>
      </c>
      <c r="B491" s="1048">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19"/>
      <c r="Z491" s="320"/>
      <c r="AA491" s="320"/>
      <c r="AB491" s="321"/>
      <c r="AC491" s="1047"/>
      <c r="AD491" s="1047"/>
      <c r="AE491" s="1047"/>
      <c r="AF491" s="1047"/>
      <c r="AG491" s="104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48">
        <v>27</v>
      </c>
      <c r="B492" s="1048">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19"/>
      <c r="Z492" s="320"/>
      <c r="AA492" s="320"/>
      <c r="AB492" s="321"/>
      <c r="AC492" s="1047"/>
      <c r="AD492" s="1047"/>
      <c r="AE492" s="1047"/>
      <c r="AF492" s="1047"/>
      <c r="AG492" s="104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48">
        <v>28</v>
      </c>
      <c r="B493" s="1048">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19"/>
      <c r="Z493" s="320"/>
      <c r="AA493" s="320"/>
      <c r="AB493" s="321"/>
      <c r="AC493" s="1047"/>
      <c r="AD493" s="1047"/>
      <c r="AE493" s="1047"/>
      <c r="AF493" s="1047"/>
      <c r="AG493" s="104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48">
        <v>29</v>
      </c>
      <c r="B494" s="1048">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19"/>
      <c r="Z494" s="320"/>
      <c r="AA494" s="320"/>
      <c r="AB494" s="321"/>
      <c r="AC494" s="1047"/>
      <c r="AD494" s="1047"/>
      <c r="AE494" s="1047"/>
      <c r="AF494" s="1047"/>
      <c r="AG494" s="104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48">
        <v>30</v>
      </c>
      <c r="B495" s="1048">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19"/>
      <c r="Z495" s="320"/>
      <c r="AA495" s="320"/>
      <c r="AB495" s="321"/>
      <c r="AC495" s="1047"/>
      <c r="AD495" s="1047"/>
      <c r="AE495" s="1047"/>
      <c r="AF495" s="1047"/>
      <c r="AG495" s="104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8" t="s">
        <v>179</v>
      </c>
      <c r="K498" s="109"/>
      <c r="L498" s="109"/>
      <c r="M498" s="109"/>
      <c r="N498" s="109"/>
      <c r="O498" s="109"/>
      <c r="P498" s="336" t="s">
        <v>180</v>
      </c>
      <c r="Q498" s="336"/>
      <c r="R498" s="336"/>
      <c r="S498" s="336"/>
      <c r="T498" s="336"/>
      <c r="U498" s="336"/>
      <c r="V498" s="336"/>
      <c r="W498" s="336"/>
      <c r="X498" s="336"/>
      <c r="Y498" s="346" t="s">
        <v>181</v>
      </c>
      <c r="Z498" s="347"/>
      <c r="AA498" s="347"/>
      <c r="AB498" s="347"/>
      <c r="AC498" s="278" t="s">
        <v>182</v>
      </c>
      <c r="AD498" s="278"/>
      <c r="AE498" s="278"/>
      <c r="AF498" s="278"/>
      <c r="AG498" s="278"/>
      <c r="AH498" s="346" t="s">
        <v>199</v>
      </c>
      <c r="AI498" s="348"/>
      <c r="AJ498" s="348"/>
      <c r="AK498" s="348"/>
      <c r="AL498" s="348" t="s">
        <v>184</v>
      </c>
      <c r="AM498" s="348"/>
      <c r="AN498" s="348"/>
      <c r="AO498" s="422"/>
      <c r="AP498" s="423" t="s">
        <v>185</v>
      </c>
      <c r="AQ498" s="423"/>
      <c r="AR498" s="423"/>
      <c r="AS498" s="423"/>
      <c r="AT498" s="423"/>
      <c r="AU498" s="423"/>
      <c r="AV498" s="423"/>
      <c r="AW498" s="423"/>
      <c r="AX498" s="423"/>
      <c r="AY498" s="34">
        <f t="shared" ref="AY498:AY499" si="12">$AY$496</f>
        <v>0</v>
      </c>
    </row>
    <row r="499" spans="1:51" ht="26.25" customHeight="1">
      <c r="A499" s="1048">
        <v>1</v>
      </c>
      <c r="B499" s="1048">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19"/>
      <c r="Z499" s="320"/>
      <c r="AA499" s="320"/>
      <c r="AB499" s="321"/>
      <c r="AC499" s="1047"/>
      <c r="AD499" s="1047"/>
      <c r="AE499" s="1047"/>
      <c r="AF499" s="1047"/>
      <c r="AG499" s="104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48">
        <v>2</v>
      </c>
      <c r="B500" s="1048">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19"/>
      <c r="Z500" s="320"/>
      <c r="AA500" s="320"/>
      <c r="AB500" s="321"/>
      <c r="AC500" s="1047"/>
      <c r="AD500" s="1047"/>
      <c r="AE500" s="1047"/>
      <c r="AF500" s="1047"/>
      <c r="AG500" s="104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48">
        <v>3</v>
      </c>
      <c r="B501" s="1048">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19"/>
      <c r="Z501" s="320"/>
      <c r="AA501" s="320"/>
      <c r="AB501" s="321"/>
      <c r="AC501" s="1047"/>
      <c r="AD501" s="1047"/>
      <c r="AE501" s="1047"/>
      <c r="AF501" s="1047"/>
      <c r="AG501" s="104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48">
        <v>4</v>
      </c>
      <c r="B502" s="1048">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19"/>
      <c r="Z502" s="320"/>
      <c r="AA502" s="320"/>
      <c r="AB502" s="321"/>
      <c r="AC502" s="1047"/>
      <c r="AD502" s="1047"/>
      <c r="AE502" s="1047"/>
      <c r="AF502" s="1047"/>
      <c r="AG502" s="104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48">
        <v>5</v>
      </c>
      <c r="B503" s="1048">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19"/>
      <c r="Z503" s="320"/>
      <c r="AA503" s="320"/>
      <c r="AB503" s="321"/>
      <c r="AC503" s="1047"/>
      <c r="AD503" s="1047"/>
      <c r="AE503" s="1047"/>
      <c r="AF503" s="1047"/>
      <c r="AG503" s="104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48">
        <v>6</v>
      </c>
      <c r="B504" s="1048">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19"/>
      <c r="Z504" s="320"/>
      <c r="AA504" s="320"/>
      <c r="AB504" s="321"/>
      <c r="AC504" s="1047"/>
      <c r="AD504" s="1047"/>
      <c r="AE504" s="1047"/>
      <c r="AF504" s="1047"/>
      <c r="AG504" s="104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48">
        <v>7</v>
      </c>
      <c r="B505" s="1048">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19"/>
      <c r="Z505" s="320"/>
      <c r="AA505" s="320"/>
      <c r="AB505" s="321"/>
      <c r="AC505" s="1047"/>
      <c r="AD505" s="1047"/>
      <c r="AE505" s="1047"/>
      <c r="AF505" s="1047"/>
      <c r="AG505" s="104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48">
        <v>8</v>
      </c>
      <c r="B506" s="1048">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19"/>
      <c r="Z506" s="320"/>
      <c r="AA506" s="320"/>
      <c r="AB506" s="321"/>
      <c r="AC506" s="1047"/>
      <c r="AD506" s="1047"/>
      <c r="AE506" s="1047"/>
      <c r="AF506" s="1047"/>
      <c r="AG506" s="104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48">
        <v>9</v>
      </c>
      <c r="B507" s="1048">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19"/>
      <c r="Z507" s="320"/>
      <c r="AA507" s="320"/>
      <c r="AB507" s="321"/>
      <c r="AC507" s="1047"/>
      <c r="AD507" s="1047"/>
      <c r="AE507" s="1047"/>
      <c r="AF507" s="1047"/>
      <c r="AG507" s="104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48">
        <v>10</v>
      </c>
      <c r="B508" s="1048">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19"/>
      <c r="Z508" s="320"/>
      <c r="AA508" s="320"/>
      <c r="AB508" s="321"/>
      <c r="AC508" s="1047"/>
      <c r="AD508" s="1047"/>
      <c r="AE508" s="1047"/>
      <c r="AF508" s="1047"/>
      <c r="AG508" s="104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48">
        <v>11</v>
      </c>
      <c r="B509" s="1048">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19"/>
      <c r="Z509" s="320"/>
      <c r="AA509" s="320"/>
      <c r="AB509" s="321"/>
      <c r="AC509" s="1047"/>
      <c r="AD509" s="1047"/>
      <c r="AE509" s="1047"/>
      <c r="AF509" s="1047"/>
      <c r="AG509" s="104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48">
        <v>12</v>
      </c>
      <c r="B510" s="1048">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19"/>
      <c r="Z510" s="320"/>
      <c r="AA510" s="320"/>
      <c r="AB510" s="321"/>
      <c r="AC510" s="1047"/>
      <c r="AD510" s="1047"/>
      <c r="AE510" s="1047"/>
      <c r="AF510" s="1047"/>
      <c r="AG510" s="104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48">
        <v>13</v>
      </c>
      <c r="B511" s="1048">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19"/>
      <c r="Z511" s="320"/>
      <c r="AA511" s="320"/>
      <c r="AB511" s="321"/>
      <c r="AC511" s="1047"/>
      <c r="AD511" s="1047"/>
      <c r="AE511" s="1047"/>
      <c r="AF511" s="1047"/>
      <c r="AG511" s="104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48">
        <v>14</v>
      </c>
      <c r="B512" s="1048">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19"/>
      <c r="Z512" s="320"/>
      <c r="AA512" s="320"/>
      <c r="AB512" s="321"/>
      <c r="AC512" s="1047"/>
      <c r="AD512" s="1047"/>
      <c r="AE512" s="1047"/>
      <c r="AF512" s="1047"/>
      <c r="AG512" s="104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48">
        <v>15</v>
      </c>
      <c r="B513" s="1048">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19"/>
      <c r="Z513" s="320"/>
      <c r="AA513" s="320"/>
      <c r="AB513" s="321"/>
      <c r="AC513" s="1047"/>
      <c r="AD513" s="1047"/>
      <c r="AE513" s="1047"/>
      <c r="AF513" s="1047"/>
      <c r="AG513" s="104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48">
        <v>16</v>
      </c>
      <c r="B514" s="1048">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19"/>
      <c r="Z514" s="320"/>
      <c r="AA514" s="320"/>
      <c r="AB514" s="321"/>
      <c r="AC514" s="1047"/>
      <c r="AD514" s="1047"/>
      <c r="AE514" s="1047"/>
      <c r="AF514" s="1047"/>
      <c r="AG514" s="104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48">
        <v>17</v>
      </c>
      <c r="B515" s="1048">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19"/>
      <c r="Z515" s="320"/>
      <c r="AA515" s="320"/>
      <c r="AB515" s="321"/>
      <c r="AC515" s="1047"/>
      <c r="AD515" s="1047"/>
      <c r="AE515" s="1047"/>
      <c r="AF515" s="1047"/>
      <c r="AG515" s="104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48">
        <v>18</v>
      </c>
      <c r="B516" s="1048">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19"/>
      <c r="Z516" s="320"/>
      <c r="AA516" s="320"/>
      <c r="AB516" s="321"/>
      <c r="AC516" s="1047"/>
      <c r="AD516" s="1047"/>
      <c r="AE516" s="1047"/>
      <c r="AF516" s="1047"/>
      <c r="AG516" s="104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48">
        <v>19</v>
      </c>
      <c r="B517" s="1048">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19"/>
      <c r="Z517" s="320"/>
      <c r="AA517" s="320"/>
      <c r="AB517" s="321"/>
      <c r="AC517" s="1047"/>
      <c r="AD517" s="1047"/>
      <c r="AE517" s="1047"/>
      <c r="AF517" s="1047"/>
      <c r="AG517" s="104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48">
        <v>20</v>
      </c>
      <c r="B518" s="1048">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19"/>
      <c r="Z518" s="320"/>
      <c r="AA518" s="320"/>
      <c r="AB518" s="321"/>
      <c r="AC518" s="1047"/>
      <c r="AD518" s="1047"/>
      <c r="AE518" s="1047"/>
      <c r="AF518" s="1047"/>
      <c r="AG518" s="104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48">
        <v>21</v>
      </c>
      <c r="B519" s="1048">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19"/>
      <c r="Z519" s="320"/>
      <c r="AA519" s="320"/>
      <c r="AB519" s="321"/>
      <c r="AC519" s="1047"/>
      <c r="AD519" s="1047"/>
      <c r="AE519" s="1047"/>
      <c r="AF519" s="1047"/>
      <c r="AG519" s="104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48">
        <v>22</v>
      </c>
      <c r="B520" s="1048">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19"/>
      <c r="Z520" s="320"/>
      <c r="AA520" s="320"/>
      <c r="AB520" s="321"/>
      <c r="AC520" s="1047"/>
      <c r="AD520" s="1047"/>
      <c r="AE520" s="1047"/>
      <c r="AF520" s="1047"/>
      <c r="AG520" s="104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48">
        <v>23</v>
      </c>
      <c r="B521" s="1048">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19"/>
      <c r="Z521" s="320"/>
      <c r="AA521" s="320"/>
      <c r="AB521" s="321"/>
      <c r="AC521" s="1047"/>
      <c r="AD521" s="1047"/>
      <c r="AE521" s="1047"/>
      <c r="AF521" s="1047"/>
      <c r="AG521" s="104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48">
        <v>24</v>
      </c>
      <c r="B522" s="1048">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19"/>
      <c r="Z522" s="320"/>
      <c r="AA522" s="320"/>
      <c r="AB522" s="321"/>
      <c r="AC522" s="1047"/>
      <c r="AD522" s="1047"/>
      <c r="AE522" s="1047"/>
      <c r="AF522" s="1047"/>
      <c r="AG522" s="104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48">
        <v>25</v>
      </c>
      <c r="B523" s="1048">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19"/>
      <c r="Z523" s="320"/>
      <c r="AA523" s="320"/>
      <c r="AB523" s="321"/>
      <c r="AC523" s="1047"/>
      <c r="AD523" s="1047"/>
      <c r="AE523" s="1047"/>
      <c r="AF523" s="1047"/>
      <c r="AG523" s="104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48">
        <v>26</v>
      </c>
      <c r="B524" s="1048">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19"/>
      <c r="Z524" s="320"/>
      <c r="AA524" s="320"/>
      <c r="AB524" s="321"/>
      <c r="AC524" s="1047"/>
      <c r="AD524" s="1047"/>
      <c r="AE524" s="1047"/>
      <c r="AF524" s="1047"/>
      <c r="AG524" s="104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48">
        <v>27</v>
      </c>
      <c r="B525" s="1048">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19"/>
      <c r="Z525" s="320"/>
      <c r="AA525" s="320"/>
      <c r="AB525" s="321"/>
      <c r="AC525" s="1047"/>
      <c r="AD525" s="1047"/>
      <c r="AE525" s="1047"/>
      <c r="AF525" s="1047"/>
      <c r="AG525" s="104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48">
        <v>28</v>
      </c>
      <c r="B526" s="1048">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19"/>
      <c r="Z526" s="320"/>
      <c r="AA526" s="320"/>
      <c r="AB526" s="321"/>
      <c r="AC526" s="1047"/>
      <c r="AD526" s="1047"/>
      <c r="AE526" s="1047"/>
      <c r="AF526" s="1047"/>
      <c r="AG526" s="104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48">
        <v>29</v>
      </c>
      <c r="B527" s="1048">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19"/>
      <c r="Z527" s="320"/>
      <c r="AA527" s="320"/>
      <c r="AB527" s="321"/>
      <c r="AC527" s="1047"/>
      <c r="AD527" s="1047"/>
      <c r="AE527" s="1047"/>
      <c r="AF527" s="1047"/>
      <c r="AG527" s="104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48">
        <v>30</v>
      </c>
      <c r="B528" s="1048">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19"/>
      <c r="Z528" s="320"/>
      <c r="AA528" s="320"/>
      <c r="AB528" s="321"/>
      <c r="AC528" s="1047"/>
      <c r="AD528" s="1047"/>
      <c r="AE528" s="1047"/>
      <c r="AF528" s="1047"/>
      <c r="AG528" s="104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8" t="s">
        <v>179</v>
      </c>
      <c r="K531" s="109"/>
      <c r="L531" s="109"/>
      <c r="M531" s="109"/>
      <c r="N531" s="109"/>
      <c r="O531" s="109"/>
      <c r="P531" s="336" t="s">
        <v>180</v>
      </c>
      <c r="Q531" s="336"/>
      <c r="R531" s="336"/>
      <c r="S531" s="336"/>
      <c r="T531" s="336"/>
      <c r="U531" s="336"/>
      <c r="V531" s="336"/>
      <c r="W531" s="336"/>
      <c r="X531" s="336"/>
      <c r="Y531" s="346" t="s">
        <v>181</v>
      </c>
      <c r="Z531" s="347"/>
      <c r="AA531" s="347"/>
      <c r="AB531" s="347"/>
      <c r="AC531" s="278" t="s">
        <v>182</v>
      </c>
      <c r="AD531" s="278"/>
      <c r="AE531" s="278"/>
      <c r="AF531" s="278"/>
      <c r="AG531" s="278"/>
      <c r="AH531" s="346" t="s">
        <v>199</v>
      </c>
      <c r="AI531" s="348"/>
      <c r="AJ531" s="348"/>
      <c r="AK531" s="348"/>
      <c r="AL531" s="348" t="s">
        <v>184</v>
      </c>
      <c r="AM531" s="348"/>
      <c r="AN531" s="348"/>
      <c r="AO531" s="422"/>
      <c r="AP531" s="423" t="s">
        <v>185</v>
      </c>
      <c r="AQ531" s="423"/>
      <c r="AR531" s="423"/>
      <c r="AS531" s="423"/>
      <c r="AT531" s="423"/>
      <c r="AU531" s="423"/>
      <c r="AV531" s="423"/>
      <c r="AW531" s="423"/>
      <c r="AX531" s="423"/>
      <c r="AY531" s="34">
        <f t="shared" ref="AY531:AY532" si="13">$AY$529</f>
        <v>0</v>
      </c>
    </row>
    <row r="532" spans="1:51" ht="26.25" customHeight="1">
      <c r="A532" s="1048">
        <v>1</v>
      </c>
      <c r="B532" s="1048">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19"/>
      <c r="Z532" s="320"/>
      <c r="AA532" s="320"/>
      <c r="AB532" s="321"/>
      <c r="AC532" s="1047"/>
      <c r="AD532" s="1047"/>
      <c r="AE532" s="1047"/>
      <c r="AF532" s="1047"/>
      <c r="AG532" s="104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48">
        <v>2</v>
      </c>
      <c r="B533" s="1048">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19"/>
      <c r="Z533" s="320"/>
      <c r="AA533" s="320"/>
      <c r="AB533" s="321"/>
      <c r="AC533" s="1047"/>
      <c r="AD533" s="1047"/>
      <c r="AE533" s="1047"/>
      <c r="AF533" s="1047"/>
      <c r="AG533" s="104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48">
        <v>3</v>
      </c>
      <c r="B534" s="1048">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19"/>
      <c r="Z534" s="320"/>
      <c r="AA534" s="320"/>
      <c r="AB534" s="321"/>
      <c r="AC534" s="1047"/>
      <c r="AD534" s="1047"/>
      <c r="AE534" s="1047"/>
      <c r="AF534" s="1047"/>
      <c r="AG534" s="104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48">
        <v>4</v>
      </c>
      <c r="B535" s="1048">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19"/>
      <c r="Z535" s="320"/>
      <c r="AA535" s="320"/>
      <c r="AB535" s="321"/>
      <c r="AC535" s="1047"/>
      <c r="AD535" s="1047"/>
      <c r="AE535" s="1047"/>
      <c r="AF535" s="1047"/>
      <c r="AG535" s="104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48">
        <v>5</v>
      </c>
      <c r="B536" s="1048">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19"/>
      <c r="Z536" s="320"/>
      <c r="AA536" s="320"/>
      <c r="AB536" s="321"/>
      <c r="AC536" s="1047"/>
      <c r="AD536" s="1047"/>
      <c r="AE536" s="1047"/>
      <c r="AF536" s="1047"/>
      <c r="AG536" s="104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48">
        <v>6</v>
      </c>
      <c r="B537" s="1048">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19"/>
      <c r="Z537" s="320"/>
      <c r="AA537" s="320"/>
      <c r="AB537" s="321"/>
      <c r="AC537" s="1047"/>
      <c r="AD537" s="1047"/>
      <c r="AE537" s="1047"/>
      <c r="AF537" s="1047"/>
      <c r="AG537" s="104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48">
        <v>7</v>
      </c>
      <c r="B538" s="1048">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19"/>
      <c r="Z538" s="320"/>
      <c r="AA538" s="320"/>
      <c r="AB538" s="321"/>
      <c r="AC538" s="1047"/>
      <c r="AD538" s="1047"/>
      <c r="AE538" s="1047"/>
      <c r="AF538" s="1047"/>
      <c r="AG538" s="104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48">
        <v>8</v>
      </c>
      <c r="B539" s="1048">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19"/>
      <c r="Z539" s="320"/>
      <c r="AA539" s="320"/>
      <c r="AB539" s="321"/>
      <c r="AC539" s="1047"/>
      <c r="AD539" s="1047"/>
      <c r="AE539" s="1047"/>
      <c r="AF539" s="1047"/>
      <c r="AG539" s="104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48">
        <v>9</v>
      </c>
      <c r="B540" s="1048">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19"/>
      <c r="Z540" s="320"/>
      <c r="AA540" s="320"/>
      <c r="AB540" s="321"/>
      <c r="AC540" s="1047"/>
      <c r="AD540" s="1047"/>
      <c r="AE540" s="1047"/>
      <c r="AF540" s="1047"/>
      <c r="AG540" s="104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48">
        <v>10</v>
      </c>
      <c r="B541" s="1048">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19"/>
      <c r="Z541" s="320"/>
      <c r="AA541" s="320"/>
      <c r="AB541" s="321"/>
      <c r="AC541" s="1047"/>
      <c r="AD541" s="1047"/>
      <c r="AE541" s="1047"/>
      <c r="AF541" s="1047"/>
      <c r="AG541" s="104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48">
        <v>11</v>
      </c>
      <c r="B542" s="1048">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19"/>
      <c r="Z542" s="320"/>
      <c r="AA542" s="320"/>
      <c r="AB542" s="321"/>
      <c r="AC542" s="1047"/>
      <c r="AD542" s="1047"/>
      <c r="AE542" s="1047"/>
      <c r="AF542" s="1047"/>
      <c r="AG542" s="104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48">
        <v>12</v>
      </c>
      <c r="B543" s="1048">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19"/>
      <c r="Z543" s="320"/>
      <c r="AA543" s="320"/>
      <c r="AB543" s="321"/>
      <c r="AC543" s="1047"/>
      <c r="AD543" s="1047"/>
      <c r="AE543" s="1047"/>
      <c r="AF543" s="1047"/>
      <c r="AG543" s="104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48">
        <v>13</v>
      </c>
      <c r="B544" s="1048">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19"/>
      <c r="Z544" s="320"/>
      <c r="AA544" s="320"/>
      <c r="AB544" s="321"/>
      <c r="AC544" s="1047"/>
      <c r="AD544" s="1047"/>
      <c r="AE544" s="1047"/>
      <c r="AF544" s="1047"/>
      <c r="AG544" s="104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48">
        <v>14</v>
      </c>
      <c r="B545" s="1048">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19"/>
      <c r="Z545" s="320"/>
      <c r="AA545" s="320"/>
      <c r="AB545" s="321"/>
      <c r="AC545" s="1047"/>
      <c r="AD545" s="1047"/>
      <c r="AE545" s="1047"/>
      <c r="AF545" s="1047"/>
      <c r="AG545" s="104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48">
        <v>15</v>
      </c>
      <c r="B546" s="1048">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19"/>
      <c r="Z546" s="320"/>
      <c r="AA546" s="320"/>
      <c r="AB546" s="321"/>
      <c r="AC546" s="1047"/>
      <c r="AD546" s="1047"/>
      <c r="AE546" s="1047"/>
      <c r="AF546" s="1047"/>
      <c r="AG546" s="104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48">
        <v>16</v>
      </c>
      <c r="B547" s="1048">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19"/>
      <c r="Z547" s="320"/>
      <c r="AA547" s="320"/>
      <c r="AB547" s="321"/>
      <c r="AC547" s="1047"/>
      <c r="AD547" s="1047"/>
      <c r="AE547" s="1047"/>
      <c r="AF547" s="1047"/>
      <c r="AG547" s="104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48">
        <v>17</v>
      </c>
      <c r="B548" s="1048">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19"/>
      <c r="Z548" s="320"/>
      <c r="AA548" s="320"/>
      <c r="AB548" s="321"/>
      <c r="AC548" s="1047"/>
      <c r="AD548" s="1047"/>
      <c r="AE548" s="1047"/>
      <c r="AF548" s="1047"/>
      <c r="AG548" s="104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48">
        <v>18</v>
      </c>
      <c r="B549" s="1048">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19"/>
      <c r="Z549" s="320"/>
      <c r="AA549" s="320"/>
      <c r="AB549" s="321"/>
      <c r="AC549" s="1047"/>
      <c r="AD549" s="1047"/>
      <c r="AE549" s="1047"/>
      <c r="AF549" s="1047"/>
      <c r="AG549" s="104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48">
        <v>19</v>
      </c>
      <c r="B550" s="1048">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19"/>
      <c r="Z550" s="320"/>
      <c r="AA550" s="320"/>
      <c r="AB550" s="321"/>
      <c r="AC550" s="1047"/>
      <c r="AD550" s="1047"/>
      <c r="AE550" s="1047"/>
      <c r="AF550" s="1047"/>
      <c r="AG550" s="104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48">
        <v>20</v>
      </c>
      <c r="B551" s="1048">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19"/>
      <c r="Z551" s="320"/>
      <c r="AA551" s="320"/>
      <c r="AB551" s="321"/>
      <c r="AC551" s="1047"/>
      <c r="AD551" s="1047"/>
      <c r="AE551" s="1047"/>
      <c r="AF551" s="1047"/>
      <c r="AG551" s="104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48">
        <v>21</v>
      </c>
      <c r="B552" s="1048">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19"/>
      <c r="Z552" s="320"/>
      <c r="AA552" s="320"/>
      <c r="AB552" s="321"/>
      <c r="AC552" s="1047"/>
      <c r="AD552" s="1047"/>
      <c r="AE552" s="1047"/>
      <c r="AF552" s="1047"/>
      <c r="AG552" s="104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48">
        <v>22</v>
      </c>
      <c r="B553" s="1048">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19"/>
      <c r="Z553" s="320"/>
      <c r="AA553" s="320"/>
      <c r="AB553" s="321"/>
      <c r="AC553" s="1047"/>
      <c r="AD553" s="1047"/>
      <c r="AE553" s="1047"/>
      <c r="AF553" s="1047"/>
      <c r="AG553" s="104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48">
        <v>23</v>
      </c>
      <c r="B554" s="1048">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19"/>
      <c r="Z554" s="320"/>
      <c r="AA554" s="320"/>
      <c r="AB554" s="321"/>
      <c r="AC554" s="1047"/>
      <c r="AD554" s="1047"/>
      <c r="AE554" s="1047"/>
      <c r="AF554" s="1047"/>
      <c r="AG554" s="104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48">
        <v>24</v>
      </c>
      <c r="B555" s="1048">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19"/>
      <c r="Z555" s="320"/>
      <c r="AA555" s="320"/>
      <c r="AB555" s="321"/>
      <c r="AC555" s="1047"/>
      <c r="AD555" s="1047"/>
      <c r="AE555" s="1047"/>
      <c r="AF555" s="1047"/>
      <c r="AG555" s="104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48">
        <v>25</v>
      </c>
      <c r="B556" s="1048">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19"/>
      <c r="Z556" s="320"/>
      <c r="AA556" s="320"/>
      <c r="AB556" s="321"/>
      <c r="AC556" s="1047"/>
      <c r="AD556" s="1047"/>
      <c r="AE556" s="1047"/>
      <c r="AF556" s="1047"/>
      <c r="AG556" s="104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48">
        <v>26</v>
      </c>
      <c r="B557" s="1048">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19"/>
      <c r="Z557" s="320"/>
      <c r="AA557" s="320"/>
      <c r="AB557" s="321"/>
      <c r="AC557" s="1047"/>
      <c r="AD557" s="1047"/>
      <c r="AE557" s="1047"/>
      <c r="AF557" s="1047"/>
      <c r="AG557" s="104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48">
        <v>27</v>
      </c>
      <c r="B558" s="1048">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19"/>
      <c r="Z558" s="320"/>
      <c r="AA558" s="320"/>
      <c r="AB558" s="321"/>
      <c r="AC558" s="1047"/>
      <c r="AD558" s="1047"/>
      <c r="AE558" s="1047"/>
      <c r="AF558" s="1047"/>
      <c r="AG558" s="104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48">
        <v>28</v>
      </c>
      <c r="B559" s="1048">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19"/>
      <c r="Z559" s="320"/>
      <c r="AA559" s="320"/>
      <c r="AB559" s="321"/>
      <c r="AC559" s="1047"/>
      <c r="AD559" s="1047"/>
      <c r="AE559" s="1047"/>
      <c r="AF559" s="1047"/>
      <c r="AG559" s="104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48">
        <v>29</v>
      </c>
      <c r="B560" s="1048">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19"/>
      <c r="Z560" s="320"/>
      <c r="AA560" s="320"/>
      <c r="AB560" s="321"/>
      <c r="AC560" s="1047"/>
      <c r="AD560" s="1047"/>
      <c r="AE560" s="1047"/>
      <c r="AF560" s="1047"/>
      <c r="AG560" s="104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48">
        <v>30</v>
      </c>
      <c r="B561" s="1048">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19"/>
      <c r="Z561" s="320"/>
      <c r="AA561" s="320"/>
      <c r="AB561" s="321"/>
      <c r="AC561" s="1047"/>
      <c r="AD561" s="1047"/>
      <c r="AE561" s="1047"/>
      <c r="AF561" s="1047"/>
      <c r="AG561" s="104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8" t="s">
        <v>179</v>
      </c>
      <c r="K564" s="109"/>
      <c r="L564" s="109"/>
      <c r="M564" s="109"/>
      <c r="N564" s="109"/>
      <c r="O564" s="109"/>
      <c r="P564" s="336" t="s">
        <v>180</v>
      </c>
      <c r="Q564" s="336"/>
      <c r="R564" s="336"/>
      <c r="S564" s="336"/>
      <c r="T564" s="336"/>
      <c r="U564" s="336"/>
      <c r="V564" s="336"/>
      <c r="W564" s="336"/>
      <c r="X564" s="336"/>
      <c r="Y564" s="346" t="s">
        <v>181</v>
      </c>
      <c r="Z564" s="347"/>
      <c r="AA564" s="347"/>
      <c r="AB564" s="347"/>
      <c r="AC564" s="278" t="s">
        <v>182</v>
      </c>
      <c r="AD564" s="278"/>
      <c r="AE564" s="278"/>
      <c r="AF564" s="278"/>
      <c r="AG564" s="278"/>
      <c r="AH564" s="346" t="s">
        <v>199</v>
      </c>
      <c r="AI564" s="348"/>
      <c r="AJ564" s="348"/>
      <c r="AK564" s="348"/>
      <c r="AL564" s="348" t="s">
        <v>184</v>
      </c>
      <c r="AM564" s="348"/>
      <c r="AN564" s="348"/>
      <c r="AO564" s="422"/>
      <c r="AP564" s="423" t="s">
        <v>185</v>
      </c>
      <c r="AQ564" s="423"/>
      <c r="AR564" s="423"/>
      <c r="AS564" s="423"/>
      <c r="AT564" s="423"/>
      <c r="AU564" s="423"/>
      <c r="AV564" s="423"/>
      <c r="AW564" s="423"/>
      <c r="AX564" s="423"/>
      <c r="AY564" s="34">
        <f t="shared" ref="AY564:AY565" si="14">$AY$562</f>
        <v>0</v>
      </c>
    </row>
    <row r="565" spans="1:51" ht="26.25" customHeight="1">
      <c r="A565" s="1048">
        <v>1</v>
      </c>
      <c r="B565" s="1048">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19"/>
      <c r="Z565" s="320"/>
      <c r="AA565" s="320"/>
      <c r="AB565" s="321"/>
      <c r="AC565" s="1047"/>
      <c r="AD565" s="1047"/>
      <c r="AE565" s="1047"/>
      <c r="AF565" s="1047"/>
      <c r="AG565" s="104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48">
        <v>2</v>
      </c>
      <c r="B566" s="1048">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19"/>
      <c r="Z566" s="320"/>
      <c r="AA566" s="320"/>
      <c r="AB566" s="321"/>
      <c r="AC566" s="1047"/>
      <c r="AD566" s="1047"/>
      <c r="AE566" s="1047"/>
      <c r="AF566" s="1047"/>
      <c r="AG566" s="104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48">
        <v>3</v>
      </c>
      <c r="B567" s="1048">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19"/>
      <c r="Z567" s="320"/>
      <c r="AA567" s="320"/>
      <c r="AB567" s="321"/>
      <c r="AC567" s="1047"/>
      <c r="AD567" s="1047"/>
      <c r="AE567" s="1047"/>
      <c r="AF567" s="1047"/>
      <c r="AG567" s="104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48">
        <v>4</v>
      </c>
      <c r="B568" s="1048">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19"/>
      <c r="Z568" s="320"/>
      <c r="AA568" s="320"/>
      <c r="AB568" s="321"/>
      <c r="AC568" s="1047"/>
      <c r="AD568" s="1047"/>
      <c r="AE568" s="1047"/>
      <c r="AF568" s="1047"/>
      <c r="AG568" s="104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48">
        <v>5</v>
      </c>
      <c r="B569" s="1048">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19"/>
      <c r="Z569" s="320"/>
      <c r="AA569" s="320"/>
      <c r="AB569" s="321"/>
      <c r="AC569" s="1047"/>
      <c r="AD569" s="1047"/>
      <c r="AE569" s="1047"/>
      <c r="AF569" s="1047"/>
      <c r="AG569" s="104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48">
        <v>6</v>
      </c>
      <c r="B570" s="1048">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19"/>
      <c r="Z570" s="320"/>
      <c r="AA570" s="320"/>
      <c r="AB570" s="321"/>
      <c r="AC570" s="1047"/>
      <c r="AD570" s="1047"/>
      <c r="AE570" s="1047"/>
      <c r="AF570" s="1047"/>
      <c r="AG570" s="104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48">
        <v>7</v>
      </c>
      <c r="B571" s="1048">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19"/>
      <c r="Z571" s="320"/>
      <c r="AA571" s="320"/>
      <c r="AB571" s="321"/>
      <c r="AC571" s="1047"/>
      <c r="AD571" s="1047"/>
      <c r="AE571" s="1047"/>
      <c r="AF571" s="1047"/>
      <c r="AG571" s="104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48">
        <v>8</v>
      </c>
      <c r="B572" s="1048">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19"/>
      <c r="Z572" s="320"/>
      <c r="AA572" s="320"/>
      <c r="AB572" s="321"/>
      <c r="AC572" s="1047"/>
      <c r="AD572" s="1047"/>
      <c r="AE572" s="1047"/>
      <c r="AF572" s="1047"/>
      <c r="AG572" s="104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48">
        <v>9</v>
      </c>
      <c r="B573" s="1048">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19"/>
      <c r="Z573" s="320"/>
      <c r="AA573" s="320"/>
      <c r="AB573" s="321"/>
      <c r="AC573" s="1047"/>
      <c r="AD573" s="1047"/>
      <c r="AE573" s="1047"/>
      <c r="AF573" s="1047"/>
      <c r="AG573" s="104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48">
        <v>10</v>
      </c>
      <c r="B574" s="1048">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19"/>
      <c r="Z574" s="320"/>
      <c r="AA574" s="320"/>
      <c r="AB574" s="321"/>
      <c r="AC574" s="1047"/>
      <c r="AD574" s="1047"/>
      <c r="AE574" s="1047"/>
      <c r="AF574" s="1047"/>
      <c r="AG574" s="104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48">
        <v>11</v>
      </c>
      <c r="B575" s="1048">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19"/>
      <c r="Z575" s="320"/>
      <c r="AA575" s="320"/>
      <c r="AB575" s="321"/>
      <c r="AC575" s="1047"/>
      <c r="AD575" s="1047"/>
      <c r="AE575" s="1047"/>
      <c r="AF575" s="1047"/>
      <c r="AG575" s="104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48">
        <v>12</v>
      </c>
      <c r="B576" s="1048">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19"/>
      <c r="Z576" s="320"/>
      <c r="AA576" s="320"/>
      <c r="AB576" s="321"/>
      <c r="AC576" s="1047"/>
      <c r="AD576" s="1047"/>
      <c r="AE576" s="1047"/>
      <c r="AF576" s="1047"/>
      <c r="AG576" s="104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48">
        <v>13</v>
      </c>
      <c r="B577" s="1048">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19"/>
      <c r="Z577" s="320"/>
      <c r="AA577" s="320"/>
      <c r="AB577" s="321"/>
      <c r="AC577" s="1047"/>
      <c r="AD577" s="1047"/>
      <c r="AE577" s="1047"/>
      <c r="AF577" s="1047"/>
      <c r="AG577" s="104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48">
        <v>14</v>
      </c>
      <c r="B578" s="1048">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19"/>
      <c r="Z578" s="320"/>
      <c r="AA578" s="320"/>
      <c r="AB578" s="321"/>
      <c r="AC578" s="1047"/>
      <c r="AD578" s="1047"/>
      <c r="AE578" s="1047"/>
      <c r="AF578" s="1047"/>
      <c r="AG578" s="104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48">
        <v>15</v>
      </c>
      <c r="B579" s="1048">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19"/>
      <c r="Z579" s="320"/>
      <c r="AA579" s="320"/>
      <c r="AB579" s="321"/>
      <c r="AC579" s="1047"/>
      <c r="AD579" s="1047"/>
      <c r="AE579" s="1047"/>
      <c r="AF579" s="1047"/>
      <c r="AG579" s="104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48">
        <v>16</v>
      </c>
      <c r="B580" s="1048">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19"/>
      <c r="Z580" s="320"/>
      <c r="AA580" s="320"/>
      <c r="AB580" s="321"/>
      <c r="AC580" s="1047"/>
      <c r="AD580" s="1047"/>
      <c r="AE580" s="1047"/>
      <c r="AF580" s="1047"/>
      <c r="AG580" s="104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48">
        <v>17</v>
      </c>
      <c r="B581" s="1048">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19"/>
      <c r="Z581" s="320"/>
      <c r="AA581" s="320"/>
      <c r="AB581" s="321"/>
      <c r="AC581" s="1047"/>
      <c r="AD581" s="1047"/>
      <c r="AE581" s="1047"/>
      <c r="AF581" s="1047"/>
      <c r="AG581" s="104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48">
        <v>18</v>
      </c>
      <c r="B582" s="1048">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19"/>
      <c r="Z582" s="320"/>
      <c r="AA582" s="320"/>
      <c r="AB582" s="321"/>
      <c r="AC582" s="1047"/>
      <c r="AD582" s="1047"/>
      <c r="AE582" s="1047"/>
      <c r="AF582" s="1047"/>
      <c r="AG582" s="104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48">
        <v>19</v>
      </c>
      <c r="B583" s="1048">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19"/>
      <c r="Z583" s="320"/>
      <c r="AA583" s="320"/>
      <c r="AB583" s="321"/>
      <c r="AC583" s="1047"/>
      <c r="AD583" s="1047"/>
      <c r="AE583" s="1047"/>
      <c r="AF583" s="1047"/>
      <c r="AG583" s="104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48">
        <v>20</v>
      </c>
      <c r="B584" s="1048">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19"/>
      <c r="Z584" s="320"/>
      <c r="AA584" s="320"/>
      <c r="AB584" s="321"/>
      <c r="AC584" s="1047"/>
      <c r="AD584" s="1047"/>
      <c r="AE584" s="1047"/>
      <c r="AF584" s="1047"/>
      <c r="AG584" s="104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48">
        <v>21</v>
      </c>
      <c r="B585" s="1048">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19"/>
      <c r="Z585" s="320"/>
      <c r="AA585" s="320"/>
      <c r="AB585" s="321"/>
      <c r="AC585" s="1047"/>
      <c r="AD585" s="1047"/>
      <c r="AE585" s="1047"/>
      <c r="AF585" s="1047"/>
      <c r="AG585" s="104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48">
        <v>22</v>
      </c>
      <c r="B586" s="1048">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19"/>
      <c r="Z586" s="320"/>
      <c r="AA586" s="320"/>
      <c r="AB586" s="321"/>
      <c r="AC586" s="1047"/>
      <c r="AD586" s="1047"/>
      <c r="AE586" s="1047"/>
      <c r="AF586" s="1047"/>
      <c r="AG586" s="104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48">
        <v>23</v>
      </c>
      <c r="B587" s="1048">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19"/>
      <c r="Z587" s="320"/>
      <c r="AA587" s="320"/>
      <c r="AB587" s="321"/>
      <c r="AC587" s="1047"/>
      <c r="AD587" s="1047"/>
      <c r="AE587" s="1047"/>
      <c r="AF587" s="1047"/>
      <c r="AG587" s="104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48">
        <v>24</v>
      </c>
      <c r="B588" s="1048">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19"/>
      <c r="Z588" s="320"/>
      <c r="AA588" s="320"/>
      <c r="AB588" s="321"/>
      <c r="AC588" s="1047"/>
      <c r="AD588" s="1047"/>
      <c r="AE588" s="1047"/>
      <c r="AF588" s="1047"/>
      <c r="AG588" s="104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48">
        <v>25</v>
      </c>
      <c r="B589" s="1048">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19"/>
      <c r="Z589" s="320"/>
      <c r="AA589" s="320"/>
      <c r="AB589" s="321"/>
      <c r="AC589" s="1047"/>
      <c r="AD589" s="1047"/>
      <c r="AE589" s="1047"/>
      <c r="AF589" s="1047"/>
      <c r="AG589" s="104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48">
        <v>26</v>
      </c>
      <c r="B590" s="1048">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19"/>
      <c r="Z590" s="320"/>
      <c r="AA590" s="320"/>
      <c r="AB590" s="321"/>
      <c r="AC590" s="1047"/>
      <c r="AD590" s="1047"/>
      <c r="AE590" s="1047"/>
      <c r="AF590" s="1047"/>
      <c r="AG590" s="104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48">
        <v>27</v>
      </c>
      <c r="B591" s="1048">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19"/>
      <c r="Z591" s="320"/>
      <c r="AA591" s="320"/>
      <c r="AB591" s="321"/>
      <c r="AC591" s="1047"/>
      <c r="AD591" s="1047"/>
      <c r="AE591" s="1047"/>
      <c r="AF591" s="1047"/>
      <c r="AG591" s="104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48">
        <v>28</v>
      </c>
      <c r="B592" s="1048">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19"/>
      <c r="Z592" s="320"/>
      <c r="AA592" s="320"/>
      <c r="AB592" s="321"/>
      <c r="AC592" s="1047"/>
      <c r="AD592" s="1047"/>
      <c r="AE592" s="1047"/>
      <c r="AF592" s="1047"/>
      <c r="AG592" s="104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48">
        <v>29</v>
      </c>
      <c r="B593" s="1048">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19"/>
      <c r="Z593" s="320"/>
      <c r="AA593" s="320"/>
      <c r="AB593" s="321"/>
      <c r="AC593" s="1047"/>
      <c r="AD593" s="1047"/>
      <c r="AE593" s="1047"/>
      <c r="AF593" s="1047"/>
      <c r="AG593" s="104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48">
        <v>30</v>
      </c>
      <c r="B594" s="1048">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19"/>
      <c r="Z594" s="320"/>
      <c r="AA594" s="320"/>
      <c r="AB594" s="321"/>
      <c r="AC594" s="1047"/>
      <c r="AD594" s="1047"/>
      <c r="AE594" s="1047"/>
      <c r="AF594" s="1047"/>
      <c r="AG594" s="104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8" t="s">
        <v>179</v>
      </c>
      <c r="K597" s="109"/>
      <c r="L597" s="109"/>
      <c r="M597" s="109"/>
      <c r="N597" s="109"/>
      <c r="O597" s="109"/>
      <c r="P597" s="336" t="s">
        <v>180</v>
      </c>
      <c r="Q597" s="336"/>
      <c r="R597" s="336"/>
      <c r="S597" s="336"/>
      <c r="T597" s="336"/>
      <c r="U597" s="336"/>
      <c r="V597" s="336"/>
      <c r="W597" s="336"/>
      <c r="X597" s="336"/>
      <c r="Y597" s="346" t="s">
        <v>181</v>
      </c>
      <c r="Z597" s="347"/>
      <c r="AA597" s="347"/>
      <c r="AB597" s="347"/>
      <c r="AC597" s="278" t="s">
        <v>182</v>
      </c>
      <c r="AD597" s="278"/>
      <c r="AE597" s="278"/>
      <c r="AF597" s="278"/>
      <c r="AG597" s="278"/>
      <c r="AH597" s="346" t="s">
        <v>199</v>
      </c>
      <c r="AI597" s="348"/>
      <c r="AJ597" s="348"/>
      <c r="AK597" s="348"/>
      <c r="AL597" s="348" t="s">
        <v>184</v>
      </c>
      <c r="AM597" s="348"/>
      <c r="AN597" s="348"/>
      <c r="AO597" s="422"/>
      <c r="AP597" s="423" t="s">
        <v>185</v>
      </c>
      <c r="AQ597" s="423"/>
      <c r="AR597" s="423"/>
      <c r="AS597" s="423"/>
      <c r="AT597" s="423"/>
      <c r="AU597" s="423"/>
      <c r="AV597" s="423"/>
      <c r="AW597" s="423"/>
      <c r="AX597" s="423"/>
      <c r="AY597" s="34">
        <f t="shared" ref="AY597:AY598" si="15">$AY$595</f>
        <v>0</v>
      </c>
    </row>
    <row r="598" spans="1:51" ht="26.25" customHeight="1">
      <c r="A598" s="1048">
        <v>1</v>
      </c>
      <c r="B598" s="1048">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19"/>
      <c r="Z598" s="320"/>
      <c r="AA598" s="320"/>
      <c r="AB598" s="321"/>
      <c r="AC598" s="1047"/>
      <c r="AD598" s="1047"/>
      <c r="AE598" s="1047"/>
      <c r="AF598" s="1047"/>
      <c r="AG598" s="104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48">
        <v>2</v>
      </c>
      <c r="B599" s="1048">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19"/>
      <c r="Z599" s="320"/>
      <c r="AA599" s="320"/>
      <c r="AB599" s="321"/>
      <c r="AC599" s="1047"/>
      <c r="AD599" s="1047"/>
      <c r="AE599" s="1047"/>
      <c r="AF599" s="1047"/>
      <c r="AG599" s="104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48">
        <v>3</v>
      </c>
      <c r="B600" s="1048">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19"/>
      <c r="Z600" s="320"/>
      <c r="AA600" s="320"/>
      <c r="AB600" s="321"/>
      <c r="AC600" s="1047"/>
      <c r="AD600" s="1047"/>
      <c r="AE600" s="1047"/>
      <c r="AF600" s="1047"/>
      <c r="AG600" s="104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48">
        <v>4</v>
      </c>
      <c r="B601" s="1048">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19"/>
      <c r="Z601" s="320"/>
      <c r="AA601" s="320"/>
      <c r="AB601" s="321"/>
      <c r="AC601" s="1047"/>
      <c r="AD601" s="1047"/>
      <c r="AE601" s="1047"/>
      <c r="AF601" s="1047"/>
      <c r="AG601" s="104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48">
        <v>5</v>
      </c>
      <c r="B602" s="1048">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19"/>
      <c r="Z602" s="320"/>
      <c r="AA602" s="320"/>
      <c r="AB602" s="321"/>
      <c r="AC602" s="1047"/>
      <c r="AD602" s="1047"/>
      <c r="AE602" s="1047"/>
      <c r="AF602" s="1047"/>
      <c r="AG602" s="104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48">
        <v>6</v>
      </c>
      <c r="B603" s="1048">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19"/>
      <c r="Z603" s="320"/>
      <c r="AA603" s="320"/>
      <c r="AB603" s="321"/>
      <c r="AC603" s="1047"/>
      <c r="AD603" s="1047"/>
      <c r="AE603" s="1047"/>
      <c r="AF603" s="1047"/>
      <c r="AG603" s="104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48">
        <v>7</v>
      </c>
      <c r="B604" s="1048">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19"/>
      <c r="Z604" s="320"/>
      <c r="AA604" s="320"/>
      <c r="AB604" s="321"/>
      <c r="AC604" s="1047"/>
      <c r="AD604" s="1047"/>
      <c r="AE604" s="1047"/>
      <c r="AF604" s="1047"/>
      <c r="AG604" s="104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48">
        <v>8</v>
      </c>
      <c r="B605" s="1048">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19"/>
      <c r="Z605" s="320"/>
      <c r="AA605" s="320"/>
      <c r="AB605" s="321"/>
      <c r="AC605" s="1047"/>
      <c r="AD605" s="1047"/>
      <c r="AE605" s="1047"/>
      <c r="AF605" s="1047"/>
      <c r="AG605" s="104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48">
        <v>9</v>
      </c>
      <c r="B606" s="1048">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19"/>
      <c r="Z606" s="320"/>
      <c r="AA606" s="320"/>
      <c r="AB606" s="321"/>
      <c r="AC606" s="1047"/>
      <c r="AD606" s="1047"/>
      <c r="AE606" s="1047"/>
      <c r="AF606" s="1047"/>
      <c r="AG606" s="104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48">
        <v>10</v>
      </c>
      <c r="B607" s="1048">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19"/>
      <c r="Z607" s="320"/>
      <c r="AA607" s="320"/>
      <c r="AB607" s="321"/>
      <c r="AC607" s="1047"/>
      <c r="AD607" s="1047"/>
      <c r="AE607" s="1047"/>
      <c r="AF607" s="1047"/>
      <c r="AG607" s="104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48">
        <v>11</v>
      </c>
      <c r="B608" s="1048">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19"/>
      <c r="Z608" s="320"/>
      <c r="AA608" s="320"/>
      <c r="AB608" s="321"/>
      <c r="AC608" s="1047"/>
      <c r="AD608" s="1047"/>
      <c r="AE608" s="1047"/>
      <c r="AF608" s="1047"/>
      <c r="AG608" s="104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48">
        <v>12</v>
      </c>
      <c r="B609" s="1048">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19"/>
      <c r="Z609" s="320"/>
      <c r="AA609" s="320"/>
      <c r="AB609" s="321"/>
      <c r="AC609" s="1047"/>
      <c r="AD609" s="1047"/>
      <c r="AE609" s="1047"/>
      <c r="AF609" s="1047"/>
      <c r="AG609" s="104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48">
        <v>13</v>
      </c>
      <c r="B610" s="1048">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19"/>
      <c r="Z610" s="320"/>
      <c r="AA610" s="320"/>
      <c r="AB610" s="321"/>
      <c r="AC610" s="1047"/>
      <c r="AD610" s="1047"/>
      <c r="AE610" s="1047"/>
      <c r="AF610" s="1047"/>
      <c r="AG610" s="104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48">
        <v>14</v>
      </c>
      <c r="B611" s="1048">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19"/>
      <c r="Z611" s="320"/>
      <c r="AA611" s="320"/>
      <c r="AB611" s="321"/>
      <c r="AC611" s="1047"/>
      <c r="AD611" s="1047"/>
      <c r="AE611" s="1047"/>
      <c r="AF611" s="1047"/>
      <c r="AG611" s="104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48">
        <v>15</v>
      </c>
      <c r="B612" s="1048">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19"/>
      <c r="Z612" s="320"/>
      <c r="AA612" s="320"/>
      <c r="AB612" s="321"/>
      <c r="AC612" s="1047"/>
      <c r="AD612" s="1047"/>
      <c r="AE612" s="1047"/>
      <c r="AF612" s="1047"/>
      <c r="AG612" s="104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48">
        <v>16</v>
      </c>
      <c r="B613" s="1048">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19"/>
      <c r="Z613" s="320"/>
      <c r="AA613" s="320"/>
      <c r="AB613" s="321"/>
      <c r="AC613" s="1047"/>
      <c r="AD613" s="1047"/>
      <c r="AE613" s="1047"/>
      <c r="AF613" s="1047"/>
      <c r="AG613" s="104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48">
        <v>17</v>
      </c>
      <c r="B614" s="1048">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19"/>
      <c r="Z614" s="320"/>
      <c r="AA614" s="320"/>
      <c r="AB614" s="321"/>
      <c r="AC614" s="1047"/>
      <c r="AD614" s="1047"/>
      <c r="AE614" s="1047"/>
      <c r="AF614" s="1047"/>
      <c r="AG614" s="104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48">
        <v>18</v>
      </c>
      <c r="B615" s="1048">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19"/>
      <c r="Z615" s="320"/>
      <c r="AA615" s="320"/>
      <c r="AB615" s="321"/>
      <c r="AC615" s="1047"/>
      <c r="AD615" s="1047"/>
      <c r="AE615" s="1047"/>
      <c r="AF615" s="1047"/>
      <c r="AG615" s="104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48">
        <v>19</v>
      </c>
      <c r="B616" s="1048">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19"/>
      <c r="Z616" s="320"/>
      <c r="AA616" s="320"/>
      <c r="AB616" s="321"/>
      <c r="AC616" s="1047"/>
      <c r="AD616" s="1047"/>
      <c r="AE616" s="1047"/>
      <c r="AF616" s="1047"/>
      <c r="AG616" s="104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48">
        <v>20</v>
      </c>
      <c r="B617" s="1048">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19"/>
      <c r="Z617" s="320"/>
      <c r="AA617" s="320"/>
      <c r="AB617" s="321"/>
      <c r="AC617" s="1047"/>
      <c r="AD617" s="1047"/>
      <c r="AE617" s="1047"/>
      <c r="AF617" s="1047"/>
      <c r="AG617" s="104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48">
        <v>21</v>
      </c>
      <c r="B618" s="1048">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19"/>
      <c r="Z618" s="320"/>
      <c r="AA618" s="320"/>
      <c r="AB618" s="321"/>
      <c r="AC618" s="1047"/>
      <c r="AD618" s="1047"/>
      <c r="AE618" s="1047"/>
      <c r="AF618" s="1047"/>
      <c r="AG618" s="104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48">
        <v>22</v>
      </c>
      <c r="B619" s="1048">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19"/>
      <c r="Z619" s="320"/>
      <c r="AA619" s="320"/>
      <c r="AB619" s="321"/>
      <c r="AC619" s="1047"/>
      <c r="AD619" s="1047"/>
      <c r="AE619" s="1047"/>
      <c r="AF619" s="1047"/>
      <c r="AG619" s="104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48">
        <v>23</v>
      </c>
      <c r="B620" s="1048">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19"/>
      <c r="Z620" s="320"/>
      <c r="AA620" s="320"/>
      <c r="AB620" s="321"/>
      <c r="AC620" s="1047"/>
      <c r="AD620" s="1047"/>
      <c r="AE620" s="1047"/>
      <c r="AF620" s="1047"/>
      <c r="AG620" s="104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48">
        <v>24</v>
      </c>
      <c r="B621" s="1048">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19"/>
      <c r="Z621" s="320"/>
      <c r="AA621" s="320"/>
      <c r="AB621" s="321"/>
      <c r="AC621" s="1047"/>
      <c r="AD621" s="1047"/>
      <c r="AE621" s="1047"/>
      <c r="AF621" s="1047"/>
      <c r="AG621" s="104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48">
        <v>25</v>
      </c>
      <c r="B622" s="1048">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19"/>
      <c r="Z622" s="320"/>
      <c r="AA622" s="320"/>
      <c r="AB622" s="321"/>
      <c r="AC622" s="1047"/>
      <c r="AD622" s="1047"/>
      <c r="AE622" s="1047"/>
      <c r="AF622" s="1047"/>
      <c r="AG622" s="104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48">
        <v>26</v>
      </c>
      <c r="B623" s="1048">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19"/>
      <c r="Z623" s="320"/>
      <c r="AA623" s="320"/>
      <c r="AB623" s="321"/>
      <c r="AC623" s="1047"/>
      <c r="AD623" s="1047"/>
      <c r="AE623" s="1047"/>
      <c r="AF623" s="1047"/>
      <c r="AG623" s="104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48">
        <v>27</v>
      </c>
      <c r="B624" s="1048">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19"/>
      <c r="Z624" s="320"/>
      <c r="AA624" s="320"/>
      <c r="AB624" s="321"/>
      <c r="AC624" s="1047"/>
      <c r="AD624" s="1047"/>
      <c r="AE624" s="1047"/>
      <c r="AF624" s="1047"/>
      <c r="AG624" s="104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48">
        <v>28</v>
      </c>
      <c r="B625" s="1048">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19"/>
      <c r="Z625" s="320"/>
      <c r="AA625" s="320"/>
      <c r="AB625" s="321"/>
      <c r="AC625" s="1047"/>
      <c r="AD625" s="1047"/>
      <c r="AE625" s="1047"/>
      <c r="AF625" s="1047"/>
      <c r="AG625" s="104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48">
        <v>29</v>
      </c>
      <c r="B626" s="1048">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19"/>
      <c r="Z626" s="320"/>
      <c r="AA626" s="320"/>
      <c r="AB626" s="321"/>
      <c r="AC626" s="1047"/>
      <c r="AD626" s="1047"/>
      <c r="AE626" s="1047"/>
      <c r="AF626" s="1047"/>
      <c r="AG626" s="104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48">
        <v>30</v>
      </c>
      <c r="B627" s="1048">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19"/>
      <c r="Z627" s="320"/>
      <c r="AA627" s="320"/>
      <c r="AB627" s="321"/>
      <c r="AC627" s="1047"/>
      <c r="AD627" s="1047"/>
      <c r="AE627" s="1047"/>
      <c r="AF627" s="1047"/>
      <c r="AG627" s="104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8" t="s">
        <v>179</v>
      </c>
      <c r="K630" s="109"/>
      <c r="L630" s="109"/>
      <c r="M630" s="109"/>
      <c r="N630" s="109"/>
      <c r="O630" s="109"/>
      <c r="P630" s="336" t="s">
        <v>180</v>
      </c>
      <c r="Q630" s="336"/>
      <c r="R630" s="336"/>
      <c r="S630" s="336"/>
      <c r="T630" s="336"/>
      <c r="U630" s="336"/>
      <c r="V630" s="336"/>
      <c r="W630" s="336"/>
      <c r="X630" s="336"/>
      <c r="Y630" s="346" t="s">
        <v>181</v>
      </c>
      <c r="Z630" s="347"/>
      <c r="AA630" s="347"/>
      <c r="AB630" s="347"/>
      <c r="AC630" s="278" t="s">
        <v>182</v>
      </c>
      <c r="AD630" s="278"/>
      <c r="AE630" s="278"/>
      <c r="AF630" s="278"/>
      <c r="AG630" s="278"/>
      <c r="AH630" s="346" t="s">
        <v>199</v>
      </c>
      <c r="AI630" s="348"/>
      <c r="AJ630" s="348"/>
      <c r="AK630" s="348"/>
      <c r="AL630" s="348" t="s">
        <v>184</v>
      </c>
      <c r="AM630" s="348"/>
      <c r="AN630" s="348"/>
      <c r="AO630" s="422"/>
      <c r="AP630" s="423" t="s">
        <v>185</v>
      </c>
      <c r="AQ630" s="423"/>
      <c r="AR630" s="423"/>
      <c r="AS630" s="423"/>
      <c r="AT630" s="423"/>
      <c r="AU630" s="423"/>
      <c r="AV630" s="423"/>
      <c r="AW630" s="423"/>
      <c r="AX630" s="423"/>
      <c r="AY630" s="34">
        <f t="shared" ref="AY630:AY631" si="16">$AY$628</f>
        <v>0</v>
      </c>
    </row>
    <row r="631" spans="1:51" ht="26.25" customHeight="1">
      <c r="A631" s="1048">
        <v>1</v>
      </c>
      <c r="B631" s="1048">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19"/>
      <c r="Z631" s="320"/>
      <c r="AA631" s="320"/>
      <c r="AB631" s="321"/>
      <c r="AC631" s="1047"/>
      <c r="AD631" s="1047"/>
      <c r="AE631" s="1047"/>
      <c r="AF631" s="1047"/>
      <c r="AG631" s="104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48">
        <v>2</v>
      </c>
      <c r="B632" s="1048">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19"/>
      <c r="Z632" s="320"/>
      <c r="AA632" s="320"/>
      <c r="AB632" s="321"/>
      <c r="AC632" s="1047"/>
      <c r="AD632" s="1047"/>
      <c r="AE632" s="1047"/>
      <c r="AF632" s="1047"/>
      <c r="AG632" s="104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48">
        <v>3</v>
      </c>
      <c r="B633" s="1048">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19"/>
      <c r="Z633" s="320"/>
      <c r="AA633" s="320"/>
      <c r="AB633" s="321"/>
      <c r="AC633" s="1047"/>
      <c r="AD633" s="1047"/>
      <c r="AE633" s="1047"/>
      <c r="AF633" s="1047"/>
      <c r="AG633" s="104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48">
        <v>4</v>
      </c>
      <c r="B634" s="1048">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19"/>
      <c r="Z634" s="320"/>
      <c r="AA634" s="320"/>
      <c r="AB634" s="321"/>
      <c r="AC634" s="1047"/>
      <c r="AD634" s="1047"/>
      <c r="AE634" s="1047"/>
      <c r="AF634" s="1047"/>
      <c r="AG634" s="104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48">
        <v>5</v>
      </c>
      <c r="B635" s="1048">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19"/>
      <c r="Z635" s="320"/>
      <c r="AA635" s="320"/>
      <c r="AB635" s="321"/>
      <c r="AC635" s="1047"/>
      <c r="AD635" s="1047"/>
      <c r="AE635" s="1047"/>
      <c r="AF635" s="1047"/>
      <c r="AG635" s="104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48">
        <v>6</v>
      </c>
      <c r="B636" s="1048">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19"/>
      <c r="Z636" s="320"/>
      <c r="AA636" s="320"/>
      <c r="AB636" s="321"/>
      <c r="AC636" s="1047"/>
      <c r="AD636" s="1047"/>
      <c r="AE636" s="1047"/>
      <c r="AF636" s="1047"/>
      <c r="AG636" s="104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48">
        <v>7</v>
      </c>
      <c r="B637" s="1048">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19"/>
      <c r="Z637" s="320"/>
      <c r="AA637" s="320"/>
      <c r="AB637" s="321"/>
      <c r="AC637" s="1047"/>
      <c r="AD637" s="1047"/>
      <c r="AE637" s="1047"/>
      <c r="AF637" s="1047"/>
      <c r="AG637" s="104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48">
        <v>8</v>
      </c>
      <c r="B638" s="1048">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19"/>
      <c r="Z638" s="320"/>
      <c r="AA638" s="320"/>
      <c r="AB638" s="321"/>
      <c r="AC638" s="1047"/>
      <c r="AD638" s="1047"/>
      <c r="AE638" s="1047"/>
      <c r="AF638" s="1047"/>
      <c r="AG638" s="104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48">
        <v>9</v>
      </c>
      <c r="B639" s="1048">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19"/>
      <c r="Z639" s="320"/>
      <c r="AA639" s="320"/>
      <c r="AB639" s="321"/>
      <c r="AC639" s="1047"/>
      <c r="AD639" s="1047"/>
      <c r="AE639" s="1047"/>
      <c r="AF639" s="1047"/>
      <c r="AG639" s="104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48">
        <v>10</v>
      </c>
      <c r="B640" s="1048">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19"/>
      <c r="Z640" s="320"/>
      <c r="AA640" s="320"/>
      <c r="AB640" s="321"/>
      <c r="AC640" s="1047"/>
      <c r="AD640" s="1047"/>
      <c r="AE640" s="1047"/>
      <c r="AF640" s="1047"/>
      <c r="AG640" s="104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48">
        <v>11</v>
      </c>
      <c r="B641" s="1048">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19"/>
      <c r="Z641" s="320"/>
      <c r="AA641" s="320"/>
      <c r="AB641" s="321"/>
      <c r="AC641" s="1047"/>
      <c r="AD641" s="1047"/>
      <c r="AE641" s="1047"/>
      <c r="AF641" s="1047"/>
      <c r="AG641" s="104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48">
        <v>12</v>
      </c>
      <c r="B642" s="1048">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19"/>
      <c r="Z642" s="320"/>
      <c r="AA642" s="320"/>
      <c r="AB642" s="321"/>
      <c r="AC642" s="1047"/>
      <c r="AD642" s="1047"/>
      <c r="AE642" s="1047"/>
      <c r="AF642" s="1047"/>
      <c r="AG642" s="104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48">
        <v>13</v>
      </c>
      <c r="B643" s="1048">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19"/>
      <c r="Z643" s="320"/>
      <c r="AA643" s="320"/>
      <c r="AB643" s="321"/>
      <c r="AC643" s="1047"/>
      <c r="AD643" s="1047"/>
      <c r="AE643" s="1047"/>
      <c r="AF643" s="1047"/>
      <c r="AG643" s="104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48">
        <v>14</v>
      </c>
      <c r="B644" s="1048">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19"/>
      <c r="Z644" s="320"/>
      <c r="AA644" s="320"/>
      <c r="AB644" s="321"/>
      <c r="AC644" s="1047"/>
      <c r="AD644" s="1047"/>
      <c r="AE644" s="1047"/>
      <c r="AF644" s="1047"/>
      <c r="AG644" s="104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48">
        <v>15</v>
      </c>
      <c r="B645" s="1048">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19"/>
      <c r="Z645" s="320"/>
      <c r="AA645" s="320"/>
      <c r="AB645" s="321"/>
      <c r="AC645" s="1047"/>
      <c r="AD645" s="1047"/>
      <c r="AE645" s="1047"/>
      <c r="AF645" s="1047"/>
      <c r="AG645" s="104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48">
        <v>16</v>
      </c>
      <c r="B646" s="1048">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19"/>
      <c r="Z646" s="320"/>
      <c r="AA646" s="320"/>
      <c r="AB646" s="321"/>
      <c r="AC646" s="1047"/>
      <c r="AD646" s="1047"/>
      <c r="AE646" s="1047"/>
      <c r="AF646" s="1047"/>
      <c r="AG646" s="104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48">
        <v>17</v>
      </c>
      <c r="B647" s="1048">
        <v>1</v>
      </c>
      <c r="C647" s="420"/>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19"/>
      <c r="Z647" s="320"/>
      <c r="AA647" s="320"/>
      <c r="AB647" s="321"/>
      <c r="AC647" s="1047"/>
      <c r="AD647" s="1047"/>
      <c r="AE647" s="1047"/>
      <c r="AF647" s="1047"/>
      <c r="AG647" s="104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48">
        <v>18</v>
      </c>
      <c r="B648" s="1048">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19"/>
      <c r="Z648" s="320"/>
      <c r="AA648" s="320"/>
      <c r="AB648" s="321"/>
      <c r="AC648" s="1047"/>
      <c r="AD648" s="1047"/>
      <c r="AE648" s="1047"/>
      <c r="AF648" s="1047"/>
      <c r="AG648" s="104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48">
        <v>19</v>
      </c>
      <c r="B649" s="1048">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19"/>
      <c r="Z649" s="320"/>
      <c r="AA649" s="320"/>
      <c r="AB649" s="321"/>
      <c r="AC649" s="1047"/>
      <c r="AD649" s="1047"/>
      <c r="AE649" s="1047"/>
      <c r="AF649" s="1047"/>
      <c r="AG649" s="104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48">
        <v>20</v>
      </c>
      <c r="B650" s="1048">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19"/>
      <c r="Z650" s="320"/>
      <c r="AA650" s="320"/>
      <c r="AB650" s="321"/>
      <c r="AC650" s="1047"/>
      <c r="AD650" s="1047"/>
      <c r="AE650" s="1047"/>
      <c r="AF650" s="1047"/>
      <c r="AG650" s="104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48">
        <v>21</v>
      </c>
      <c r="B651" s="1048">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19"/>
      <c r="Z651" s="320"/>
      <c r="AA651" s="320"/>
      <c r="AB651" s="321"/>
      <c r="AC651" s="1047"/>
      <c r="AD651" s="1047"/>
      <c r="AE651" s="1047"/>
      <c r="AF651" s="1047"/>
      <c r="AG651" s="104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48">
        <v>22</v>
      </c>
      <c r="B652" s="1048">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19"/>
      <c r="Z652" s="320"/>
      <c r="AA652" s="320"/>
      <c r="AB652" s="321"/>
      <c r="AC652" s="1047"/>
      <c r="AD652" s="1047"/>
      <c r="AE652" s="1047"/>
      <c r="AF652" s="1047"/>
      <c r="AG652" s="104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48">
        <v>23</v>
      </c>
      <c r="B653" s="1048">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19"/>
      <c r="Z653" s="320"/>
      <c r="AA653" s="320"/>
      <c r="AB653" s="321"/>
      <c r="AC653" s="1047"/>
      <c r="AD653" s="1047"/>
      <c r="AE653" s="1047"/>
      <c r="AF653" s="1047"/>
      <c r="AG653" s="104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48">
        <v>24</v>
      </c>
      <c r="B654" s="1048">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19"/>
      <c r="Z654" s="320"/>
      <c r="AA654" s="320"/>
      <c r="AB654" s="321"/>
      <c r="AC654" s="1047"/>
      <c r="AD654" s="1047"/>
      <c r="AE654" s="1047"/>
      <c r="AF654" s="1047"/>
      <c r="AG654" s="104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48">
        <v>25</v>
      </c>
      <c r="B655" s="1048">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19"/>
      <c r="Z655" s="320"/>
      <c r="AA655" s="320"/>
      <c r="AB655" s="321"/>
      <c r="AC655" s="1047"/>
      <c r="AD655" s="1047"/>
      <c r="AE655" s="1047"/>
      <c r="AF655" s="1047"/>
      <c r="AG655" s="104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48">
        <v>26</v>
      </c>
      <c r="B656" s="1048">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19"/>
      <c r="Z656" s="320"/>
      <c r="AA656" s="320"/>
      <c r="AB656" s="321"/>
      <c r="AC656" s="1047"/>
      <c r="AD656" s="1047"/>
      <c r="AE656" s="1047"/>
      <c r="AF656" s="1047"/>
      <c r="AG656" s="104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48">
        <v>27</v>
      </c>
      <c r="B657" s="1048">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19"/>
      <c r="Z657" s="320"/>
      <c r="AA657" s="320"/>
      <c r="AB657" s="321"/>
      <c r="AC657" s="1047"/>
      <c r="AD657" s="1047"/>
      <c r="AE657" s="1047"/>
      <c r="AF657" s="1047"/>
      <c r="AG657" s="104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48">
        <v>28</v>
      </c>
      <c r="B658" s="1048">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19"/>
      <c r="Z658" s="320"/>
      <c r="AA658" s="320"/>
      <c r="AB658" s="321"/>
      <c r="AC658" s="1047"/>
      <c r="AD658" s="1047"/>
      <c r="AE658" s="1047"/>
      <c r="AF658" s="1047"/>
      <c r="AG658" s="104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48">
        <v>29</v>
      </c>
      <c r="B659" s="1048">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19"/>
      <c r="Z659" s="320"/>
      <c r="AA659" s="320"/>
      <c r="AB659" s="321"/>
      <c r="AC659" s="1047"/>
      <c r="AD659" s="1047"/>
      <c r="AE659" s="1047"/>
      <c r="AF659" s="1047"/>
      <c r="AG659" s="104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48">
        <v>30</v>
      </c>
      <c r="B660" s="1048">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19"/>
      <c r="Z660" s="320"/>
      <c r="AA660" s="320"/>
      <c r="AB660" s="321"/>
      <c r="AC660" s="1047"/>
      <c r="AD660" s="1047"/>
      <c r="AE660" s="1047"/>
      <c r="AF660" s="1047"/>
      <c r="AG660" s="104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8" t="s">
        <v>179</v>
      </c>
      <c r="K663" s="109"/>
      <c r="L663" s="109"/>
      <c r="M663" s="109"/>
      <c r="N663" s="109"/>
      <c r="O663" s="109"/>
      <c r="P663" s="336" t="s">
        <v>180</v>
      </c>
      <c r="Q663" s="336"/>
      <c r="R663" s="336"/>
      <c r="S663" s="336"/>
      <c r="T663" s="336"/>
      <c r="U663" s="336"/>
      <c r="V663" s="336"/>
      <c r="W663" s="336"/>
      <c r="X663" s="336"/>
      <c r="Y663" s="346" t="s">
        <v>181</v>
      </c>
      <c r="Z663" s="347"/>
      <c r="AA663" s="347"/>
      <c r="AB663" s="347"/>
      <c r="AC663" s="278" t="s">
        <v>182</v>
      </c>
      <c r="AD663" s="278"/>
      <c r="AE663" s="278"/>
      <c r="AF663" s="278"/>
      <c r="AG663" s="278"/>
      <c r="AH663" s="346" t="s">
        <v>199</v>
      </c>
      <c r="AI663" s="348"/>
      <c r="AJ663" s="348"/>
      <c r="AK663" s="348"/>
      <c r="AL663" s="348" t="s">
        <v>184</v>
      </c>
      <c r="AM663" s="348"/>
      <c r="AN663" s="348"/>
      <c r="AO663" s="422"/>
      <c r="AP663" s="423" t="s">
        <v>185</v>
      </c>
      <c r="AQ663" s="423"/>
      <c r="AR663" s="423"/>
      <c r="AS663" s="423"/>
      <c r="AT663" s="423"/>
      <c r="AU663" s="423"/>
      <c r="AV663" s="423"/>
      <c r="AW663" s="423"/>
      <c r="AX663" s="423"/>
      <c r="AY663" s="34">
        <f t="shared" ref="AY663:AY664" si="17">$AY$661</f>
        <v>0</v>
      </c>
    </row>
    <row r="664" spans="1:51" ht="26.25" customHeight="1">
      <c r="A664" s="1048">
        <v>1</v>
      </c>
      <c r="B664" s="1048">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19"/>
      <c r="Z664" s="320"/>
      <c r="AA664" s="320"/>
      <c r="AB664" s="321"/>
      <c r="AC664" s="1047"/>
      <c r="AD664" s="1047"/>
      <c r="AE664" s="1047"/>
      <c r="AF664" s="1047"/>
      <c r="AG664" s="104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48">
        <v>2</v>
      </c>
      <c r="B665" s="1048">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19"/>
      <c r="Z665" s="320"/>
      <c r="AA665" s="320"/>
      <c r="AB665" s="321"/>
      <c r="AC665" s="1047"/>
      <c r="AD665" s="1047"/>
      <c r="AE665" s="1047"/>
      <c r="AF665" s="1047"/>
      <c r="AG665" s="104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48">
        <v>3</v>
      </c>
      <c r="B666" s="1048">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19"/>
      <c r="Z666" s="320"/>
      <c r="AA666" s="320"/>
      <c r="AB666" s="321"/>
      <c r="AC666" s="1047"/>
      <c r="AD666" s="1047"/>
      <c r="AE666" s="1047"/>
      <c r="AF666" s="1047"/>
      <c r="AG666" s="104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48">
        <v>4</v>
      </c>
      <c r="B667" s="1048">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19"/>
      <c r="Z667" s="320"/>
      <c r="AA667" s="320"/>
      <c r="AB667" s="321"/>
      <c r="AC667" s="1047"/>
      <c r="AD667" s="1047"/>
      <c r="AE667" s="1047"/>
      <c r="AF667" s="1047"/>
      <c r="AG667" s="104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48">
        <v>5</v>
      </c>
      <c r="B668" s="1048">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19"/>
      <c r="Z668" s="320"/>
      <c r="AA668" s="320"/>
      <c r="AB668" s="321"/>
      <c r="AC668" s="1047"/>
      <c r="AD668" s="1047"/>
      <c r="AE668" s="1047"/>
      <c r="AF668" s="1047"/>
      <c r="AG668" s="104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48">
        <v>6</v>
      </c>
      <c r="B669" s="1048">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19"/>
      <c r="Z669" s="320"/>
      <c r="AA669" s="320"/>
      <c r="AB669" s="321"/>
      <c r="AC669" s="1047"/>
      <c r="AD669" s="1047"/>
      <c r="AE669" s="1047"/>
      <c r="AF669" s="1047"/>
      <c r="AG669" s="104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48">
        <v>7</v>
      </c>
      <c r="B670" s="1048">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19"/>
      <c r="Z670" s="320"/>
      <c r="AA670" s="320"/>
      <c r="AB670" s="321"/>
      <c r="AC670" s="1047"/>
      <c r="AD670" s="1047"/>
      <c r="AE670" s="1047"/>
      <c r="AF670" s="1047"/>
      <c r="AG670" s="104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48">
        <v>8</v>
      </c>
      <c r="B671" s="1048">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19"/>
      <c r="Z671" s="320"/>
      <c r="AA671" s="320"/>
      <c r="AB671" s="321"/>
      <c r="AC671" s="1047"/>
      <c r="AD671" s="1047"/>
      <c r="AE671" s="1047"/>
      <c r="AF671" s="1047"/>
      <c r="AG671" s="104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48">
        <v>9</v>
      </c>
      <c r="B672" s="1048">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19"/>
      <c r="Z672" s="320"/>
      <c r="AA672" s="320"/>
      <c r="AB672" s="321"/>
      <c r="AC672" s="1047"/>
      <c r="AD672" s="1047"/>
      <c r="AE672" s="1047"/>
      <c r="AF672" s="1047"/>
      <c r="AG672" s="104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48">
        <v>10</v>
      </c>
      <c r="B673" s="1048">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19"/>
      <c r="Z673" s="320"/>
      <c r="AA673" s="320"/>
      <c r="AB673" s="321"/>
      <c r="AC673" s="1047"/>
      <c r="AD673" s="1047"/>
      <c r="AE673" s="1047"/>
      <c r="AF673" s="1047"/>
      <c r="AG673" s="104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48">
        <v>11</v>
      </c>
      <c r="B674" s="1048">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19"/>
      <c r="Z674" s="320"/>
      <c r="AA674" s="320"/>
      <c r="AB674" s="321"/>
      <c r="AC674" s="1047"/>
      <c r="AD674" s="1047"/>
      <c r="AE674" s="1047"/>
      <c r="AF674" s="1047"/>
      <c r="AG674" s="104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48">
        <v>12</v>
      </c>
      <c r="B675" s="1048">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19"/>
      <c r="Z675" s="320"/>
      <c r="AA675" s="320"/>
      <c r="AB675" s="321"/>
      <c r="AC675" s="1047"/>
      <c r="AD675" s="1047"/>
      <c r="AE675" s="1047"/>
      <c r="AF675" s="1047"/>
      <c r="AG675" s="104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48">
        <v>13</v>
      </c>
      <c r="B676" s="1048">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19"/>
      <c r="Z676" s="320"/>
      <c r="AA676" s="320"/>
      <c r="AB676" s="321"/>
      <c r="AC676" s="1047"/>
      <c r="AD676" s="1047"/>
      <c r="AE676" s="1047"/>
      <c r="AF676" s="1047"/>
      <c r="AG676" s="104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48">
        <v>14</v>
      </c>
      <c r="B677" s="1048">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19"/>
      <c r="Z677" s="320"/>
      <c r="AA677" s="320"/>
      <c r="AB677" s="321"/>
      <c r="AC677" s="1047"/>
      <c r="AD677" s="1047"/>
      <c r="AE677" s="1047"/>
      <c r="AF677" s="1047"/>
      <c r="AG677" s="104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48">
        <v>15</v>
      </c>
      <c r="B678" s="1048">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19"/>
      <c r="Z678" s="320"/>
      <c r="AA678" s="320"/>
      <c r="AB678" s="321"/>
      <c r="AC678" s="1047"/>
      <c r="AD678" s="1047"/>
      <c r="AE678" s="1047"/>
      <c r="AF678" s="1047"/>
      <c r="AG678" s="104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48">
        <v>16</v>
      </c>
      <c r="B679" s="1048">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19"/>
      <c r="Z679" s="320"/>
      <c r="AA679" s="320"/>
      <c r="AB679" s="321"/>
      <c r="AC679" s="1047"/>
      <c r="AD679" s="1047"/>
      <c r="AE679" s="1047"/>
      <c r="AF679" s="1047"/>
      <c r="AG679" s="104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48">
        <v>17</v>
      </c>
      <c r="B680" s="1048">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19"/>
      <c r="Z680" s="320"/>
      <c r="AA680" s="320"/>
      <c r="AB680" s="321"/>
      <c r="AC680" s="1047"/>
      <c r="AD680" s="1047"/>
      <c r="AE680" s="1047"/>
      <c r="AF680" s="1047"/>
      <c r="AG680" s="104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48">
        <v>18</v>
      </c>
      <c r="B681" s="1048">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19"/>
      <c r="Z681" s="320"/>
      <c r="AA681" s="320"/>
      <c r="AB681" s="321"/>
      <c r="AC681" s="1047"/>
      <c r="AD681" s="1047"/>
      <c r="AE681" s="1047"/>
      <c r="AF681" s="1047"/>
      <c r="AG681" s="104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48">
        <v>19</v>
      </c>
      <c r="B682" s="1048">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19"/>
      <c r="Z682" s="320"/>
      <c r="AA682" s="320"/>
      <c r="AB682" s="321"/>
      <c r="AC682" s="1047"/>
      <c r="AD682" s="1047"/>
      <c r="AE682" s="1047"/>
      <c r="AF682" s="1047"/>
      <c r="AG682" s="104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48">
        <v>20</v>
      </c>
      <c r="B683" s="1048">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19"/>
      <c r="Z683" s="320"/>
      <c r="AA683" s="320"/>
      <c r="AB683" s="321"/>
      <c r="AC683" s="1047"/>
      <c r="AD683" s="1047"/>
      <c r="AE683" s="1047"/>
      <c r="AF683" s="1047"/>
      <c r="AG683" s="104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48">
        <v>21</v>
      </c>
      <c r="B684" s="1048">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19"/>
      <c r="Z684" s="320"/>
      <c r="AA684" s="320"/>
      <c r="AB684" s="321"/>
      <c r="AC684" s="1047"/>
      <c r="AD684" s="1047"/>
      <c r="AE684" s="1047"/>
      <c r="AF684" s="1047"/>
      <c r="AG684" s="104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48">
        <v>22</v>
      </c>
      <c r="B685" s="1048">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19"/>
      <c r="Z685" s="320"/>
      <c r="AA685" s="320"/>
      <c r="AB685" s="321"/>
      <c r="AC685" s="1047"/>
      <c r="AD685" s="1047"/>
      <c r="AE685" s="1047"/>
      <c r="AF685" s="1047"/>
      <c r="AG685" s="104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48">
        <v>23</v>
      </c>
      <c r="B686" s="1048">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19"/>
      <c r="Z686" s="320"/>
      <c r="AA686" s="320"/>
      <c r="AB686" s="321"/>
      <c r="AC686" s="1047"/>
      <c r="AD686" s="1047"/>
      <c r="AE686" s="1047"/>
      <c r="AF686" s="1047"/>
      <c r="AG686" s="104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48">
        <v>24</v>
      </c>
      <c r="B687" s="1048">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19"/>
      <c r="Z687" s="320"/>
      <c r="AA687" s="320"/>
      <c r="AB687" s="321"/>
      <c r="AC687" s="1047"/>
      <c r="AD687" s="1047"/>
      <c r="AE687" s="1047"/>
      <c r="AF687" s="1047"/>
      <c r="AG687" s="104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48">
        <v>25</v>
      </c>
      <c r="B688" s="1048">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19"/>
      <c r="Z688" s="320"/>
      <c r="AA688" s="320"/>
      <c r="AB688" s="321"/>
      <c r="AC688" s="1047"/>
      <c r="AD688" s="1047"/>
      <c r="AE688" s="1047"/>
      <c r="AF688" s="1047"/>
      <c r="AG688" s="104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48">
        <v>26</v>
      </c>
      <c r="B689" s="1048">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19"/>
      <c r="Z689" s="320"/>
      <c r="AA689" s="320"/>
      <c r="AB689" s="321"/>
      <c r="AC689" s="1047"/>
      <c r="AD689" s="1047"/>
      <c r="AE689" s="1047"/>
      <c r="AF689" s="1047"/>
      <c r="AG689" s="104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48">
        <v>27</v>
      </c>
      <c r="B690" s="1048">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19"/>
      <c r="Z690" s="320"/>
      <c r="AA690" s="320"/>
      <c r="AB690" s="321"/>
      <c r="AC690" s="1047"/>
      <c r="AD690" s="1047"/>
      <c r="AE690" s="1047"/>
      <c r="AF690" s="1047"/>
      <c r="AG690" s="104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48">
        <v>28</v>
      </c>
      <c r="B691" s="1048">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19"/>
      <c r="Z691" s="320"/>
      <c r="AA691" s="320"/>
      <c r="AB691" s="321"/>
      <c r="AC691" s="1047"/>
      <c r="AD691" s="1047"/>
      <c r="AE691" s="1047"/>
      <c r="AF691" s="1047"/>
      <c r="AG691" s="104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48">
        <v>29</v>
      </c>
      <c r="B692" s="1048">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19"/>
      <c r="Z692" s="320"/>
      <c r="AA692" s="320"/>
      <c r="AB692" s="321"/>
      <c r="AC692" s="1047"/>
      <c r="AD692" s="1047"/>
      <c r="AE692" s="1047"/>
      <c r="AF692" s="1047"/>
      <c r="AG692" s="104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48">
        <v>30</v>
      </c>
      <c r="B693" s="1048">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19"/>
      <c r="Z693" s="320"/>
      <c r="AA693" s="320"/>
      <c r="AB693" s="321"/>
      <c r="AC693" s="1047"/>
      <c r="AD693" s="1047"/>
      <c r="AE693" s="1047"/>
      <c r="AF693" s="1047"/>
      <c r="AG693" s="104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8" t="s">
        <v>179</v>
      </c>
      <c r="K696" s="109"/>
      <c r="L696" s="109"/>
      <c r="M696" s="109"/>
      <c r="N696" s="109"/>
      <c r="O696" s="109"/>
      <c r="P696" s="336" t="s">
        <v>180</v>
      </c>
      <c r="Q696" s="336"/>
      <c r="R696" s="336"/>
      <c r="S696" s="336"/>
      <c r="T696" s="336"/>
      <c r="U696" s="336"/>
      <c r="V696" s="336"/>
      <c r="W696" s="336"/>
      <c r="X696" s="336"/>
      <c r="Y696" s="346" t="s">
        <v>181</v>
      </c>
      <c r="Z696" s="347"/>
      <c r="AA696" s="347"/>
      <c r="AB696" s="347"/>
      <c r="AC696" s="278" t="s">
        <v>182</v>
      </c>
      <c r="AD696" s="278"/>
      <c r="AE696" s="278"/>
      <c r="AF696" s="278"/>
      <c r="AG696" s="278"/>
      <c r="AH696" s="346" t="s">
        <v>199</v>
      </c>
      <c r="AI696" s="348"/>
      <c r="AJ696" s="348"/>
      <c r="AK696" s="348"/>
      <c r="AL696" s="348" t="s">
        <v>184</v>
      </c>
      <c r="AM696" s="348"/>
      <c r="AN696" s="348"/>
      <c r="AO696" s="422"/>
      <c r="AP696" s="423" t="s">
        <v>185</v>
      </c>
      <c r="AQ696" s="423"/>
      <c r="AR696" s="423"/>
      <c r="AS696" s="423"/>
      <c r="AT696" s="423"/>
      <c r="AU696" s="423"/>
      <c r="AV696" s="423"/>
      <c r="AW696" s="423"/>
      <c r="AX696" s="423"/>
      <c r="AY696" s="34">
        <f t="shared" ref="AY696:AY697" si="18">$AY$694</f>
        <v>0</v>
      </c>
    </row>
    <row r="697" spans="1:51" ht="26.25" customHeight="1">
      <c r="A697" s="1048">
        <v>1</v>
      </c>
      <c r="B697" s="1048">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19"/>
      <c r="Z697" s="320"/>
      <c r="AA697" s="320"/>
      <c r="AB697" s="321"/>
      <c r="AC697" s="1047"/>
      <c r="AD697" s="1047"/>
      <c r="AE697" s="1047"/>
      <c r="AF697" s="1047"/>
      <c r="AG697" s="104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48">
        <v>2</v>
      </c>
      <c r="B698" s="1048">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19"/>
      <c r="Z698" s="320"/>
      <c r="AA698" s="320"/>
      <c r="AB698" s="321"/>
      <c r="AC698" s="1047"/>
      <c r="AD698" s="1047"/>
      <c r="AE698" s="1047"/>
      <c r="AF698" s="1047"/>
      <c r="AG698" s="104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48">
        <v>3</v>
      </c>
      <c r="B699" s="1048">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19"/>
      <c r="Z699" s="320"/>
      <c r="AA699" s="320"/>
      <c r="AB699" s="321"/>
      <c r="AC699" s="1047"/>
      <c r="AD699" s="1047"/>
      <c r="AE699" s="1047"/>
      <c r="AF699" s="1047"/>
      <c r="AG699" s="104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48">
        <v>4</v>
      </c>
      <c r="B700" s="1048">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19"/>
      <c r="Z700" s="320"/>
      <c r="AA700" s="320"/>
      <c r="AB700" s="321"/>
      <c r="AC700" s="1047"/>
      <c r="AD700" s="1047"/>
      <c r="AE700" s="1047"/>
      <c r="AF700" s="1047"/>
      <c r="AG700" s="104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48">
        <v>5</v>
      </c>
      <c r="B701" s="1048">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19"/>
      <c r="Z701" s="320"/>
      <c r="AA701" s="320"/>
      <c r="AB701" s="321"/>
      <c r="AC701" s="1047"/>
      <c r="AD701" s="1047"/>
      <c r="AE701" s="1047"/>
      <c r="AF701" s="1047"/>
      <c r="AG701" s="104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48">
        <v>6</v>
      </c>
      <c r="B702" s="1048">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19"/>
      <c r="Z702" s="320"/>
      <c r="AA702" s="320"/>
      <c r="AB702" s="321"/>
      <c r="AC702" s="1047"/>
      <c r="AD702" s="1047"/>
      <c r="AE702" s="1047"/>
      <c r="AF702" s="1047"/>
      <c r="AG702" s="104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48">
        <v>7</v>
      </c>
      <c r="B703" s="1048">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19"/>
      <c r="Z703" s="320"/>
      <c r="AA703" s="320"/>
      <c r="AB703" s="321"/>
      <c r="AC703" s="1047"/>
      <c r="AD703" s="1047"/>
      <c r="AE703" s="1047"/>
      <c r="AF703" s="1047"/>
      <c r="AG703" s="104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48">
        <v>8</v>
      </c>
      <c r="B704" s="1048">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19"/>
      <c r="Z704" s="320"/>
      <c r="AA704" s="320"/>
      <c r="AB704" s="321"/>
      <c r="AC704" s="1047"/>
      <c r="AD704" s="1047"/>
      <c r="AE704" s="1047"/>
      <c r="AF704" s="1047"/>
      <c r="AG704" s="104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48">
        <v>9</v>
      </c>
      <c r="B705" s="1048">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19"/>
      <c r="Z705" s="320"/>
      <c r="AA705" s="320"/>
      <c r="AB705" s="321"/>
      <c r="AC705" s="1047"/>
      <c r="AD705" s="1047"/>
      <c r="AE705" s="1047"/>
      <c r="AF705" s="1047"/>
      <c r="AG705" s="104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48">
        <v>10</v>
      </c>
      <c r="B706" s="1048">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19"/>
      <c r="Z706" s="320"/>
      <c r="AA706" s="320"/>
      <c r="AB706" s="321"/>
      <c r="AC706" s="1047"/>
      <c r="AD706" s="1047"/>
      <c r="AE706" s="1047"/>
      <c r="AF706" s="1047"/>
      <c r="AG706" s="104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48">
        <v>11</v>
      </c>
      <c r="B707" s="1048">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19"/>
      <c r="Z707" s="320"/>
      <c r="AA707" s="320"/>
      <c r="AB707" s="321"/>
      <c r="AC707" s="1047"/>
      <c r="AD707" s="1047"/>
      <c r="AE707" s="1047"/>
      <c r="AF707" s="1047"/>
      <c r="AG707" s="104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48">
        <v>12</v>
      </c>
      <c r="B708" s="1048">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19"/>
      <c r="Z708" s="320"/>
      <c r="AA708" s="320"/>
      <c r="AB708" s="321"/>
      <c r="AC708" s="1047"/>
      <c r="AD708" s="1047"/>
      <c r="AE708" s="1047"/>
      <c r="AF708" s="1047"/>
      <c r="AG708" s="104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48">
        <v>13</v>
      </c>
      <c r="B709" s="1048">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19"/>
      <c r="Z709" s="320"/>
      <c r="AA709" s="320"/>
      <c r="AB709" s="321"/>
      <c r="AC709" s="1047"/>
      <c r="AD709" s="1047"/>
      <c r="AE709" s="1047"/>
      <c r="AF709" s="1047"/>
      <c r="AG709" s="104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48">
        <v>14</v>
      </c>
      <c r="B710" s="1048">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19"/>
      <c r="Z710" s="320"/>
      <c r="AA710" s="320"/>
      <c r="AB710" s="321"/>
      <c r="AC710" s="1047"/>
      <c r="AD710" s="1047"/>
      <c r="AE710" s="1047"/>
      <c r="AF710" s="1047"/>
      <c r="AG710" s="104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48">
        <v>15</v>
      </c>
      <c r="B711" s="1048">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19"/>
      <c r="Z711" s="320"/>
      <c r="AA711" s="320"/>
      <c r="AB711" s="321"/>
      <c r="AC711" s="1047"/>
      <c r="AD711" s="1047"/>
      <c r="AE711" s="1047"/>
      <c r="AF711" s="1047"/>
      <c r="AG711" s="104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48">
        <v>16</v>
      </c>
      <c r="B712" s="1048">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19"/>
      <c r="Z712" s="320"/>
      <c r="AA712" s="320"/>
      <c r="AB712" s="321"/>
      <c r="AC712" s="1047"/>
      <c r="AD712" s="1047"/>
      <c r="AE712" s="1047"/>
      <c r="AF712" s="1047"/>
      <c r="AG712" s="104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48">
        <v>17</v>
      </c>
      <c r="B713" s="1048">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19"/>
      <c r="Z713" s="320"/>
      <c r="AA713" s="320"/>
      <c r="AB713" s="321"/>
      <c r="AC713" s="1047"/>
      <c r="AD713" s="1047"/>
      <c r="AE713" s="1047"/>
      <c r="AF713" s="1047"/>
      <c r="AG713" s="104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48">
        <v>18</v>
      </c>
      <c r="B714" s="1048">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19"/>
      <c r="Z714" s="320"/>
      <c r="AA714" s="320"/>
      <c r="AB714" s="321"/>
      <c r="AC714" s="1047"/>
      <c r="AD714" s="1047"/>
      <c r="AE714" s="1047"/>
      <c r="AF714" s="1047"/>
      <c r="AG714" s="104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48">
        <v>19</v>
      </c>
      <c r="B715" s="1048">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19"/>
      <c r="Z715" s="320"/>
      <c r="AA715" s="320"/>
      <c r="AB715" s="321"/>
      <c r="AC715" s="1047"/>
      <c r="AD715" s="1047"/>
      <c r="AE715" s="1047"/>
      <c r="AF715" s="1047"/>
      <c r="AG715" s="104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48">
        <v>20</v>
      </c>
      <c r="B716" s="1048">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19"/>
      <c r="Z716" s="320"/>
      <c r="AA716" s="320"/>
      <c r="AB716" s="321"/>
      <c r="AC716" s="1047"/>
      <c r="AD716" s="1047"/>
      <c r="AE716" s="1047"/>
      <c r="AF716" s="1047"/>
      <c r="AG716" s="104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48">
        <v>21</v>
      </c>
      <c r="B717" s="1048">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19"/>
      <c r="Z717" s="320"/>
      <c r="AA717" s="320"/>
      <c r="AB717" s="321"/>
      <c r="AC717" s="1047"/>
      <c r="AD717" s="1047"/>
      <c r="AE717" s="1047"/>
      <c r="AF717" s="1047"/>
      <c r="AG717" s="104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48">
        <v>22</v>
      </c>
      <c r="B718" s="1048">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19"/>
      <c r="Z718" s="320"/>
      <c r="AA718" s="320"/>
      <c r="AB718" s="321"/>
      <c r="AC718" s="1047"/>
      <c r="AD718" s="1047"/>
      <c r="AE718" s="1047"/>
      <c r="AF718" s="1047"/>
      <c r="AG718" s="104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48">
        <v>23</v>
      </c>
      <c r="B719" s="1048">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19"/>
      <c r="Z719" s="320"/>
      <c r="AA719" s="320"/>
      <c r="AB719" s="321"/>
      <c r="AC719" s="1047"/>
      <c r="AD719" s="1047"/>
      <c r="AE719" s="1047"/>
      <c r="AF719" s="1047"/>
      <c r="AG719" s="104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48">
        <v>24</v>
      </c>
      <c r="B720" s="1048">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19"/>
      <c r="Z720" s="320"/>
      <c r="AA720" s="320"/>
      <c r="AB720" s="321"/>
      <c r="AC720" s="1047"/>
      <c r="AD720" s="1047"/>
      <c r="AE720" s="1047"/>
      <c r="AF720" s="1047"/>
      <c r="AG720" s="104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48">
        <v>25</v>
      </c>
      <c r="B721" s="1048">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19"/>
      <c r="Z721" s="320"/>
      <c r="AA721" s="320"/>
      <c r="AB721" s="321"/>
      <c r="AC721" s="1047"/>
      <c r="AD721" s="1047"/>
      <c r="AE721" s="1047"/>
      <c r="AF721" s="1047"/>
      <c r="AG721" s="104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48">
        <v>26</v>
      </c>
      <c r="B722" s="1048">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19"/>
      <c r="Z722" s="320"/>
      <c r="AA722" s="320"/>
      <c r="AB722" s="321"/>
      <c r="AC722" s="1047"/>
      <c r="AD722" s="1047"/>
      <c r="AE722" s="1047"/>
      <c r="AF722" s="1047"/>
      <c r="AG722" s="104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48">
        <v>27</v>
      </c>
      <c r="B723" s="1048">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19"/>
      <c r="Z723" s="320"/>
      <c r="AA723" s="320"/>
      <c r="AB723" s="321"/>
      <c r="AC723" s="1047"/>
      <c r="AD723" s="1047"/>
      <c r="AE723" s="1047"/>
      <c r="AF723" s="1047"/>
      <c r="AG723" s="104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48">
        <v>28</v>
      </c>
      <c r="B724" s="1048">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19"/>
      <c r="Z724" s="320"/>
      <c r="AA724" s="320"/>
      <c r="AB724" s="321"/>
      <c r="AC724" s="1047"/>
      <c r="AD724" s="1047"/>
      <c r="AE724" s="1047"/>
      <c r="AF724" s="1047"/>
      <c r="AG724" s="104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48">
        <v>29</v>
      </c>
      <c r="B725" s="1048">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19"/>
      <c r="Z725" s="320"/>
      <c r="AA725" s="320"/>
      <c r="AB725" s="321"/>
      <c r="AC725" s="1047"/>
      <c r="AD725" s="1047"/>
      <c r="AE725" s="1047"/>
      <c r="AF725" s="1047"/>
      <c r="AG725" s="104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48">
        <v>30</v>
      </c>
      <c r="B726" s="1048">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19"/>
      <c r="Z726" s="320"/>
      <c r="AA726" s="320"/>
      <c r="AB726" s="321"/>
      <c r="AC726" s="1047"/>
      <c r="AD726" s="1047"/>
      <c r="AE726" s="1047"/>
      <c r="AF726" s="1047"/>
      <c r="AG726" s="104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8" t="s">
        <v>179</v>
      </c>
      <c r="K729" s="109"/>
      <c r="L729" s="109"/>
      <c r="M729" s="109"/>
      <c r="N729" s="109"/>
      <c r="O729" s="109"/>
      <c r="P729" s="336" t="s">
        <v>180</v>
      </c>
      <c r="Q729" s="336"/>
      <c r="R729" s="336"/>
      <c r="S729" s="336"/>
      <c r="T729" s="336"/>
      <c r="U729" s="336"/>
      <c r="V729" s="336"/>
      <c r="W729" s="336"/>
      <c r="X729" s="336"/>
      <c r="Y729" s="346" t="s">
        <v>181</v>
      </c>
      <c r="Z729" s="347"/>
      <c r="AA729" s="347"/>
      <c r="AB729" s="347"/>
      <c r="AC729" s="278" t="s">
        <v>182</v>
      </c>
      <c r="AD729" s="278"/>
      <c r="AE729" s="278"/>
      <c r="AF729" s="278"/>
      <c r="AG729" s="278"/>
      <c r="AH729" s="346" t="s">
        <v>199</v>
      </c>
      <c r="AI729" s="348"/>
      <c r="AJ729" s="348"/>
      <c r="AK729" s="348"/>
      <c r="AL729" s="348" t="s">
        <v>184</v>
      </c>
      <c r="AM729" s="348"/>
      <c r="AN729" s="348"/>
      <c r="AO729" s="422"/>
      <c r="AP729" s="423" t="s">
        <v>185</v>
      </c>
      <c r="AQ729" s="423"/>
      <c r="AR729" s="423"/>
      <c r="AS729" s="423"/>
      <c r="AT729" s="423"/>
      <c r="AU729" s="423"/>
      <c r="AV729" s="423"/>
      <c r="AW729" s="423"/>
      <c r="AX729" s="423"/>
      <c r="AY729" s="34">
        <f t="shared" ref="AY729:AY730" si="19">$AY$727</f>
        <v>0</v>
      </c>
    </row>
    <row r="730" spans="1:51" ht="26.25" customHeight="1">
      <c r="A730" s="1048">
        <v>1</v>
      </c>
      <c r="B730" s="1048">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19"/>
      <c r="Z730" s="320"/>
      <c r="AA730" s="320"/>
      <c r="AB730" s="321"/>
      <c r="AC730" s="1047"/>
      <c r="AD730" s="1047"/>
      <c r="AE730" s="1047"/>
      <c r="AF730" s="1047"/>
      <c r="AG730" s="104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48">
        <v>2</v>
      </c>
      <c r="B731" s="1048">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19"/>
      <c r="Z731" s="320"/>
      <c r="AA731" s="320"/>
      <c r="AB731" s="321"/>
      <c r="AC731" s="1047"/>
      <c r="AD731" s="1047"/>
      <c r="AE731" s="1047"/>
      <c r="AF731" s="1047"/>
      <c r="AG731" s="104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48">
        <v>3</v>
      </c>
      <c r="B732" s="1048">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19"/>
      <c r="Z732" s="320"/>
      <c r="AA732" s="320"/>
      <c r="AB732" s="321"/>
      <c r="AC732" s="1047"/>
      <c r="AD732" s="1047"/>
      <c r="AE732" s="1047"/>
      <c r="AF732" s="1047"/>
      <c r="AG732" s="104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48">
        <v>4</v>
      </c>
      <c r="B733" s="1048">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19"/>
      <c r="Z733" s="320"/>
      <c r="AA733" s="320"/>
      <c r="AB733" s="321"/>
      <c r="AC733" s="1047"/>
      <c r="AD733" s="1047"/>
      <c r="AE733" s="1047"/>
      <c r="AF733" s="1047"/>
      <c r="AG733" s="104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48">
        <v>5</v>
      </c>
      <c r="B734" s="1048">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19"/>
      <c r="Z734" s="320"/>
      <c r="AA734" s="320"/>
      <c r="AB734" s="321"/>
      <c r="AC734" s="1047"/>
      <c r="AD734" s="1047"/>
      <c r="AE734" s="1047"/>
      <c r="AF734" s="1047"/>
      <c r="AG734" s="104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48">
        <v>6</v>
      </c>
      <c r="B735" s="1048">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19"/>
      <c r="Z735" s="320"/>
      <c r="AA735" s="320"/>
      <c r="AB735" s="321"/>
      <c r="AC735" s="1047"/>
      <c r="AD735" s="1047"/>
      <c r="AE735" s="1047"/>
      <c r="AF735" s="1047"/>
      <c r="AG735" s="104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48">
        <v>7</v>
      </c>
      <c r="B736" s="1048">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19"/>
      <c r="Z736" s="320"/>
      <c r="AA736" s="320"/>
      <c r="AB736" s="321"/>
      <c r="AC736" s="1047"/>
      <c r="AD736" s="1047"/>
      <c r="AE736" s="1047"/>
      <c r="AF736" s="1047"/>
      <c r="AG736" s="104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48">
        <v>8</v>
      </c>
      <c r="B737" s="1048">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19"/>
      <c r="Z737" s="320"/>
      <c r="AA737" s="320"/>
      <c r="AB737" s="321"/>
      <c r="AC737" s="1047"/>
      <c r="AD737" s="1047"/>
      <c r="AE737" s="1047"/>
      <c r="AF737" s="1047"/>
      <c r="AG737" s="104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48">
        <v>9</v>
      </c>
      <c r="B738" s="1048">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19"/>
      <c r="Z738" s="320"/>
      <c r="AA738" s="320"/>
      <c r="AB738" s="321"/>
      <c r="AC738" s="1047"/>
      <c r="AD738" s="1047"/>
      <c r="AE738" s="1047"/>
      <c r="AF738" s="1047"/>
      <c r="AG738" s="104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48">
        <v>10</v>
      </c>
      <c r="B739" s="1048">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19"/>
      <c r="Z739" s="320"/>
      <c r="AA739" s="320"/>
      <c r="AB739" s="321"/>
      <c r="AC739" s="1047"/>
      <c r="AD739" s="1047"/>
      <c r="AE739" s="1047"/>
      <c r="AF739" s="1047"/>
      <c r="AG739" s="104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48">
        <v>11</v>
      </c>
      <c r="B740" s="1048">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19"/>
      <c r="Z740" s="320"/>
      <c r="AA740" s="320"/>
      <c r="AB740" s="321"/>
      <c r="AC740" s="1047"/>
      <c r="AD740" s="1047"/>
      <c r="AE740" s="1047"/>
      <c r="AF740" s="1047"/>
      <c r="AG740" s="104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48">
        <v>12</v>
      </c>
      <c r="B741" s="1048">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19"/>
      <c r="Z741" s="320"/>
      <c r="AA741" s="320"/>
      <c r="AB741" s="321"/>
      <c r="AC741" s="1047"/>
      <c r="AD741" s="1047"/>
      <c r="AE741" s="1047"/>
      <c r="AF741" s="1047"/>
      <c r="AG741" s="104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48">
        <v>13</v>
      </c>
      <c r="B742" s="1048">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19"/>
      <c r="Z742" s="320"/>
      <c r="AA742" s="320"/>
      <c r="AB742" s="321"/>
      <c r="AC742" s="1047"/>
      <c r="AD742" s="1047"/>
      <c r="AE742" s="1047"/>
      <c r="AF742" s="1047"/>
      <c r="AG742" s="104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48">
        <v>14</v>
      </c>
      <c r="B743" s="1048">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19"/>
      <c r="Z743" s="320"/>
      <c r="AA743" s="320"/>
      <c r="AB743" s="321"/>
      <c r="AC743" s="1047"/>
      <c r="AD743" s="1047"/>
      <c r="AE743" s="1047"/>
      <c r="AF743" s="1047"/>
      <c r="AG743" s="104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48">
        <v>15</v>
      </c>
      <c r="B744" s="1048">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19"/>
      <c r="Z744" s="320"/>
      <c r="AA744" s="320"/>
      <c r="AB744" s="321"/>
      <c r="AC744" s="1047"/>
      <c r="AD744" s="1047"/>
      <c r="AE744" s="1047"/>
      <c r="AF744" s="1047"/>
      <c r="AG744" s="104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48">
        <v>16</v>
      </c>
      <c r="B745" s="1048">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19"/>
      <c r="Z745" s="320"/>
      <c r="AA745" s="320"/>
      <c r="AB745" s="321"/>
      <c r="AC745" s="1047"/>
      <c r="AD745" s="1047"/>
      <c r="AE745" s="1047"/>
      <c r="AF745" s="1047"/>
      <c r="AG745" s="104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48">
        <v>17</v>
      </c>
      <c r="B746" s="1048">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19"/>
      <c r="Z746" s="320"/>
      <c r="AA746" s="320"/>
      <c r="AB746" s="321"/>
      <c r="AC746" s="1047"/>
      <c r="AD746" s="1047"/>
      <c r="AE746" s="1047"/>
      <c r="AF746" s="1047"/>
      <c r="AG746" s="104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48">
        <v>18</v>
      </c>
      <c r="B747" s="1048">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19"/>
      <c r="Z747" s="320"/>
      <c r="AA747" s="320"/>
      <c r="AB747" s="321"/>
      <c r="AC747" s="1047"/>
      <c r="AD747" s="1047"/>
      <c r="AE747" s="1047"/>
      <c r="AF747" s="1047"/>
      <c r="AG747" s="104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48">
        <v>19</v>
      </c>
      <c r="B748" s="1048">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19"/>
      <c r="Z748" s="320"/>
      <c r="AA748" s="320"/>
      <c r="AB748" s="321"/>
      <c r="AC748" s="1047"/>
      <c r="AD748" s="1047"/>
      <c r="AE748" s="1047"/>
      <c r="AF748" s="1047"/>
      <c r="AG748" s="104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48">
        <v>20</v>
      </c>
      <c r="B749" s="1048">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19"/>
      <c r="Z749" s="320"/>
      <c r="AA749" s="320"/>
      <c r="AB749" s="321"/>
      <c r="AC749" s="1047"/>
      <c r="AD749" s="1047"/>
      <c r="AE749" s="1047"/>
      <c r="AF749" s="1047"/>
      <c r="AG749" s="104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48">
        <v>21</v>
      </c>
      <c r="B750" s="1048">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19"/>
      <c r="Z750" s="320"/>
      <c r="AA750" s="320"/>
      <c r="AB750" s="321"/>
      <c r="AC750" s="1047"/>
      <c r="AD750" s="1047"/>
      <c r="AE750" s="1047"/>
      <c r="AF750" s="1047"/>
      <c r="AG750" s="104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48">
        <v>22</v>
      </c>
      <c r="B751" s="1048">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19"/>
      <c r="Z751" s="320"/>
      <c r="AA751" s="320"/>
      <c r="AB751" s="321"/>
      <c r="AC751" s="1047"/>
      <c r="AD751" s="1047"/>
      <c r="AE751" s="1047"/>
      <c r="AF751" s="1047"/>
      <c r="AG751" s="104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48">
        <v>23</v>
      </c>
      <c r="B752" s="1048">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19"/>
      <c r="Z752" s="320"/>
      <c r="AA752" s="320"/>
      <c r="AB752" s="321"/>
      <c r="AC752" s="1047"/>
      <c r="AD752" s="1047"/>
      <c r="AE752" s="1047"/>
      <c r="AF752" s="1047"/>
      <c r="AG752" s="104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48">
        <v>24</v>
      </c>
      <c r="B753" s="1048">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19"/>
      <c r="Z753" s="320"/>
      <c r="AA753" s="320"/>
      <c r="AB753" s="321"/>
      <c r="AC753" s="1047"/>
      <c r="AD753" s="1047"/>
      <c r="AE753" s="1047"/>
      <c r="AF753" s="1047"/>
      <c r="AG753" s="104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48">
        <v>25</v>
      </c>
      <c r="B754" s="1048">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19"/>
      <c r="Z754" s="320"/>
      <c r="AA754" s="320"/>
      <c r="AB754" s="321"/>
      <c r="AC754" s="1047"/>
      <c r="AD754" s="1047"/>
      <c r="AE754" s="1047"/>
      <c r="AF754" s="1047"/>
      <c r="AG754" s="104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48">
        <v>26</v>
      </c>
      <c r="B755" s="1048">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19"/>
      <c r="Z755" s="320"/>
      <c r="AA755" s="320"/>
      <c r="AB755" s="321"/>
      <c r="AC755" s="1047"/>
      <c r="AD755" s="1047"/>
      <c r="AE755" s="1047"/>
      <c r="AF755" s="1047"/>
      <c r="AG755" s="104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48">
        <v>27</v>
      </c>
      <c r="B756" s="1048">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19"/>
      <c r="Z756" s="320"/>
      <c r="AA756" s="320"/>
      <c r="AB756" s="321"/>
      <c r="AC756" s="1047"/>
      <c r="AD756" s="1047"/>
      <c r="AE756" s="1047"/>
      <c r="AF756" s="1047"/>
      <c r="AG756" s="104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48">
        <v>28</v>
      </c>
      <c r="B757" s="1048">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19"/>
      <c r="Z757" s="320"/>
      <c r="AA757" s="320"/>
      <c r="AB757" s="321"/>
      <c r="AC757" s="1047"/>
      <c r="AD757" s="1047"/>
      <c r="AE757" s="1047"/>
      <c r="AF757" s="1047"/>
      <c r="AG757" s="104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48">
        <v>29</v>
      </c>
      <c r="B758" s="1048">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19"/>
      <c r="Z758" s="320"/>
      <c r="AA758" s="320"/>
      <c r="AB758" s="321"/>
      <c r="AC758" s="1047"/>
      <c r="AD758" s="1047"/>
      <c r="AE758" s="1047"/>
      <c r="AF758" s="1047"/>
      <c r="AG758" s="104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48">
        <v>30</v>
      </c>
      <c r="B759" s="1048">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19"/>
      <c r="Z759" s="320"/>
      <c r="AA759" s="320"/>
      <c r="AB759" s="321"/>
      <c r="AC759" s="1047"/>
      <c r="AD759" s="1047"/>
      <c r="AE759" s="1047"/>
      <c r="AF759" s="1047"/>
      <c r="AG759" s="104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8" t="s">
        <v>179</v>
      </c>
      <c r="K762" s="109"/>
      <c r="L762" s="109"/>
      <c r="M762" s="109"/>
      <c r="N762" s="109"/>
      <c r="O762" s="109"/>
      <c r="P762" s="336" t="s">
        <v>180</v>
      </c>
      <c r="Q762" s="336"/>
      <c r="R762" s="336"/>
      <c r="S762" s="336"/>
      <c r="T762" s="336"/>
      <c r="U762" s="336"/>
      <c r="V762" s="336"/>
      <c r="W762" s="336"/>
      <c r="X762" s="336"/>
      <c r="Y762" s="346" t="s">
        <v>181</v>
      </c>
      <c r="Z762" s="347"/>
      <c r="AA762" s="347"/>
      <c r="AB762" s="347"/>
      <c r="AC762" s="278" t="s">
        <v>182</v>
      </c>
      <c r="AD762" s="278"/>
      <c r="AE762" s="278"/>
      <c r="AF762" s="278"/>
      <c r="AG762" s="278"/>
      <c r="AH762" s="346" t="s">
        <v>199</v>
      </c>
      <c r="AI762" s="348"/>
      <c r="AJ762" s="348"/>
      <c r="AK762" s="348"/>
      <c r="AL762" s="348" t="s">
        <v>184</v>
      </c>
      <c r="AM762" s="348"/>
      <c r="AN762" s="348"/>
      <c r="AO762" s="422"/>
      <c r="AP762" s="423" t="s">
        <v>185</v>
      </c>
      <c r="AQ762" s="423"/>
      <c r="AR762" s="423"/>
      <c r="AS762" s="423"/>
      <c r="AT762" s="423"/>
      <c r="AU762" s="423"/>
      <c r="AV762" s="423"/>
      <c r="AW762" s="423"/>
      <c r="AX762" s="423"/>
      <c r="AY762" s="34">
        <f t="shared" ref="AY762:AY763" si="20">$AY$760</f>
        <v>0</v>
      </c>
    </row>
    <row r="763" spans="1:51" ht="26.25" customHeight="1">
      <c r="A763" s="1048">
        <v>1</v>
      </c>
      <c r="B763" s="1048">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19"/>
      <c r="Z763" s="320"/>
      <c r="AA763" s="320"/>
      <c r="AB763" s="321"/>
      <c r="AC763" s="1047"/>
      <c r="AD763" s="1047"/>
      <c r="AE763" s="1047"/>
      <c r="AF763" s="1047"/>
      <c r="AG763" s="104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48">
        <v>2</v>
      </c>
      <c r="B764" s="1048">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19"/>
      <c r="Z764" s="320"/>
      <c r="AA764" s="320"/>
      <c r="AB764" s="321"/>
      <c r="AC764" s="1047"/>
      <c r="AD764" s="1047"/>
      <c r="AE764" s="1047"/>
      <c r="AF764" s="1047"/>
      <c r="AG764" s="104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48">
        <v>3</v>
      </c>
      <c r="B765" s="1048">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19"/>
      <c r="Z765" s="320"/>
      <c r="AA765" s="320"/>
      <c r="AB765" s="321"/>
      <c r="AC765" s="1047"/>
      <c r="AD765" s="1047"/>
      <c r="AE765" s="1047"/>
      <c r="AF765" s="1047"/>
      <c r="AG765" s="104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48">
        <v>4</v>
      </c>
      <c r="B766" s="1048">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19"/>
      <c r="Z766" s="320"/>
      <c r="AA766" s="320"/>
      <c r="AB766" s="321"/>
      <c r="AC766" s="1047"/>
      <c r="AD766" s="1047"/>
      <c r="AE766" s="1047"/>
      <c r="AF766" s="1047"/>
      <c r="AG766" s="104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48">
        <v>5</v>
      </c>
      <c r="B767" s="1048">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19"/>
      <c r="Z767" s="320"/>
      <c r="AA767" s="320"/>
      <c r="AB767" s="321"/>
      <c r="AC767" s="1047"/>
      <c r="AD767" s="1047"/>
      <c r="AE767" s="1047"/>
      <c r="AF767" s="1047"/>
      <c r="AG767" s="104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48">
        <v>6</v>
      </c>
      <c r="B768" s="1048">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19"/>
      <c r="Z768" s="320"/>
      <c r="AA768" s="320"/>
      <c r="AB768" s="321"/>
      <c r="AC768" s="1047"/>
      <c r="AD768" s="1047"/>
      <c r="AE768" s="1047"/>
      <c r="AF768" s="1047"/>
      <c r="AG768" s="104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48">
        <v>7</v>
      </c>
      <c r="B769" s="1048">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19"/>
      <c r="Z769" s="320"/>
      <c r="AA769" s="320"/>
      <c r="AB769" s="321"/>
      <c r="AC769" s="1047"/>
      <c r="AD769" s="1047"/>
      <c r="AE769" s="1047"/>
      <c r="AF769" s="1047"/>
      <c r="AG769" s="104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48">
        <v>8</v>
      </c>
      <c r="B770" s="1048">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19"/>
      <c r="Z770" s="320"/>
      <c r="AA770" s="320"/>
      <c r="AB770" s="321"/>
      <c r="AC770" s="1047"/>
      <c r="AD770" s="1047"/>
      <c r="AE770" s="1047"/>
      <c r="AF770" s="1047"/>
      <c r="AG770" s="104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48">
        <v>9</v>
      </c>
      <c r="B771" s="1048">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19"/>
      <c r="Z771" s="320"/>
      <c r="AA771" s="320"/>
      <c r="AB771" s="321"/>
      <c r="AC771" s="1047"/>
      <c r="AD771" s="1047"/>
      <c r="AE771" s="1047"/>
      <c r="AF771" s="1047"/>
      <c r="AG771" s="104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48">
        <v>10</v>
      </c>
      <c r="B772" s="1048">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19"/>
      <c r="Z772" s="320"/>
      <c r="AA772" s="320"/>
      <c r="AB772" s="321"/>
      <c r="AC772" s="1047"/>
      <c r="AD772" s="1047"/>
      <c r="AE772" s="1047"/>
      <c r="AF772" s="1047"/>
      <c r="AG772" s="104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48">
        <v>11</v>
      </c>
      <c r="B773" s="1048">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19"/>
      <c r="Z773" s="320"/>
      <c r="AA773" s="320"/>
      <c r="AB773" s="321"/>
      <c r="AC773" s="1047"/>
      <c r="AD773" s="1047"/>
      <c r="AE773" s="1047"/>
      <c r="AF773" s="1047"/>
      <c r="AG773" s="104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48">
        <v>12</v>
      </c>
      <c r="B774" s="1048">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19"/>
      <c r="Z774" s="320"/>
      <c r="AA774" s="320"/>
      <c r="AB774" s="321"/>
      <c r="AC774" s="1047"/>
      <c r="AD774" s="1047"/>
      <c r="AE774" s="1047"/>
      <c r="AF774" s="1047"/>
      <c r="AG774" s="104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48">
        <v>13</v>
      </c>
      <c r="B775" s="1048">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19"/>
      <c r="Z775" s="320"/>
      <c r="AA775" s="320"/>
      <c r="AB775" s="321"/>
      <c r="AC775" s="1047"/>
      <c r="AD775" s="1047"/>
      <c r="AE775" s="1047"/>
      <c r="AF775" s="1047"/>
      <c r="AG775" s="104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48">
        <v>14</v>
      </c>
      <c r="B776" s="1048">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19"/>
      <c r="Z776" s="320"/>
      <c r="AA776" s="320"/>
      <c r="AB776" s="321"/>
      <c r="AC776" s="1047"/>
      <c r="AD776" s="1047"/>
      <c r="AE776" s="1047"/>
      <c r="AF776" s="1047"/>
      <c r="AG776" s="104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48">
        <v>15</v>
      </c>
      <c r="B777" s="1048">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19"/>
      <c r="Z777" s="320"/>
      <c r="AA777" s="320"/>
      <c r="AB777" s="321"/>
      <c r="AC777" s="1047"/>
      <c r="AD777" s="1047"/>
      <c r="AE777" s="1047"/>
      <c r="AF777" s="1047"/>
      <c r="AG777" s="104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48">
        <v>16</v>
      </c>
      <c r="B778" s="1048">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19"/>
      <c r="Z778" s="320"/>
      <c r="AA778" s="320"/>
      <c r="AB778" s="321"/>
      <c r="AC778" s="1047"/>
      <c r="AD778" s="1047"/>
      <c r="AE778" s="1047"/>
      <c r="AF778" s="1047"/>
      <c r="AG778" s="104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48">
        <v>17</v>
      </c>
      <c r="B779" s="1048">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19"/>
      <c r="Z779" s="320"/>
      <c r="AA779" s="320"/>
      <c r="AB779" s="321"/>
      <c r="AC779" s="1047"/>
      <c r="AD779" s="1047"/>
      <c r="AE779" s="1047"/>
      <c r="AF779" s="1047"/>
      <c r="AG779" s="104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48">
        <v>18</v>
      </c>
      <c r="B780" s="1048">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19"/>
      <c r="Z780" s="320"/>
      <c r="AA780" s="320"/>
      <c r="AB780" s="321"/>
      <c r="AC780" s="1047"/>
      <c r="AD780" s="1047"/>
      <c r="AE780" s="1047"/>
      <c r="AF780" s="1047"/>
      <c r="AG780" s="104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48">
        <v>19</v>
      </c>
      <c r="B781" s="1048">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19"/>
      <c r="Z781" s="320"/>
      <c r="AA781" s="320"/>
      <c r="AB781" s="321"/>
      <c r="AC781" s="1047"/>
      <c r="AD781" s="1047"/>
      <c r="AE781" s="1047"/>
      <c r="AF781" s="1047"/>
      <c r="AG781" s="104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48">
        <v>20</v>
      </c>
      <c r="B782" s="1048">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19"/>
      <c r="Z782" s="320"/>
      <c r="AA782" s="320"/>
      <c r="AB782" s="321"/>
      <c r="AC782" s="1047"/>
      <c r="AD782" s="1047"/>
      <c r="AE782" s="1047"/>
      <c r="AF782" s="1047"/>
      <c r="AG782" s="104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48">
        <v>21</v>
      </c>
      <c r="B783" s="1048">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19"/>
      <c r="Z783" s="320"/>
      <c r="AA783" s="320"/>
      <c r="AB783" s="321"/>
      <c r="AC783" s="1047"/>
      <c r="AD783" s="1047"/>
      <c r="AE783" s="1047"/>
      <c r="AF783" s="1047"/>
      <c r="AG783" s="104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48">
        <v>22</v>
      </c>
      <c r="B784" s="1048">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19"/>
      <c r="Z784" s="320"/>
      <c r="AA784" s="320"/>
      <c r="AB784" s="321"/>
      <c r="AC784" s="1047"/>
      <c r="AD784" s="1047"/>
      <c r="AE784" s="1047"/>
      <c r="AF784" s="1047"/>
      <c r="AG784" s="104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48">
        <v>23</v>
      </c>
      <c r="B785" s="1048">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19"/>
      <c r="Z785" s="320"/>
      <c r="AA785" s="320"/>
      <c r="AB785" s="321"/>
      <c r="AC785" s="1047"/>
      <c r="AD785" s="1047"/>
      <c r="AE785" s="1047"/>
      <c r="AF785" s="1047"/>
      <c r="AG785" s="104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48">
        <v>24</v>
      </c>
      <c r="B786" s="1048">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19"/>
      <c r="Z786" s="320"/>
      <c r="AA786" s="320"/>
      <c r="AB786" s="321"/>
      <c r="AC786" s="1047"/>
      <c r="AD786" s="1047"/>
      <c r="AE786" s="1047"/>
      <c r="AF786" s="1047"/>
      <c r="AG786" s="104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48">
        <v>25</v>
      </c>
      <c r="B787" s="1048">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19"/>
      <c r="Z787" s="320"/>
      <c r="AA787" s="320"/>
      <c r="AB787" s="321"/>
      <c r="AC787" s="1047"/>
      <c r="AD787" s="1047"/>
      <c r="AE787" s="1047"/>
      <c r="AF787" s="1047"/>
      <c r="AG787" s="104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48">
        <v>26</v>
      </c>
      <c r="B788" s="1048">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19"/>
      <c r="Z788" s="320"/>
      <c r="AA788" s="320"/>
      <c r="AB788" s="321"/>
      <c r="AC788" s="1047"/>
      <c r="AD788" s="1047"/>
      <c r="AE788" s="1047"/>
      <c r="AF788" s="1047"/>
      <c r="AG788" s="104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48">
        <v>27</v>
      </c>
      <c r="B789" s="1048">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19"/>
      <c r="Z789" s="320"/>
      <c r="AA789" s="320"/>
      <c r="AB789" s="321"/>
      <c r="AC789" s="1047"/>
      <c r="AD789" s="1047"/>
      <c r="AE789" s="1047"/>
      <c r="AF789" s="1047"/>
      <c r="AG789" s="104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48">
        <v>28</v>
      </c>
      <c r="B790" s="1048">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19"/>
      <c r="Z790" s="320"/>
      <c r="AA790" s="320"/>
      <c r="AB790" s="321"/>
      <c r="AC790" s="1047"/>
      <c r="AD790" s="1047"/>
      <c r="AE790" s="1047"/>
      <c r="AF790" s="1047"/>
      <c r="AG790" s="104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48">
        <v>29</v>
      </c>
      <c r="B791" s="1048">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19"/>
      <c r="Z791" s="320"/>
      <c r="AA791" s="320"/>
      <c r="AB791" s="321"/>
      <c r="AC791" s="1047"/>
      <c r="AD791" s="1047"/>
      <c r="AE791" s="1047"/>
      <c r="AF791" s="1047"/>
      <c r="AG791" s="104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48">
        <v>30</v>
      </c>
      <c r="B792" s="1048">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19"/>
      <c r="Z792" s="320"/>
      <c r="AA792" s="320"/>
      <c r="AB792" s="321"/>
      <c r="AC792" s="1047"/>
      <c r="AD792" s="1047"/>
      <c r="AE792" s="1047"/>
      <c r="AF792" s="1047"/>
      <c r="AG792" s="104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8" t="s">
        <v>179</v>
      </c>
      <c r="K795" s="109"/>
      <c r="L795" s="109"/>
      <c r="M795" s="109"/>
      <c r="N795" s="109"/>
      <c r="O795" s="109"/>
      <c r="P795" s="336" t="s">
        <v>180</v>
      </c>
      <c r="Q795" s="336"/>
      <c r="R795" s="336"/>
      <c r="S795" s="336"/>
      <c r="T795" s="336"/>
      <c r="U795" s="336"/>
      <c r="V795" s="336"/>
      <c r="W795" s="336"/>
      <c r="X795" s="336"/>
      <c r="Y795" s="346" t="s">
        <v>181</v>
      </c>
      <c r="Z795" s="347"/>
      <c r="AA795" s="347"/>
      <c r="AB795" s="347"/>
      <c r="AC795" s="278" t="s">
        <v>182</v>
      </c>
      <c r="AD795" s="278"/>
      <c r="AE795" s="278"/>
      <c r="AF795" s="278"/>
      <c r="AG795" s="278"/>
      <c r="AH795" s="346" t="s">
        <v>199</v>
      </c>
      <c r="AI795" s="348"/>
      <c r="AJ795" s="348"/>
      <c r="AK795" s="348"/>
      <c r="AL795" s="348" t="s">
        <v>184</v>
      </c>
      <c r="AM795" s="348"/>
      <c r="AN795" s="348"/>
      <c r="AO795" s="422"/>
      <c r="AP795" s="423" t="s">
        <v>185</v>
      </c>
      <c r="AQ795" s="423"/>
      <c r="AR795" s="423"/>
      <c r="AS795" s="423"/>
      <c r="AT795" s="423"/>
      <c r="AU795" s="423"/>
      <c r="AV795" s="423"/>
      <c r="AW795" s="423"/>
      <c r="AX795" s="423"/>
      <c r="AY795" s="34">
        <f t="shared" ref="AY795:AY796" si="21">$AY$793</f>
        <v>0</v>
      </c>
    </row>
    <row r="796" spans="1:51" ht="26.25" customHeight="1">
      <c r="A796" s="1048">
        <v>1</v>
      </c>
      <c r="B796" s="1048">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19"/>
      <c r="Z796" s="320"/>
      <c r="AA796" s="320"/>
      <c r="AB796" s="321"/>
      <c r="AC796" s="1047"/>
      <c r="AD796" s="1047"/>
      <c r="AE796" s="1047"/>
      <c r="AF796" s="1047"/>
      <c r="AG796" s="104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48">
        <v>2</v>
      </c>
      <c r="B797" s="1048">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19"/>
      <c r="Z797" s="320"/>
      <c r="AA797" s="320"/>
      <c r="AB797" s="321"/>
      <c r="AC797" s="1047"/>
      <c r="AD797" s="1047"/>
      <c r="AE797" s="1047"/>
      <c r="AF797" s="1047"/>
      <c r="AG797" s="104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48">
        <v>3</v>
      </c>
      <c r="B798" s="1048">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19"/>
      <c r="Z798" s="320"/>
      <c r="AA798" s="320"/>
      <c r="AB798" s="321"/>
      <c r="AC798" s="1047"/>
      <c r="AD798" s="1047"/>
      <c r="AE798" s="1047"/>
      <c r="AF798" s="1047"/>
      <c r="AG798" s="104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48">
        <v>4</v>
      </c>
      <c r="B799" s="1048">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19"/>
      <c r="Z799" s="320"/>
      <c r="AA799" s="320"/>
      <c r="AB799" s="321"/>
      <c r="AC799" s="1047"/>
      <c r="AD799" s="1047"/>
      <c r="AE799" s="1047"/>
      <c r="AF799" s="1047"/>
      <c r="AG799" s="104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48">
        <v>5</v>
      </c>
      <c r="B800" s="1048">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19"/>
      <c r="Z800" s="320"/>
      <c r="AA800" s="320"/>
      <c r="AB800" s="321"/>
      <c r="AC800" s="1047"/>
      <c r="AD800" s="1047"/>
      <c r="AE800" s="1047"/>
      <c r="AF800" s="1047"/>
      <c r="AG800" s="104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48">
        <v>6</v>
      </c>
      <c r="B801" s="1048">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19"/>
      <c r="Z801" s="320"/>
      <c r="AA801" s="320"/>
      <c r="AB801" s="321"/>
      <c r="AC801" s="1047"/>
      <c r="AD801" s="1047"/>
      <c r="AE801" s="1047"/>
      <c r="AF801" s="1047"/>
      <c r="AG801" s="104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48">
        <v>7</v>
      </c>
      <c r="B802" s="1048">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19"/>
      <c r="Z802" s="320"/>
      <c r="AA802" s="320"/>
      <c r="AB802" s="321"/>
      <c r="AC802" s="1047"/>
      <c r="AD802" s="1047"/>
      <c r="AE802" s="1047"/>
      <c r="AF802" s="1047"/>
      <c r="AG802" s="104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48">
        <v>8</v>
      </c>
      <c r="B803" s="1048">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19"/>
      <c r="Z803" s="320"/>
      <c r="AA803" s="320"/>
      <c r="AB803" s="321"/>
      <c r="AC803" s="1047"/>
      <c r="AD803" s="1047"/>
      <c r="AE803" s="1047"/>
      <c r="AF803" s="1047"/>
      <c r="AG803" s="104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48">
        <v>9</v>
      </c>
      <c r="B804" s="1048">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19"/>
      <c r="Z804" s="320"/>
      <c r="AA804" s="320"/>
      <c r="AB804" s="321"/>
      <c r="AC804" s="1047"/>
      <c r="AD804" s="1047"/>
      <c r="AE804" s="1047"/>
      <c r="AF804" s="1047"/>
      <c r="AG804" s="104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48">
        <v>10</v>
      </c>
      <c r="B805" s="1048">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19"/>
      <c r="Z805" s="320"/>
      <c r="AA805" s="320"/>
      <c r="AB805" s="321"/>
      <c r="AC805" s="1047"/>
      <c r="AD805" s="1047"/>
      <c r="AE805" s="1047"/>
      <c r="AF805" s="1047"/>
      <c r="AG805" s="104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48">
        <v>11</v>
      </c>
      <c r="B806" s="1048">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19"/>
      <c r="Z806" s="320"/>
      <c r="AA806" s="320"/>
      <c r="AB806" s="321"/>
      <c r="AC806" s="1047"/>
      <c r="AD806" s="1047"/>
      <c r="AE806" s="1047"/>
      <c r="AF806" s="1047"/>
      <c r="AG806" s="104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48">
        <v>12</v>
      </c>
      <c r="B807" s="1048">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19"/>
      <c r="Z807" s="320"/>
      <c r="AA807" s="320"/>
      <c r="AB807" s="321"/>
      <c r="AC807" s="1047"/>
      <c r="AD807" s="1047"/>
      <c r="AE807" s="1047"/>
      <c r="AF807" s="1047"/>
      <c r="AG807" s="104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48">
        <v>13</v>
      </c>
      <c r="B808" s="1048">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19"/>
      <c r="Z808" s="320"/>
      <c r="AA808" s="320"/>
      <c r="AB808" s="321"/>
      <c r="AC808" s="1047"/>
      <c r="AD808" s="1047"/>
      <c r="AE808" s="1047"/>
      <c r="AF808" s="1047"/>
      <c r="AG808" s="104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48">
        <v>14</v>
      </c>
      <c r="B809" s="1048">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19"/>
      <c r="Z809" s="320"/>
      <c r="AA809" s="320"/>
      <c r="AB809" s="321"/>
      <c r="AC809" s="1047"/>
      <c r="AD809" s="1047"/>
      <c r="AE809" s="1047"/>
      <c r="AF809" s="1047"/>
      <c r="AG809" s="104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48">
        <v>15</v>
      </c>
      <c r="B810" s="1048">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19"/>
      <c r="Z810" s="320"/>
      <c r="AA810" s="320"/>
      <c r="AB810" s="321"/>
      <c r="AC810" s="1047"/>
      <c r="AD810" s="1047"/>
      <c r="AE810" s="1047"/>
      <c r="AF810" s="1047"/>
      <c r="AG810" s="104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48">
        <v>16</v>
      </c>
      <c r="B811" s="1048">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19"/>
      <c r="Z811" s="320"/>
      <c r="AA811" s="320"/>
      <c r="AB811" s="321"/>
      <c r="AC811" s="1047"/>
      <c r="AD811" s="1047"/>
      <c r="AE811" s="1047"/>
      <c r="AF811" s="1047"/>
      <c r="AG811" s="104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48">
        <v>17</v>
      </c>
      <c r="B812" s="1048">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19"/>
      <c r="Z812" s="320"/>
      <c r="AA812" s="320"/>
      <c r="AB812" s="321"/>
      <c r="AC812" s="1047"/>
      <c r="AD812" s="1047"/>
      <c r="AE812" s="1047"/>
      <c r="AF812" s="1047"/>
      <c r="AG812" s="104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48">
        <v>18</v>
      </c>
      <c r="B813" s="1048">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19"/>
      <c r="Z813" s="320"/>
      <c r="AA813" s="320"/>
      <c r="AB813" s="321"/>
      <c r="AC813" s="1047"/>
      <c r="AD813" s="1047"/>
      <c r="AE813" s="1047"/>
      <c r="AF813" s="1047"/>
      <c r="AG813" s="104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48">
        <v>19</v>
      </c>
      <c r="B814" s="1048">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19"/>
      <c r="Z814" s="320"/>
      <c r="AA814" s="320"/>
      <c r="AB814" s="321"/>
      <c r="AC814" s="1047"/>
      <c r="AD814" s="1047"/>
      <c r="AE814" s="1047"/>
      <c r="AF814" s="1047"/>
      <c r="AG814" s="104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48">
        <v>20</v>
      </c>
      <c r="B815" s="1048">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19"/>
      <c r="Z815" s="320"/>
      <c r="AA815" s="320"/>
      <c r="AB815" s="321"/>
      <c r="AC815" s="1047"/>
      <c r="AD815" s="1047"/>
      <c r="AE815" s="1047"/>
      <c r="AF815" s="1047"/>
      <c r="AG815" s="104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48">
        <v>21</v>
      </c>
      <c r="B816" s="1048">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19"/>
      <c r="Z816" s="320"/>
      <c r="AA816" s="320"/>
      <c r="AB816" s="321"/>
      <c r="AC816" s="1047"/>
      <c r="AD816" s="1047"/>
      <c r="AE816" s="1047"/>
      <c r="AF816" s="1047"/>
      <c r="AG816" s="104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48">
        <v>22</v>
      </c>
      <c r="B817" s="1048">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19"/>
      <c r="Z817" s="320"/>
      <c r="AA817" s="320"/>
      <c r="AB817" s="321"/>
      <c r="AC817" s="1047"/>
      <c r="AD817" s="1047"/>
      <c r="AE817" s="1047"/>
      <c r="AF817" s="1047"/>
      <c r="AG817" s="104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48">
        <v>23</v>
      </c>
      <c r="B818" s="1048">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19"/>
      <c r="Z818" s="320"/>
      <c r="AA818" s="320"/>
      <c r="AB818" s="321"/>
      <c r="AC818" s="1047"/>
      <c r="AD818" s="1047"/>
      <c r="AE818" s="1047"/>
      <c r="AF818" s="1047"/>
      <c r="AG818" s="104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48">
        <v>24</v>
      </c>
      <c r="B819" s="1048">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19"/>
      <c r="Z819" s="320"/>
      <c r="AA819" s="320"/>
      <c r="AB819" s="321"/>
      <c r="AC819" s="1047"/>
      <c r="AD819" s="1047"/>
      <c r="AE819" s="1047"/>
      <c r="AF819" s="1047"/>
      <c r="AG819" s="104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48">
        <v>25</v>
      </c>
      <c r="B820" s="1048">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19"/>
      <c r="Z820" s="320"/>
      <c r="AA820" s="320"/>
      <c r="AB820" s="321"/>
      <c r="AC820" s="1047"/>
      <c r="AD820" s="1047"/>
      <c r="AE820" s="1047"/>
      <c r="AF820" s="1047"/>
      <c r="AG820" s="104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48">
        <v>26</v>
      </c>
      <c r="B821" s="1048">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19"/>
      <c r="Z821" s="320"/>
      <c r="AA821" s="320"/>
      <c r="AB821" s="321"/>
      <c r="AC821" s="1047"/>
      <c r="AD821" s="1047"/>
      <c r="AE821" s="1047"/>
      <c r="AF821" s="1047"/>
      <c r="AG821" s="104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48">
        <v>27</v>
      </c>
      <c r="B822" s="1048">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19"/>
      <c r="Z822" s="320"/>
      <c r="AA822" s="320"/>
      <c r="AB822" s="321"/>
      <c r="AC822" s="1047"/>
      <c r="AD822" s="1047"/>
      <c r="AE822" s="1047"/>
      <c r="AF822" s="1047"/>
      <c r="AG822" s="104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48">
        <v>28</v>
      </c>
      <c r="B823" s="1048">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19"/>
      <c r="Z823" s="320"/>
      <c r="AA823" s="320"/>
      <c r="AB823" s="321"/>
      <c r="AC823" s="1047"/>
      <c r="AD823" s="1047"/>
      <c r="AE823" s="1047"/>
      <c r="AF823" s="1047"/>
      <c r="AG823" s="104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48">
        <v>29</v>
      </c>
      <c r="B824" s="1048">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19"/>
      <c r="Z824" s="320"/>
      <c r="AA824" s="320"/>
      <c r="AB824" s="321"/>
      <c r="AC824" s="1047"/>
      <c r="AD824" s="1047"/>
      <c r="AE824" s="1047"/>
      <c r="AF824" s="1047"/>
      <c r="AG824" s="104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48">
        <v>30</v>
      </c>
      <c r="B825" s="1048">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19"/>
      <c r="Z825" s="320"/>
      <c r="AA825" s="320"/>
      <c r="AB825" s="321"/>
      <c r="AC825" s="1047"/>
      <c r="AD825" s="1047"/>
      <c r="AE825" s="1047"/>
      <c r="AF825" s="1047"/>
      <c r="AG825" s="104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8" t="s">
        <v>179</v>
      </c>
      <c r="K828" s="109"/>
      <c r="L828" s="109"/>
      <c r="M828" s="109"/>
      <c r="N828" s="109"/>
      <c r="O828" s="109"/>
      <c r="P828" s="336" t="s">
        <v>180</v>
      </c>
      <c r="Q828" s="336"/>
      <c r="R828" s="336"/>
      <c r="S828" s="336"/>
      <c r="T828" s="336"/>
      <c r="U828" s="336"/>
      <c r="V828" s="336"/>
      <c r="W828" s="336"/>
      <c r="X828" s="336"/>
      <c r="Y828" s="346" t="s">
        <v>181</v>
      </c>
      <c r="Z828" s="347"/>
      <c r="AA828" s="347"/>
      <c r="AB828" s="347"/>
      <c r="AC828" s="278" t="s">
        <v>182</v>
      </c>
      <c r="AD828" s="278"/>
      <c r="AE828" s="278"/>
      <c r="AF828" s="278"/>
      <c r="AG828" s="278"/>
      <c r="AH828" s="346" t="s">
        <v>199</v>
      </c>
      <c r="AI828" s="348"/>
      <c r="AJ828" s="348"/>
      <c r="AK828" s="348"/>
      <c r="AL828" s="348" t="s">
        <v>184</v>
      </c>
      <c r="AM828" s="348"/>
      <c r="AN828" s="348"/>
      <c r="AO828" s="422"/>
      <c r="AP828" s="423" t="s">
        <v>185</v>
      </c>
      <c r="AQ828" s="423"/>
      <c r="AR828" s="423"/>
      <c r="AS828" s="423"/>
      <c r="AT828" s="423"/>
      <c r="AU828" s="423"/>
      <c r="AV828" s="423"/>
      <c r="AW828" s="423"/>
      <c r="AX828" s="423"/>
      <c r="AY828" s="34">
        <f t="shared" ref="AY828:AY829" si="22">$AY$826</f>
        <v>0</v>
      </c>
    </row>
    <row r="829" spans="1:51" ht="26.25" customHeight="1">
      <c r="A829" s="1048">
        <v>1</v>
      </c>
      <c r="B829" s="1048">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19"/>
      <c r="Z829" s="320"/>
      <c r="AA829" s="320"/>
      <c r="AB829" s="321"/>
      <c r="AC829" s="1047"/>
      <c r="AD829" s="1047"/>
      <c r="AE829" s="1047"/>
      <c r="AF829" s="1047"/>
      <c r="AG829" s="104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48">
        <v>2</v>
      </c>
      <c r="B830" s="1048">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19"/>
      <c r="Z830" s="320"/>
      <c r="AA830" s="320"/>
      <c r="AB830" s="321"/>
      <c r="AC830" s="1047"/>
      <c r="AD830" s="1047"/>
      <c r="AE830" s="1047"/>
      <c r="AF830" s="1047"/>
      <c r="AG830" s="104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48">
        <v>3</v>
      </c>
      <c r="B831" s="1048">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19"/>
      <c r="Z831" s="320"/>
      <c r="AA831" s="320"/>
      <c r="AB831" s="321"/>
      <c r="AC831" s="1047"/>
      <c r="AD831" s="1047"/>
      <c r="AE831" s="1047"/>
      <c r="AF831" s="1047"/>
      <c r="AG831" s="104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48">
        <v>4</v>
      </c>
      <c r="B832" s="1048">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19"/>
      <c r="Z832" s="320"/>
      <c r="AA832" s="320"/>
      <c r="AB832" s="321"/>
      <c r="AC832" s="1047"/>
      <c r="AD832" s="1047"/>
      <c r="AE832" s="1047"/>
      <c r="AF832" s="1047"/>
      <c r="AG832" s="104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48">
        <v>5</v>
      </c>
      <c r="B833" s="1048">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19"/>
      <c r="Z833" s="320"/>
      <c r="AA833" s="320"/>
      <c r="AB833" s="321"/>
      <c r="AC833" s="1047"/>
      <c r="AD833" s="1047"/>
      <c r="AE833" s="1047"/>
      <c r="AF833" s="1047"/>
      <c r="AG833" s="104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48">
        <v>6</v>
      </c>
      <c r="B834" s="1048">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19"/>
      <c r="Z834" s="320"/>
      <c r="AA834" s="320"/>
      <c r="AB834" s="321"/>
      <c r="AC834" s="1047"/>
      <c r="AD834" s="1047"/>
      <c r="AE834" s="1047"/>
      <c r="AF834" s="1047"/>
      <c r="AG834" s="104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48">
        <v>7</v>
      </c>
      <c r="B835" s="1048">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19"/>
      <c r="Z835" s="320"/>
      <c r="AA835" s="320"/>
      <c r="AB835" s="321"/>
      <c r="AC835" s="1047"/>
      <c r="AD835" s="1047"/>
      <c r="AE835" s="1047"/>
      <c r="AF835" s="1047"/>
      <c r="AG835" s="104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48">
        <v>8</v>
      </c>
      <c r="B836" s="1048">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19"/>
      <c r="Z836" s="320"/>
      <c r="AA836" s="320"/>
      <c r="AB836" s="321"/>
      <c r="AC836" s="1047"/>
      <c r="AD836" s="1047"/>
      <c r="AE836" s="1047"/>
      <c r="AF836" s="1047"/>
      <c r="AG836" s="104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48">
        <v>9</v>
      </c>
      <c r="B837" s="1048">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19"/>
      <c r="Z837" s="320"/>
      <c r="AA837" s="320"/>
      <c r="AB837" s="321"/>
      <c r="AC837" s="1047"/>
      <c r="AD837" s="1047"/>
      <c r="AE837" s="1047"/>
      <c r="AF837" s="1047"/>
      <c r="AG837" s="104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48">
        <v>10</v>
      </c>
      <c r="B838" s="1048">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19"/>
      <c r="Z838" s="320"/>
      <c r="AA838" s="320"/>
      <c r="AB838" s="321"/>
      <c r="AC838" s="1047"/>
      <c r="AD838" s="1047"/>
      <c r="AE838" s="1047"/>
      <c r="AF838" s="1047"/>
      <c r="AG838" s="104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48">
        <v>11</v>
      </c>
      <c r="B839" s="1048">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19"/>
      <c r="Z839" s="320"/>
      <c r="AA839" s="320"/>
      <c r="AB839" s="321"/>
      <c r="AC839" s="1047"/>
      <c r="AD839" s="1047"/>
      <c r="AE839" s="1047"/>
      <c r="AF839" s="1047"/>
      <c r="AG839" s="104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48">
        <v>12</v>
      </c>
      <c r="B840" s="1048">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19"/>
      <c r="Z840" s="320"/>
      <c r="AA840" s="320"/>
      <c r="AB840" s="321"/>
      <c r="AC840" s="1047"/>
      <c r="AD840" s="1047"/>
      <c r="AE840" s="1047"/>
      <c r="AF840" s="1047"/>
      <c r="AG840" s="104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48">
        <v>13</v>
      </c>
      <c r="B841" s="1048">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19"/>
      <c r="Z841" s="320"/>
      <c r="AA841" s="320"/>
      <c r="AB841" s="321"/>
      <c r="AC841" s="1047"/>
      <c r="AD841" s="1047"/>
      <c r="AE841" s="1047"/>
      <c r="AF841" s="1047"/>
      <c r="AG841" s="104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48">
        <v>14</v>
      </c>
      <c r="B842" s="1048">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19"/>
      <c r="Z842" s="320"/>
      <c r="AA842" s="320"/>
      <c r="AB842" s="321"/>
      <c r="AC842" s="1047"/>
      <c r="AD842" s="1047"/>
      <c r="AE842" s="1047"/>
      <c r="AF842" s="1047"/>
      <c r="AG842" s="104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48">
        <v>15</v>
      </c>
      <c r="B843" s="1048">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19"/>
      <c r="Z843" s="320"/>
      <c r="AA843" s="320"/>
      <c r="AB843" s="321"/>
      <c r="AC843" s="1047"/>
      <c r="AD843" s="1047"/>
      <c r="AE843" s="1047"/>
      <c r="AF843" s="1047"/>
      <c r="AG843" s="104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48">
        <v>16</v>
      </c>
      <c r="B844" s="1048">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19"/>
      <c r="Z844" s="320"/>
      <c r="AA844" s="320"/>
      <c r="AB844" s="321"/>
      <c r="AC844" s="1047"/>
      <c r="AD844" s="1047"/>
      <c r="AE844" s="1047"/>
      <c r="AF844" s="1047"/>
      <c r="AG844" s="104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48">
        <v>17</v>
      </c>
      <c r="B845" s="1048">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19"/>
      <c r="Z845" s="320"/>
      <c r="AA845" s="320"/>
      <c r="AB845" s="321"/>
      <c r="AC845" s="1047"/>
      <c r="AD845" s="1047"/>
      <c r="AE845" s="1047"/>
      <c r="AF845" s="1047"/>
      <c r="AG845" s="104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48">
        <v>18</v>
      </c>
      <c r="B846" s="1048">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1047"/>
      <c r="AD846" s="1047"/>
      <c r="AE846" s="1047"/>
      <c r="AF846" s="1047"/>
      <c r="AG846" s="104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48">
        <v>19</v>
      </c>
      <c r="B847" s="1048">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1047"/>
      <c r="AD847" s="1047"/>
      <c r="AE847" s="1047"/>
      <c r="AF847" s="1047"/>
      <c r="AG847" s="104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48">
        <v>20</v>
      </c>
      <c r="B848" s="1048">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1047"/>
      <c r="AD848" s="1047"/>
      <c r="AE848" s="1047"/>
      <c r="AF848" s="1047"/>
      <c r="AG848" s="104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48">
        <v>21</v>
      </c>
      <c r="B849" s="1048">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1047"/>
      <c r="AD849" s="1047"/>
      <c r="AE849" s="1047"/>
      <c r="AF849" s="1047"/>
      <c r="AG849" s="104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48">
        <v>22</v>
      </c>
      <c r="B850" s="1048">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1047"/>
      <c r="AD850" s="1047"/>
      <c r="AE850" s="1047"/>
      <c r="AF850" s="1047"/>
      <c r="AG850" s="104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48">
        <v>23</v>
      </c>
      <c r="B851" s="1048">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1047"/>
      <c r="AD851" s="1047"/>
      <c r="AE851" s="1047"/>
      <c r="AF851" s="1047"/>
      <c r="AG851" s="104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48">
        <v>24</v>
      </c>
      <c r="B852" s="1048">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1047"/>
      <c r="AD852" s="1047"/>
      <c r="AE852" s="1047"/>
      <c r="AF852" s="1047"/>
      <c r="AG852" s="104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48">
        <v>25</v>
      </c>
      <c r="B853" s="1048">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1047"/>
      <c r="AD853" s="1047"/>
      <c r="AE853" s="1047"/>
      <c r="AF853" s="1047"/>
      <c r="AG853" s="104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48">
        <v>26</v>
      </c>
      <c r="B854" s="1048">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1047"/>
      <c r="AD854" s="1047"/>
      <c r="AE854" s="1047"/>
      <c r="AF854" s="1047"/>
      <c r="AG854" s="104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48">
        <v>27</v>
      </c>
      <c r="B855" s="1048">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1047"/>
      <c r="AD855" s="1047"/>
      <c r="AE855" s="1047"/>
      <c r="AF855" s="1047"/>
      <c r="AG855" s="104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48">
        <v>28</v>
      </c>
      <c r="B856" s="1048">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1047"/>
      <c r="AD856" s="1047"/>
      <c r="AE856" s="1047"/>
      <c r="AF856" s="1047"/>
      <c r="AG856" s="104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48">
        <v>29</v>
      </c>
      <c r="B857" s="1048">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1047"/>
      <c r="AD857" s="1047"/>
      <c r="AE857" s="1047"/>
      <c r="AF857" s="1047"/>
      <c r="AG857" s="104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48">
        <v>30</v>
      </c>
      <c r="B858" s="1048">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1047"/>
      <c r="AD858" s="1047"/>
      <c r="AE858" s="1047"/>
      <c r="AF858" s="1047"/>
      <c r="AG858" s="104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8" t="s">
        <v>179</v>
      </c>
      <c r="K861" s="109"/>
      <c r="L861" s="109"/>
      <c r="M861" s="109"/>
      <c r="N861" s="109"/>
      <c r="O861" s="109"/>
      <c r="P861" s="336" t="s">
        <v>180</v>
      </c>
      <c r="Q861" s="336"/>
      <c r="R861" s="336"/>
      <c r="S861" s="336"/>
      <c r="T861" s="336"/>
      <c r="U861" s="336"/>
      <c r="V861" s="336"/>
      <c r="W861" s="336"/>
      <c r="X861" s="336"/>
      <c r="Y861" s="346" t="s">
        <v>181</v>
      </c>
      <c r="Z861" s="347"/>
      <c r="AA861" s="347"/>
      <c r="AB861" s="347"/>
      <c r="AC861" s="278" t="s">
        <v>182</v>
      </c>
      <c r="AD861" s="278"/>
      <c r="AE861" s="278"/>
      <c r="AF861" s="278"/>
      <c r="AG861" s="278"/>
      <c r="AH861" s="346" t="s">
        <v>199</v>
      </c>
      <c r="AI861" s="348"/>
      <c r="AJ861" s="348"/>
      <c r="AK861" s="348"/>
      <c r="AL861" s="348" t="s">
        <v>184</v>
      </c>
      <c r="AM861" s="348"/>
      <c r="AN861" s="348"/>
      <c r="AO861" s="422"/>
      <c r="AP861" s="423" t="s">
        <v>185</v>
      </c>
      <c r="AQ861" s="423"/>
      <c r="AR861" s="423"/>
      <c r="AS861" s="423"/>
      <c r="AT861" s="423"/>
      <c r="AU861" s="423"/>
      <c r="AV861" s="423"/>
      <c r="AW861" s="423"/>
      <c r="AX861" s="423"/>
      <c r="AY861" s="34">
        <f t="shared" ref="AY861:AY862" si="23">$AY$859</f>
        <v>0</v>
      </c>
    </row>
    <row r="862" spans="1:51" ht="26.25" customHeight="1">
      <c r="A862" s="1048">
        <v>1</v>
      </c>
      <c r="B862" s="1048">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1047"/>
      <c r="AD862" s="1047"/>
      <c r="AE862" s="1047"/>
      <c r="AF862" s="1047"/>
      <c r="AG862" s="104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48">
        <v>2</v>
      </c>
      <c r="B863" s="1048">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1047"/>
      <c r="AD863" s="1047"/>
      <c r="AE863" s="1047"/>
      <c r="AF863" s="1047"/>
      <c r="AG863" s="104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48">
        <v>3</v>
      </c>
      <c r="B864" s="1048">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1047"/>
      <c r="AD864" s="1047"/>
      <c r="AE864" s="1047"/>
      <c r="AF864" s="1047"/>
      <c r="AG864" s="104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48">
        <v>4</v>
      </c>
      <c r="B865" s="1048">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1047"/>
      <c r="AD865" s="1047"/>
      <c r="AE865" s="1047"/>
      <c r="AF865" s="1047"/>
      <c r="AG865" s="104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48">
        <v>5</v>
      </c>
      <c r="B866" s="1048">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1047"/>
      <c r="AD866" s="1047"/>
      <c r="AE866" s="1047"/>
      <c r="AF866" s="1047"/>
      <c r="AG866" s="104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48">
        <v>6</v>
      </c>
      <c r="B867" s="1048">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1047"/>
      <c r="AD867" s="1047"/>
      <c r="AE867" s="1047"/>
      <c r="AF867" s="1047"/>
      <c r="AG867" s="104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48">
        <v>7</v>
      </c>
      <c r="B868" s="1048">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1047"/>
      <c r="AD868" s="1047"/>
      <c r="AE868" s="1047"/>
      <c r="AF868" s="1047"/>
      <c r="AG868" s="104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48">
        <v>8</v>
      </c>
      <c r="B869" s="1048">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1047"/>
      <c r="AD869" s="1047"/>
      <c r="AE869" s="1047"/>
      <c r="AF869" s="1047"/>
      <c r="AG869" s="104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48">
        <v>9</v>
      </c>
      <c r="B870" s="1048">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1047"/>
      <c r="AD870" s="1047"/>
      <c r="AE870" s="1047"/>
      <c r="AF870" s="1047"/>
      <c r="AG870" s="104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48">
        <v>10</v>
      </c>
      <c r="B871" s="1048">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1047"/>
      <c r="AD871" s="1047"/>
      <c r="AE871" s="1047"/>
      <c r="AF871" s="1047"/>
      <c r="AG871" s="104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48">
        <v>11</v>
      </c>
      <c r="B872" s="1048">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1047"/>
      <c r="AD872" s="1047"/>
      <c r="AE872" s="1047"/>
      <c r="AF872" s="1047"/>
      <c r="AG872" s="104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48">
        <v>12</v>
      </c>
      <c r="B873" s="1048">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1047"/>
      <c r="AD873" s="1047"/>
      <c r="AE873" s="1047"/>
      <c r="AF873" s="1047"/>
      <c r="AG873" s="104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48">
        <v>13</v>
      </c>
      <c r="B874" s="1048">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1047"/>
      <c r="AD874" s="1047"/>
      <c r="AE874" s="1047"/>
      <c r="AF874" s="1047"/>
      <c r="AG874" s="104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48">
        <v>14</v>
      </c>
      <c r="B875" s="1048">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1047"/>
      <c r="AD875" s="1047"/>
      <c r="AE875" s="1047"/>
      <c r="AF875" s="1047"/>
      <c r="AG875" s="104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48">
        <v>15</v>
      </c>
      <c r="B876" s="1048">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1047"/>
      <c r="AD876" s="1047"/>
      <c r="AE876" s="1047"/>
      <c r="AF876" s="1047"/>
      <c r="AG876" s="104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48">
        <v>16</v>
      </c>
      <c r="B877" s="1048">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1047"/>
      <c r="AD877" s="1047"/>
      <c r="AE877" s="1047"/>
      <c r="AF877" s="1047"/>
      <c r="AG877" s="104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48">
        <v>17</v>
      </c>
      <c r="B878" s="1048">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1047"/>
      <c r="AD878" s="1047"/>
      <c r="AE878" s="1047"/>
      <c r="AF878" s="1047"/>
      <c r="AG878" s="104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48">
        <v>18</v>
      </c>
      <c r="B879" s="1048">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1047"/>
      <c r="AD879" s="1047"/>
      <c r="AE879" s="1047"/>
      <c r="AF879" s="1047"/>
      <c r="AG879" s="104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48">
        <v>19</v>
      </c>
      <c r="B880" s="1048">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1047"/>
      <c r="AD880" s="1047"/>
      <c r="AE880" s="1047"/>
      <c r="AF880" s="1047"/>
      <c r="AG880" s="104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48">
        <v>20</v>
      </c>
      <c r="B881" s="1048">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1047"/>
      <c r="AD881" s="1047"/>
      <c r="AE881" s="1047"/>
      <c r="AF881" s="1047"/>
      <c r="AG881" s="104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48">
        <v>21</v>
      </c>
      <c r="B882" s="1048">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1047"/>
      <c r="AD882" s="1047"/>
      <c r="AE882" s="1047"/>
      <c r="AF882" s="1047"/>
      <c r="AG882" s="104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48">
        <v>22</v>
      </c>
      <c r="B883" s="1048">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1047"/>
      <c r="AD883" s="1047"/>
      <c r="AE883" s="1047"/>
      <c r="AF883" s="1047"/>
      <c r="AG883" s="104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48">
        <v>23</v>
      </c>
      <c r="B884" s="1048">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1047"/>
      <c r="AD884" s="1047"/>
      <c r="AE884" s="1047"/>
      <c r="AF884" s="1047"/>
      <c r="AG884" s="104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48">
        <v>24</v>
      </c>
      <c r="B885" s="1048">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1047"/>
      <c r="AD885" s="1047"/>
      <c r="AE885" s="1047"/>
      <c r="AF885" s="1047"/>
      <c r="AG885" s="104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48">
        <v>25</v>
      </c>
      <c r="B886" s="1048">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1047"/>
      <c r="AD886" s="1047"/>
      <c r="AE886" s="1047"/>
      <c r="AF886" s="1047"/>
      <c r="AG886" s="104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48">
        <v>26</v>
      </c>
      <c r="B887" s="1048">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1047"/>
      <c r="AD887" s="1047"/>
      <c r="AE887" s="1047"/>
      <c r="AF887" s="1047"/>
      <c r="AG887" s="104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48">
        <v>27</v>
      </c>
      <c r="B888" s="1048">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1047"/>
      <c r="AD888" s="1047"/>
      <c r="AE888" s="1047"/>
      <c r="AF888" s="1047"/>
      <c r="AG888" s="104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48">
        <v>28</v>
      </c>
      <c r="B889" s="1048">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1047"/>
      <c r="AD889" s="1047"/>
      <c r="AE889" s="1047"/>
      <c r="AF889" s="1047"/>
      <c r="AG889" s="104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48">
        <v>29</v>
      </c>
      <c r="B890" s="1048">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1047"/>
      <c r="AD890" s="1047"/>
      <c r="AE890" s="1047"/>
      <c r="AF890" s="1047"/>
      <c r="AG890" s="104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48">
        <v>30</v>
      </c>
      <c r="B891" s="1048">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1047"/>
      <c r="AD891" s="1047"/>
      <c r="AE891" s="1047"/>
      <c r="AF891" s="1047"/>
      <c r="AG891" s="104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8" t="s">
        <v>179</v>
      </c>
      <c r="K894" s="109"/>
      <c r="L894" s="109"/>
      <c r="M894" s="109"/>
      <c r="N894" s="109"/>
      <c r="O894" s="109"/>
      <c r="P894" s="336" t="s">
        <v>180</v>
      </c>
      <c r="Q894" s="336"/>
      <c r="R894" s="336"/>
      <c r="S894" s="336"/>
      <c r="T894" s="336"/>
      <c r="U894" s="336"/>
      <c r="V894" s="336"/>
      <c r="W894" s="336"/>
      <c r="X894" s="336"/>
      <c r="Y894" s="346" t="s">
        <v>181</v>
      </c>
      <c r="Z894" s="347"/>
      <c r="AA894" s="347"/>
      <c r="AB894" s="347"/>
      <c r="AC894" s="278" t="s">
        <v>182</v>
      </c>
      <c r="AD894" s="278"/>
      <c r="AE894" s="278"/>
      <c r="AF894" s="278"/>
      <c r="AG894" s="278"/>
      <c r="AH894" s="346" t="s">
        <v>199</v>
      </c>
      <c r="AI894" s="348"/>
      <c r="AJ894" s="348"/>
      <c r="AK894" s="348"/>
      <c r="AL894" s="348" t="s">
        <v>184</v>
      </c>
      <c r="AM894" s="348"/>
      <c r="AN894" s="348"/>
      <c r="AO894" s="422"/>
      <c r="AP894" s="423" t="s">
        <v>185</v>
      </c>
      <c r="AQ894" s="423"/>
      <c r="AR894" s="423"/>
      <c r="AS894" s="423"/>
      <c r="AT894" s="423"/>
      <c r="AU894" s="423"/>
      <c r="AV894" s="423"/>
      <c r="AW894" s="423"/>
      <c r="AX894" s="423"/>
      <c r="AY894" s="34">
        <f t="shared" ref="AY894:AY895" si="24">$AY$892</f>
        <v>0</v>
      </c>
    </row>
    <row r="895" spans="1:51" ht="26.25" customHeight="1">
      <c r="A895" s="1048">
        <v>1</v>
      </c>
      <c r="B895" s="1048">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1047"/>
      <c r="AD895" s="1047"/>
      <c r="AE895" s="1047"/>
      <c r="AF895" s="1047"/>
      <c r="AG895" s="104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48">
        <v>2</v>
      </c>
      <c r="B896" s="1048">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1047"/>
      <c r="AD896" s="1047"/>
      <c r="AE896" s="1047"/>
      <c r="AF896" s="1047"/>
      <c r="AG896" s="104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48">
        <v>3</v>
      </c>
      <c r="B897" s="1048">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1047"/>
      <c r="AD897" s="1047"/>
      <c r="AE897" s="1047"/>
      <c r="AF897" s="1047"/>
      <c r="AG897" s="104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48">
        <v>4</v>
      </c>
      <c r="B898" s="1048">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1047"/>
      <c r="AD898" s="1047"/>
      <c r="AE898" s="1047"/>
      <c r="AF898" s="1047"/>
      <c r="AG898" s="104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48">
        <v>5</v>
      </c>
      <c r="B899" s="1048">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1047"/>
      <c r="AD899" s="1047"/>
      <c r="AE899" s="1047"/>
      <c r="AF899" s="1047"/>
      <c r="AG899" s="104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48">
        <v>6</v>
      </c>
      <c r="B900" s="1048">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1047"/>
      <c r="AD900" s="1047"/>
      <c r="AE900" s="1047"/>
      <c r="AF900" s="1047"/>
      <c r="AG900" s="104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48">
        <v>7</v>
      </c>
      <c r="B901" s="1048">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1047"/>
      <c r="AD901" s="1047"/>
      <c r="AE901" s="1047"/>
      <c r="AF901" s="1047"/>
      <c r="AG901" s="104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48">
        <v>8</v>
      </c>
      <c r="B902" s="1048">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1047"/>
      <c r="AD902" s="1047"/>
      <c r="AE902" s="1047"/>
      <c r="AF902" s="1047"/>
      <c r="AG902" s="104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48">
        <v>9</v>
      </c>
      <c r="B903" s="1048">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1047"/>
      <c r="AD903" s="1047"/>
      <c r="AE903" s="1047"/>
      <c r="AF903" s="1047"/>
      <c r="AG903" s="104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48">
        <v>10</v>
      </c>
      <c r="B904" s="1048">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1047"/>
      <c r="AD904" s="1047"/>
      <c r="AE904" s="1047"/>
      <c r="AF904" s="1047"/>
      <c r="AG904" s="104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48">
        <v>11</v>
      </c>
      <c r="B905" s="1048">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1047"/>
      <c r="AD905" s="1047"/>
      <c r="AE905" s="1047"/>
      <c r="AF905" s="1047"/>
      <c r="AG905" s="104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48">
        <v>12</v>
      </c>
      <c r="B906" s="1048">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1047"/>
      <c r="AD906" s="1047"/>
      <c r="AE906" s="1047"/>
      <c r="AF906" s="1047"/>
      <c r="AG906" s="104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48">
        <v>13</v>
      </c>
      <c r="B907" s="1048">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1047"/>
      <c r="AD907" s="1047"/>
      <c r="AE907" s="1047"/>
      <c r="AF907" s="1047"/>
      <c r="AG907" s="104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48">
        <v>14</v>
      </c>
      <c r="B908" s="1048">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1047"/>
      <c r="AD908" s="1047"/>
      <c r="AE908" s="1047"/>
      <c r="AF908" s="1047"/>
      <c r="AG908" s="104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48">
        <v>15</v>
      </c>
      <c r="B909" s="1048">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1047"/>
      <c r="AD909" s="1047"/>
      <c r="AE909" s="1047"/>
      <c r="AF909" s="1047"/>
      <c r="AG909" s="104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48">
        <v>16</v>
      </c>
      <c r="B910" s="1048">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1047"/>
      <c r="AD910" s="1047"/>
      <c r="AE910" s="1047"/>
      <c r="AF910" s="1047"/>
      <c r="AG910" s="104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48">
        <v>17</v>
      </c>
      <c r="B911" s="1048">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1047"/>
      <c r="AD911" s="1047"/>
      <c r="AE911" s="1047"/>
      <c r="AF911" s="1047"/>
      <c r="AG911" s="104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48">
        <v>18</v>
      </c>
      <c r="B912" s="1048">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1047"/>
      <c r="AD912" s="1047"/>
      <c r="AE912" s="1047"/>
      <c r="AF912" s="1047"/>
      <c r="AG912" s="104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48">
        <v>19</v>
      </c>
      <c r="B913" s="1048">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1047"/>
      <c r="AD913" s="1047"/>
      <c r="AE913" s="1047"/>
      <c r="AF913" s="1047"/>
      <c r="AG913" s="104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48">
        <v>20</v>
      </c>
      <c r="B914" s="1048">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1047"/>
      <c r="AD914" s="1047"/>
      <c r="AE914" s="1047"/>
      <c r="AF914" s="1047"/>
      <c r="AG914" s="104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48">
        <v>21</v>
      </c>
      <c r="B915" s="1048">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1047"/>
      <c r="AD915" s="1047"/>
      <c r="AE915" s="1047"/>
      <c r="AF915" s="1047"/>
      <c r="AG915" s="104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48">
        <v>22</v>
      </c>
      <c r="B916" s="1048">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1047"/>
      <c r="AD916" s="1047"/>
      <c r="AE916" s="1047"/>
      <c r="AF916" s="1047"/>
      <c r="AG916" s="104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48">
        <v>23</v>
      </c>
      <c r="B917" s="1048">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1047"/>
      <c r="AD917" s="1047"/>
      <c r="AE917" s="1047"/>
      <c r="AF917" s="1047"/>
      <c r="AG917" s="104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48">
        <v>24</v>
      </c>
      <c r="B918" s="1048">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1047"/>
      <c r="AD918" s="1047"/>
      <c r="AE918" s="1047"/>
      <c r="AF918" s="1047"/>
      <c r="AG918" s="104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48">
        <v>25</v>
      </c>
      <c r="B919" s="1048">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1047"/>
      <c r="AD919" s="1047"/>
      <c r="AE919" s="1047"/>
      <c r="AF919" s="1047"/>
      <c r="AG919" s="104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48">
        <v>26</v>
      </c>
      <c r="B920" s="1048">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1047"/>
      <c r="AD920" s="1047"/>
      <c r="AE920" s="1047"/>
      <c r="AF920" s="1047"/>
      <c r="AG920" s="104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48">
        <v>27</v>
      </c>
      <c r="B921" s="1048">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1047"/>
      <c r="AD921" s="1047"/>
      <c r="AE921" s="1047"/>
      <c r="AF921" s="1047"/>
      <c r="AG921" s="104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48">
        <v>28</v>
      </c>
      <c r="B922" s="1048">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1047"/>
      <c r="AD922" s="1047"/>
      <c r="AE922" s="1047"/>
      <c r="AF922" s="1047"/>
      <c r="AG922" s="104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48">
        <v>29</v>
      </c>
      <c r="B923" s="1048">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1047"/>
      <c r="AD923" s="1047"/>
      <c r="AE923" s="1047"/>
      <c r="AF923" s="1047"/>
      <c r="AG923" s="104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48">
        <v>30</v>
      </c>
      <c r="B924" s="1048">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1047"/>
      <c r="AD924" s="1047"/>
      <c r="AE924" s="1047"/>
      <c r="AF924" s="1047"/>
      <c r="AG924" s="104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8" t="s">
        <v>179</v>
      </c>
      <c r="K927" s="109"/>
      <c r="L927" s="109"/>
      <c r="M927" s="109"/>
      <c r="N927" s="109"/>
      <c r="O927" s="109"/>
      <c r="P927" s="336" t="s">
        <v>180</v>
      </c>
      <c r="Q927" s="336"/>
      <c r="R927" s="336"/>
      <c r="S927" s="336"/>
      <c r="T927" s="336"/>
      <c r="U927" s="336"/>
      <c r="V927" s="336"/>
      <c r="W927" s="336"/>
      <c r="X927" s="336"/>
      <c r="Y927" s="346" t="s">
        <v>181</v>
      </c>
      <c r="Z927" s="347"/>
      <c r="AA927" s="347"/>
      <c r="AB927" s="347"/>
      <c r="AC927" s="278" t="s">
        <v>182</v>
      </c>
      <c r="AD927" s="278"/>
      <c r="AE927" s="278"/>
      <c r="AF927" s="278"/>
      <c r="AG927" s="278"/>
      <c r="AH927" s="346" t="s">
        <v>199</v>
      </c>
      <c r="AI927" s="348"/>
      <c r="AJ927" s="348"/>
      <c r="AK927" s="348"/>
      <c r="AL927" s="348" t="s">
        <v>184</v>
      </c>
      <c r="AM927" s="348"/>
      <c r="AN927" s="348"/>
      <c r="AO927" s="422"/>
      <c r="AP927" s="423" t="s">
        <v>185</v>
      </c>
      <c r="AQ927" s="423"/>
      <c r="AR927" s="423"/>
      <c r="AS927" s="423"/>
      <c r="AT927" s="423"/>
      <c r="AU927" s="423"/>
      <c r="AV927" s="423"/>
      <c r="AW927" s="423"/>
      <c r="AX927" s="423"/>
      <c r="AY927" s="34">
        <f t="shared" ref="AY927:AY928" si="25">$AY$925</f>
        <v>0</v>
      </c>
    </row>
    <row r="928" spans="1:51" ht="26.25" customHeight="1">
      <c r="A928" s="1048">
        <v>1</v>
      </c>
      <c r="B928" s="1048">
        <v>1</v>
      </c>
      <c r="C928" s="420"/>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1047"/>
      <c r="AD928" s="1047"/>
      <c r="AE928" s="1047"/>
      <c r="AF928" s="1047"/>
      <c r="AG928" s="104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48">
        <v>2</v>
      </c>
      <c r="B929" s="1048">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1047"/>
      <c r="AD929" s="1047"/>
      <c r="AE929" s="1047"/>
      <c r="AF929" s="1047"/>
      <c r="AG929" s="104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48">
        <v>3</v>
      </c>
      <c r="B930" s="1048">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1047"/>
      <c r="AD930" s="1047"/>
      <c r="AE930" s="1047"/>
      <c r="AF930" s="1047"/>
      <c r="AG930" s="104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48">
        <v>4</v>
      </c>
      <c r="B931" s="1048">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1047"/>
      <c r="AD931" s="1047"/>
      <c r="AE931" s="1047"/>
      <c r="AF931" s="1047"/>
      <c r="AG931" s="104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48">
        <v>5</v>
      </c>
      <c r="B932" s="1048">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1047"/>
      <c r="AD932" s="1047"/>
      <c r="AE932" s="1047"/>
      <c r="AF932" s="1047"/>
      <c r="AG932" s="104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48">
        <v>6</v>
      </c>
      <c r="B933" s="1048">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1047"/>
      <c r="AD933" s="1047"/>
      <c r="AE933" s="1047"/>
      <c r="AF933" s="1047"/>
      <c r="AG933" s="104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48">
        <v>7</v>
      </c>
      <c r="B934" s="1048">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1047"/>
      <c r="AD934" s="1047"/>
      <c r="AE934" s="1047"/>
      <c r="AF934" s="1047"/>
      <c r="AG934" s="104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48">
        <v>8</v>
      </c>
      <c r="B935" s="1048">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1047"/>
      <c r="AD935" s="1047"/>
      <c r="AE935" s="1047"/>
      <c r="AF935" s="1047"/>
      <c r="AG935" s="104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48">
        <v>9</v>
      </c>
      <c r="B936" s="1048">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1047"/>
      <c r="AD936" s="1047"/>
      <c r="AE936" s="1047"/>
      <c r="AF936" s="1047"/>
      <c r="AG936" s="104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48">
        <v>10</v>
      </c>
      <c r="B937" s="1048">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1047"/>
      <c r="AD937" s="1047"/>
      <c r="AE937" s="1047"/>
      <c r="AF937" s="1047"/>
      <c r="AG937" s="104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48">
        <v>11</v>
      </c>
      <c r="B938" s="1048">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1047"/>
      <c r="AD938" s="1047"/>
      <c r="AE938" s="1047"/>
      <c r="AF938" s="1047"/>
      <c r="AG938" s="104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48">
        <v>12</v>
      </c>
      <c r="B939" s="1048">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1047"/>
      <c r="AD939" s="1047"/>
      <c r="AE939" s="1047"/>
      <c r="AF939" s="1047"/>
      <c r="AG939" s="104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48">
        <v>13</v>
      </c>
      <c r="B940" s="1048">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1047"/>
      <c r="AD940" s="1047"/>
      <c r="AE940" s="1047"/>
      <c r="AF940" s="1047"/>
      <c r="AG940" s="104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48">
        <v>14</v>
      </c>
      <c r="B941" s="1048">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1047"/>
      <c r="AD941" s="1047"/>
      <c r="AE941" s="1047"/>
      <c r="AF941" s="1047"/>
      <c r="AG941" s="104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48">
        <v>15</v>
      </c>
      <c r="B942" s="1048">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1047"/>
      <c r="AD942" s="1047"/>
      <c r="AE942" s="1047"/>
      <c r="AF942" s="1047"/>
      <c r="AG942" s="104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48">
        <v>16</v>
      </c>
      <c r="B943" s="1048">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1047"/>
      <c r="AD943" s="1047"/>
      <c r="AE943" s="1047"/>
      <c r="AF943" s="1047"/>
      <c r="AG943" s="104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48">
        <v>17</v>
      </c>
      <c r="B944" s="1048">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1047"/>
      <c r="AD944" s="1047"/>
      <c r="AE944" s="1047"/>
      <c r="AF944" s="1047"/>
      <c r="AG944" s="104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48">
        <v>18</v>
      </c>
      <c r="B945" s="1048">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1047"/>
      <c r="AD945" s="1047"/>
      <c r="AE945" s="1047"/>
      <c r="AF945" s="1047"/>
      <c r="AG945" s="104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48">
        <v>19</v>
      </c>
      <c r="B946" s="1048">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1047"/>
      <c r="AD946" s="1047"/>
      <c r="AE946" s="1047"/>
      <c r="AF946" s="1047"/>
      <c r="AG946" s="104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48">
        <v>20</v>
      </c>
      <c r="B947" s="1048">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1047"/>
      <c r="AD947" s="1047"/>
      <c r="AE947" s="1047"/>
      <c r="AF947" s="1047"/>
      <c r="AG947" s="104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48">
        <v>21</v>
      </c>
      <c r="B948" s="1048">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1047"/>
      <c r="AD948" s="1047"/>
      <c r="AE948" s="1047"/>
      <c r="AF948" s="1047"/>
      <c r="AG948" s="104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48">
        <v>22</v>
      </c>
      <c r="B949" s="1048">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1047"/>
      <c r="AD949" s="1047"/>
      <c r="AE949" s="1047"/>
      <c r="AF949" s="1047"/>
      <c r="AG949" s="104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48">
        <v>23</v>
      </c>
      <c r="B950" s="1048">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1047"/>
      <c r="AD950" s="1047"/>
      <c r="AE950" s="1047"/>
      <c r="AF950" s="1047"/>
      <c r="AG950" s="104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48">
        <v>24</v>
      </c>
      <c r="B951" s="1048">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1047"/>
      <c r="AD951" s="1047"/>
      <c r="AE951" s="1047"/>
      <c r="AF951" s="1047"/>
      <c r="AG951" s="104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48">
        <v>25</v>
      </c>
      <c r="B952" s="1048">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1047"/>
      <c r="AD952" s="1047"/>
      <c r="AE952" s="1047"/>
      <c r="AF952" s="1047"/>
      <c r="AG952" s="104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48">
        <v>26</v>
      </c>
      <c r="B953" s="1048">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1047"/>
      <c r="AD953" s="1047"/>
      <c r="AE953" s="1047"/>
      <c r="AF953" s="1047"/>
      <c r="AG953" s="104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48">
        <v>27</v>
      </c>
      <c r="B954" s="1048">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1047"/>
      <c r="AD954" s="1047"/>
      <c r="AE954" s="1047"/>
      <c r="AF954" s="1047"/>
      <c r="AG954" s="104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48">
        <v>28</v>
      </c>
      <c r="B955" s="1048">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1047"/>
      <c r="AD955" s="1047"/>
      <c r="AE955" s="1047"/>
      <c r="AF955" s="1047"/>
      <c r="AG955" s="104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48">
        <v>29</v>
      </c>
      <c r="B956" s="1048">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1047"/>
      <c r="AD956" s="1047"/>
      <c r="AE956" s="1047"/>
      <c r="AF956" s="1047"/>
      <c r="AG956" s="104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48">
        <v>30</v>
      </c>
      <c r="B957" s="1048">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1047"/>
      <c r="AD957" s="1047"/>
      <c r="AE957" s="1047"/>
      <c r="AF957" s="1047"/>
      <c r="AG957" s="104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8" t="s">
        <v>179</v>
      </c>
      <c r="K960" s="109"/>
      <c r="L960" s="109"/>
      <c r="M960" s="109"/>
      <c r="N960" s="109"/>
      <c r="O960" s="109"/>
      <c r="P960" s="336" t="s">
        <v>180</v>
      </c>
      <c r="Q960" s="336"/>
      <c r="R960" s="336"/>
      <c r="S960" s="336"/>
      <c r="T960" s="336"/>
      <c r="U960" s="336"/>
      <c r="V960" s="336"/>
      <c r="W960" s="336"/>
      <c r="X960" s="336"/>
      <c r="Y960" s="346" t="s">
        <v>181</v>
      </c>
      <c r="Z960" s="347"/>
      <c r="AA960" s="347"/>
      <c r="AB960" s="347"/>
      <c r="AC960" s="278" t="s">
        <v>182</v>
      </c>
      <c r="AD960" s="278"/>
      <c r="AE960" s="278"/>
      <c r="AF960" s="278"/>
      <c r="AG960" s="278"/>
      <c r="AH960" s="346" t="s">
        <v>199</v>
      </c>
      <c r="AI960" s="348"/>
      <c r="AJ960" s="348"/>
      <c r="AK960" s="348"/>
      <c r="AL960" s="348" t="s">
        <v>184</v>
      </c>
      <c r="AM960" s="348"/>
      <c r="AN960" s="348"/>
      <c r="AO960" s="422"/>
      <c r="AP960" s="423" t="s">
        <v>185</v>
      </c>
      <c r="AQ960" s="423"/>
      <c r="AR960" s="423"/>
      <c r="AS960" s="423"/>
      <c r="AT960" s="423"/>
      <c r="AU960" s="423"/>
      <c r="AV960" s="423"/>
      <c r="AW960" s="423"/>
      <c r="AX960" s="423"/>
      <c r="AY960" s="34">
        <f t="shared" ref="AY960:AY961" si="26">$AY$958</f>
        <v>0</v>
      </c>
    </row>
    <row r="961" spans="1:51" ht="26.25" customHeight="1">
      <c r="A961" s="1048">
        <v>1</v>
      </c>
      <c r="B961" s="1048">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1047"/>
      <c r="AD961" s="1047"/>
      <c r="AE961" s="1047"/>
      <c r="AF961" s="1047"/>
      <c r="AG961" s="104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48">
        <v>2</v>
      </c>
      <c r="B962" s="1048">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1047"/>
      <c r="AD962" s="1047"/>
      <c r="AE962" s="1047"/>
      <c r="AF962" s="1047"/>
      <c r="AG962" s="104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48">
        <v>3</v>
      </c>
      <c r="B963" s="1048">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1047"/>
      <c r="AD963" s="1047"/>
      <c r="AE963" s="1047"/>
      <c r="AF963" s="1047"/>
      <c r="AG963" s="104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48">
        <v>4</v>
      </c>
      <c r="B964" s="1048">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1047"/>
      <c r="AD964" s="1047"/>
      <c r="AE964" s="1047"/>
      <c r="AF964" s="1047"/>
      <c r="AG964" s="104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48">
        <v>5</v>
      </c>
      <c r="B965" s="1048">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1047"/>
      <c r="AD965" s="1047"/>
      <c r="AE965" s="1047"/>
      <c r="AF965" s="1047"/>
      <c r="AG965" s="104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48">
        <v>6</v>
      </c>
      <c r="B966" s="1048">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1047"/>
      <c r="AD966" s="1047"/>
      <c r="AE966" s="1047"/>
      <c r="AF966" s="1047"/>
      <c r="AG966" s="104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48">
        <v>7</v>
      </c>
      <c r="B967" s="1048">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1047"/>
      <c r="AD967" s="1047"/>
      <c r="AE967" s="1047"/>
      <c r="AF967" s="1047"/>
      <c r="AG967" s="104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48">
        <v>8</v>
      </c>
      <c r="B968" s="1048">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1047"/>
      <c r="AD968" s="1047"/>
      <c r="AE968" s="1047"/>
      <c r="AF968" s="1047"/>
      <c r="AG968" s="104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48">
        <v>9</v>
      </c>
      <c r="B969" s="1048">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1047"/>
      <c r="AD969" s="1047"/>
      <c r="AE969" s="1047"/>
      <c r="AF969" s="1047"/>
      <c r="AG969" s="104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48">
        <v>10</v>
      </c>
      <c r="B970" s="1048">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1047"/>
      <c r="AD970" s="1047"/>
      <c r="AE970" s="1047"/>
      <c r="AF970" s="1047"/>
      <c r="AG970" s="104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48">
        <v>11</v>
      </c>
      <c r="B971" s="1048">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1047"/>
      <c r="AD971" s="1047"/>
      <c r="AE971" s="1047"/>
      <c r="AF971" s="1047"/>
      <c r="AG971" s="104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48">
        <v>12</v>
      </c>
      <c r="B972" s="1048">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1047"/>
      <c r="AD972" s="1047"/>
      <c r="AE972" s="1047"/>
      <c r="AF972" s="1047"/>
      <c r="AG972" s="104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48">
        <v>13</v>
      </c>
      <c r="B973" s="1048">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1047"/>
      <c r="AD973" s="1047"/>
      <c r="AE973" s="1047"/>
      <c r="AF973" s="1047"/>
      <c r="AG973" s="104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48">
        <v>14</v>
      </c>
      <c r="B974" s="1048">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1047"/>
      <c r="AD974" s="1047"/>
      <c r="AE974" s="1047"/>
      <c r="AF974" s="1047"/>
      <c r="AG974" s="104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48">
        <v>15</v>
      </c>
      <c r="B975" s="1048">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1047"/>
      <c r="AD975" s="1047"/>
      <c r="AE975" s="1047"/>
      <c r="AF975" s="1047"/>
      <c r="AG975" s="104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48">
        <v>16</v>
      </c>
      <c r="B976" s="1048">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1047"/>
      <c r="AD976" s="1047"/>
      <c r="AE976" s="1047"/>
      <c r="AF976" s="1047"/>
      <c r="AG976" s="104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48">
        <v>17</v>
      </c>
      <c r="B977" s="1048">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1047"/>
      <c r="AD977" s="1047"/>
      <c r="AE977" s="1047"/>
      <c r="AF977" s="1047"/>
      <c r="AG977" s="104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48">
        <v>18</v>
      </c>
      <c r="B978" s="1048">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1047"/>
      <c r="AD978" s="1047"/>
      <c r="AE978" s="1047"/>
      <c r="AF978" s="1047"/>
      <c r="AG978" s="104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48">
        <v>19</v>
      </c>
      <c r="B979" s="1048">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1047"/>
      <c r="AD979" s="1047"/>
      <c r="AE979" s="1047"/>
      <c r="AF979" s="1047"/>
      <c r="AG979" s="104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48">
        <v>20</v>
      </c>
      <c r="B980" s="1048">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1047"/>
      <c r="AD980" s="1047"/>
      <c r="AE980" s="1047"/>
      <c r="AF980" s="1047"/>
      <c r="AG980" s="104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48">
        <v>21</v>
      </c>
      <c r="B981" s="1048">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1047"/>
      <c r="AD981" s="1047"/>
      <c r="AE981" s="1047"/>
      <c r="AF981" s="1047"/>
      <c r="AG981" s="104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48">
        <v>22</v>
      </c>
      <c r="B982" s="1048">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1047"/>
      <c r="AD982" s="1047"/>
      <c r="AE982" s="1047"/>
      <c r="AF982" s="1047"/>
      <c r="AG982" s="104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48">
        <v>23</v>
      </c>
      <c r="B983" s="1048">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1047"/>
      <c r="AD983" s="1047"/>
      <c r="AE983" s="1047"/>
      <c r="AF983" s="1047"/>
      <c r="AG983" s="104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48">
        <v>24</v>
      </c>
      <c r="B984" s="1048">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1047"/>
      <c r="AD984" s="1047"/>
      <c r="AE984" s="1047"/>
      <c r="AF984" s="1047"/>
      <c r="AG984" s="104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48">
        <v>25</v>
      </c>
      <c r="B985" s="1048">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1047"/>
      <c r="AD985" s="1047"/>
      <c r="AE985" s="1047"/>
      <c r="AF985" s="1047"/>
      <c r="AG985" s="104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48">
        <v>26</v>
      </c>
      <c r="B986" s="1048">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1047"/>
      <c r="AD986" s="1047"/>
      <c r="AE986" s="1047"/>
      <c r="AF986" s="1047"/>
      <c r="AG986" s="104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48">
        <v>27</v>
      </c>
      <c r="B987" s="1048">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1047"/>
      <c r="AD987" s="1047"/>
      <c r="AE987" s="1047"/>
      <c r="AF987" s="1047"/>
      <c r="AG987" s="104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48">
        <v>28</v>
      </c>
      <c r="B988" s="1048">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1047"/>
      <c r="AD988" s="1047"/>
      <c r="AE988" s="1047"/>
      <c r="AF988" s="1047"/>
      <c r="AG988" s="104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48">
        <v>29</v>
      </c>
      <c r="B989" s="1048">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1047"/>
      <c r="AD989" s="1047"/>
      <c r="AE989" s="1047"/>
      <c r="AF989" s="1047"/>
      <c r="AG989" s="104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48">
        <v>30</v>
      </c>
      <c r="B990" s="1048">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1047"/>
      <c r="AD990" s="1047"/>
      <c r="AE990" s="1047"/>
      <c r="AF990" s="1047"/>
      <c r="AG990" s="104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8" t="s">
        <v>179</v>
      </c>
      <c r="K993" s="109"/>
      <c r="L993" s="109"/>
      <c r="M993" s="109"/>
      <c r="N993" s="109"/>
      <c r="O993" s="109"/>
      <c r="P993" s="336" t="s">
        <v>180</v>
      </c>
      <c r="Q993" s="336"/>
      <c r="R993" s="336"/>
      <c r="S993" s="336"/>
      <c r="T993" s="336"/>
      <c r="U993" s="336"/>
      <c r="V993" s="336"/>
      <c r="W993" s="336"/>
      <c r="X993" s="336"/>
      <c r="Y993" s="346" t="s">
        <v>181</v>
      </c>
      <c r="Z993" s="347"/>
      <c r="AA993" s="347"/>
      <c r="AB993" s="347"/>
      <c r="AC993" s="278" t="s">
        <v>182</v>
      </c>
      <c r="AD993" s="278"/>
      <c r="AE993" s="278"/>
      <c r="AF993" s="278"/>
      <c r="AG993" s="278"/>
      <c r="AH993" s="346" t="s">
        <v>199</v>
      </c>
      <c r="AI993" s="348"/>
      <c r="AJ993" s="348"/>
      <c r="AK993" s="348"/>
      <c r="AL993" s="348" t="s">
        <v>184</v>
      </c>
      <c r="AM993" s="348"/>
      <c r="AN993" s="348"/>
      <c r="AO993" s="422"/>
      <c r="AP993" s="423" t="s">
        <v>185</v>
      </c>
      <c r="AQ993" s="423"/>
      <c r="AR993" s="423"/>
      <c r="AS993" s="423"/>
      <c r="AT993" s="423"/>
      <c r="AU993" s="423"/>
      <c r="AV993" s="423"/>
      <c r="AW993" s="423"/>
      <c r="AX993" s="423"/>
      <c r="AY993" s="34">
        <f t="shared" ref="AY993:AY994" si="27">$AY$991</f>
        <v>0</v>
      </c>
    </row>
    <row r="994" spans="1:51" ht="26.25" customHeight="1">
      <c r="A994" s="1048">
        <v>1</v>
      </c>
      <c r="B994" s="1048">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1047"/>
      <c r="AD994" s="1047"/>
      <c r="AE994" s="1047"/>
      <c r="AF994" s="1047"/>
      <c r="AG994" s="104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48">
        <v>2</v>
      </c>
      <c r="B995" s="1048">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1047"/>
      <c r="AD995" s="1047"/>
      <c r="AE995" s="1047"/>
      <c r="AF995" s="1047"/>
      <c r="AG995" s="104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48">
        <v>3</v>
      </c>
      <c r="B996" s="1048">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1047"/>
      <c r="AD996" s="1047"/>
      <c r="AE996" s="1047"/>
      <c r="AF996" s="1047"/>
      <c r="AG996" s="104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48">
        <v>4</v>
      </c>
      <c r="B997" s="1048">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1047"/>
      <c r="AD997" s="1047"/>
      <c r="AE997" s="1047"/>
      <c r="AF997" s="1047"/>
      <c r="AG997" s="104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48">
        <v>5</v>
      </c>
      <c r="B998" s="1048">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1047"/>
      <c r="AD998" s="1047"/>
      <c r="AE998" s="1047"/>
      <c r="AF998" s="1047"/>
      <c r="AG998" s="104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48">
        <v>6</v>
      </c>
      <c r="B999" s="1048">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1047"/>
      <c r="AD999" s="1047"/>
      <c r="AE999" s="1047"/>
      <c r="AF999" s="1047"/>
      <c r="AG999" s="104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48">
        <v>7</v>
      </c>
      <c r="B1000" s="1048">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1047"/>
      <c r="AD1000" s="1047"/>
      <c r="AE1000" s="1047"/>
      <c r="AF1000" s="1047"/>
      <c r="AG1000" s="104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48">
        <v>8</v>
      </c>
      <c r="B1001" s="1048">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1047"/>
      <c r="AD1001" s="1047"/>
      <c r="AE1001" s="1047"/>
      <c r="AF1001" s="1047"/>
      <c r="AG1001" s="104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48">
        <v>9</v>
      </c>
      <c r="B1002" s="1048">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1047"/>
      <c r="AD1002" s="1047"/>
      <c r="AE1002" s="1047"/>
      <c r="AF1002" s="1047"/>
      <c r="AG1002" s="104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48">
        <v>10</v>
      </c>
      <c r="B1003" s="1048">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1047"/>
      <c r="AD1003" s="1047"/>
      <c r="AE1003" s="1047"/>
      <c r="AF1003" s="1047"/>
      <c r="AG1003" s="104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48">
        <v>11</v>
      </c>
      <c r="B1004" s="1048">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1047"/>
      <c r="AD1004" s="1047"/>
      <c r="AE1004" s="1047"/>
      <c r="AF1004" s="1047"/>
      <c r="AG1004" s="104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48">
        <v>12</v>
      </c>
      <c r="B1005" s="1048">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1047"/>
      <c r="AD1005" s="1047"/>
      <c r="AE1005" s="1047"/>
      <c r="AF1005" s="1047"/>
      <c r="AG1005" s="104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48">
        <v>13</v>
      </c>
      <c r="B1006" s="1048">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1047"/>
      <c r="AD1006" s="1047"/>
      <c r="AE1006" s="1047"/>
      <c r="AF1006" s="1047"/>
      <c r="AG1006" s="104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48">
        <v>14</v>
      </c>
      <c r="B1007" s="1048">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1047"/>
      <c r="AD1007" s="1047"/>
      <c r="AE1007" s="1047"/>
      <c r="AF1007" s="1047"/>
      <c r="AG1007" s="104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48">
        <v>15</v>
      </c>
      <c r="B1008" s="1048">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1047"/>
      <c r="AD1008" s="1047"/>
      <c r="AE1008" s="1047"/>
      <c r="AF1008" s="1047"/>
      <c r="AG1008" s="104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48">
        <v>16</v>
      </c>
      <c r="B1009" s="1048">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1047"/>
      <c r="AD1009" s="1047"/>
      <c r="AE1009" s="1047"/>
      <c r="AF1009" s="1047"/>
      <c r="AG1009" s="104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48">
        <v>17</v>
      </c>
      <c r="B1010" s="1048">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1047"/>
      <c r="AD1010" s="1047"/>
      <c r="AE1010" s="1047"/>
      <c r="AF1010" s="1047"/>
      <c r="AG1010" s="104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48">
        <v>18</v>
      </c>
      <c r="B1011" s="1048">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1047"/>
      <c r="AD1011" s="1047"/>
      <c r="AE1011" s="1047"/>
      <c r="AF1011" s="1047"/>
      <c r="AG1011" s="104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48">
        <v>19</v>
      </c>
      <c r="B1012" s="1048">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1047"/>
      <c r="AD1012" s="1047"/>
      <c r="AE1012" s="1047"/>
      <c r="AF1012" s="1047"/>
      <c r="AG1012" s="104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48">
        <v>20</v>
      </c>
      <c r="B1013" s="1048">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1047"/>
      <c r="AD1013" s="1047"/>
      <c r="AE1013" s="1047"/>
      <c r="AF1013" s="1047"/>
      <c r="AG1013" s="104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48">
        <v>21</v>
      </c>
      <c r="B1014" s="1048">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1047"/>
      <c r="AD1014" s="1047"/>
      <c r="AE1014" s="1047"/>
      <c r="AF1014" s="1047"/>
      <c r="AG1014" s="104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48">
        <v>22</v>
      </c>
      <c r="B1015" s="1048">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1047"/>
      <c r="AD1015" s="1047"/>
      <c r="AE1015" s="1047"/>
      <c r="AF1015" s="1047"/>
      <c r="AG1015" s="104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48">
        <v>23</v>
      </c>
      <c r="B1016" s="1048">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1047"/>
      <c r="AD1016" s="1047"/>
      <c r="AE1016" s="1047"/>
      <c r="AF1016" s="1047"/>
      <c r="AG1016" s="104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48">
        <v>24</v>
      </c>
      <c r="B1017" s="1048">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1047"/>
      <c r="AD1017" s="1047"/>
      <c r="AE1017" s="1047"/>
      <c r="AF1017" s="1047"/>
      <c r="AG1017" s="104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48">
        <v>25</v>
      </c>
      <c r="B1018" s="1048">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1047"/>
      <c r="AD1018" s="1047"/>
      <c r="AE1018" s="1047"/>
      <c r="AF1018" s="1047"/>
      <c r="AG1018" s="104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48">
        <v>26</v>
      </c>
      <c r="B1019" s="1048">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1047"/>
      <c r="AD1019" s="1047"/>
      <c r="AE1019" s="1047"/>
      <c r="AF1019" s="1047"/>
      <c r="AG1019" s="104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48">
        <v>27</v>
      </c>
      <c r="B1020" s="1048">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1047"/>
      <c r="AD1020" s="1047"/>
      <c r="AE1020" s="1047"/>
      <c r="AF1020" s="1047"/>
      <c r="AG1020" s="104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48">
        <v>28</v>
      </c>
      <c r="B1021" s="1048">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1047"/>
      <c r="AD1021" s="1047"/>
      <c r="AE1021" s="1047"/>
      <c r="AF1021" s="1047"/>
      <c r="AG1021" s="104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48">
        <v>29</v>
      </c>
      <c r="B1022" s="1048">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1047"/>
      <c r="AD1022" s="1047"/>
      <c r="AE1022" s="1047"/>
      <c r="AF1022" s="1047"/>
      <c r="AG1022" s="104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48">
        <v>30</v>
      </c>
      <c r="B1023" s="1048">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1047"/>
      <c r="AD1023" s="1047"/>
      <c r="AE1023" s="1047"/>
      <c r="AF1023" s="1047"/>
      <c r="AG1023" s="104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8" t="s">
        <v>179</v>
      </c>
      <c r="K1026" s="109"/>
      <c r="L1026" s="109"/>
      <c r="M1026" s="109"/>
      <c r="N1026" s="109"/>
      <c r="O1026" s="109"/>
      <c r="P1026" s="336" t="s">
        <v>180</v>
      </c>
      <c r="Q1026" s="336"/>
      <c r="R1026" s="336"/>
      <c r="S1026" s="336"/>
      <c r="T1026" s="336"/>
      <c r="U1026" s="336"/>
      <c r="V1026" s="336"/>
      <c r="W1026" s="336"/>
      <c r="X1026" s="336"/>
      <c r="Y1026" s="346" t="s">
        <v>181</v>
      </c>
      <c r="Z1026" s="347"/>
      <c r="AA1026" s="347"/>
      <c r="AB1026" s="347"/>
      <c r="AC1026" s="278" t="s">
        <v>182</v>
      </c>
      <c r="AD1026" s="278"/>
      <c r="AE1026" s="278"/>
      <c r="AF1026" s="278"/>
      <c r="AG1026" s="278"/>
      <c r="AH1026" s="346" t="s">
        <v>199</v>
      </c>
      <c r="AI1026" s="348"/>
      <c r="AJ1026" s="348"/>
      <c r="AK1026" s="348"/>
      <c r="AL1026" s="348" t="s">
        <v>184</v>
      </c>
      <c r="AM1026" s="348"/>
      <c r="AN1026" s="348"/>
      <c r="AO1026" s="422"/>
      <c r="AP1026" s="423" t="s">
        <v>185</v>
      </c>
      <c r="AQ1026" s="423"/>
      <c r="AR1026" s="423"/>
      <c r="AS1026" s="423"/>
      <c r="AT1026" s="423"/>
      <c r="AU1026" s="423"/>
      <c r="AV1026" s="423"/>
      <c r="AW1026" s="423"/>
      <c r="AX1026" s="423"/>
      <c r="AY1026" s="34">
        <f t="shared" ref="AY1026:AY1027" si="28">$AY$1024</f>
        <v>0</v>
      </c>
    </row>
    <row r="1027" spans="1:51" ht="26.25" customHeight="1">
      <c r="A1027" s="1048">
        <v>1</v>
      </c>
      <c r="B1027" s="1048">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1047"/>
      <c r="AD1027" s="1047"/>
      <c r="AE1027" s="1047"/>
      <c r="AF1027" s="1047"/>
      <c r="AG1027" s="104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48">
        <v>2</v>
      </c>
      <c r="B1028" s="1048">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1047"/>
      <c r="AD1028" s="1047"/>
      <c r="AE1028" s="1047"/>
      <c r="AF1028" s="1047"/>
      <c r="AG1028" s="104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48">
        <v>3</v>
      </c>
      <c r="B1029" s="1048">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1047"/>
      <c r="AD1029" s="1047"/>
      <c r="AE1029" s="1047"/>
      <c r="AF1029" s="1047"/>
      <c r="AG1029" s="104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48">
        <v>4</v>
      </c>
      <c r="B1030" s="1048">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1047"/>
      <c r="AD1030" s="1047"/>
      <c r="AE1030" s="1047"/>
      <c r="AF1030" s="1047"/>
      <c r="AG1030" s="104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48">
        <v>5</v>
      </c>
      <c r="B1031" s="1048">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1047"/>
      <c r="AD1031" s="1047"/>
      <c r="AE1031" s="1047"/>
      <c r="AF1031" s="1047"/>
      <c r="AG1031" s="104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48">
        <v>6</v>
      </c>
      <c r="B1032" s="1048">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1047"/>
      <c r="AD1032" s="1047"/>
      <c r="AE1032" s="1047"/>
      <c r="AF1032" s="1047"/>
      <c r="AG1032" s="104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48">
        <v>7</v>
      </c>
      <c r="B1033" s="1048">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1047"/>
      <c r="AD1033" s="1047"/>
      <c r="AE1033" s="1047"/>
      <c r="AF1033" s="1047"/>
      <c r="AG1033" s="104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48">
        <v>8</v>
      </c>
      <c r="B1034" s="1048">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1047"/>
      <c r="AD1034" s="1047"/>
      <c r="AE1034" s="1047"/>
      <c r="AF1034" s="1047"/>
      <c r="AG1034" s="104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48">
        <v>9</v>
      </c>
      <c r="B1035" s="1048">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1047"/>
      <c r="AD1035" s="1047"/>
      <c r="AE1035" s="1047"/>
      <c r="AF1035" s="1047"/>
      <c r="AG1035" s="104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48">
        <v>10</v>
      </c>
      <c r="B1036" s="1048">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1047"/>
      <c r="AD1036" s="1047"/>
      <c r="AE1036" s="1047"/>
      <c r="AF1036" s="1047"/>
      <c r="AG1036" s="104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48">
        <v>11</v>
      </c>
      <c r="B1037" s="1048">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1047"/>
      <c r="AD1037" s="1047"/>
      <c r="AE1037" s="1047"/>
      <c r="AF1037" s="1047"/>
      <c r="AG1037" s="104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48">
        <v>12</v>
      </c>
      <c r="B1038" s="1048">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1047"/>
      <c r="AD1038" s="1047"/>
      <c r="AE1038" s="1047"/>
      <c r="AF1038" s="1047"/>
      <c r="AG1038" s="104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48">
        <v>13</v>
      </c>
      <c r="B1039" s="1048">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1047"/>
      <c r="AD1039" s="1047"/>
      <c r="AE1039" s="1047"/>
      <c r="AF1039" s="1047"/>
      <c r="AG1039" s="104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48">
        <v>14</v>
      </c>
      <c r="B1040" s="1048">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1047"/>
      <c r="AD1040" s="1047"/>
      <c r="AE1040" s="1047"/>
      <c r="AF1040" s="1047"/>
      <c r="AG1040" s="104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48">
        <v>15</v>
      </c>
      <c r="B1041" s="1048">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1047"/>
      <c r="AD1041" s="1047"/>
      <c r="AE1041" s="1047"/>
      <c r="AF1041" s="1047"/>
      <c r="AG1041" s="104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48">
        <v>16</v>
      </c>
      <c r="B1042" s="1048">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1047"/>
      <c r="AD1042" s="1047"/>
      <c r="AE1042" s="1047"/>
      <c r="AF1042" s="1047"/>
      <c r="AG1042" s="104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48">
        <v>17</v>
      </c>
      <c r="B1043" s="1048">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1047"/>
      <c r="AD1043" s="1047"/>
      <c r="AE1043" s="1047"/>
      <c r="AF1043" s="1047"/>
      <c r="AG1043" s="104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48">
        <v>18</v>
      </c>
      <c r="B1044" s="1048">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1047"/>
      <c r="AD1044" s="1047"/>
      <c r="AE1044" s="1047"/>
      <c r="AF1044" s="1047"/>
      <c r="AG1044" s="104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48">
        <v>19</v>
      </c>
      <c r="B1045" s="1048">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1047"/>
      <c r="AD1045" s="1047"/>
      <c r="AE1045" s="1047"/>
      <c r="AF1045" s="1047"/>
      <c r="AG1045" s="104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48">
        <v>20</v>
      </c>
      <c r="B1046" s="1048">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1047"/>
      <c r="AD1046" s="1047"/>
      <c r="AE1046" s="1047"/>
      <c r="AF1046" s="1047"/>
      <c r="AG1046" s="104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48">
        <v>21</v>
      </c>
      <c r="B1047" s="1048">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1047"/>
      <c r="AD1047" s="1047"/>
      <c r="AE1047" s="1047"/>
      <c r="AF1047" s="1047"/>
      <c r="AG1047" s="104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48">
        <v>22</v>
      </c>
      <c r="B1048" s="1048">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1047"/>
      <c r="AD1048" s="1047"/>
      <c r="AE1048" s="1047"/>
      <c r="AF1048" s="1047"/>
      <c r="AG1048" s="104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48">
        <v>23</v>
      </c>
      <c r="B1049" s="1048">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1047"/>
      <c r="AD1049" s="1047"/>
      <c r="AE1049" s="1047"/>
      <c r="AF1049" s="1047"/>
      <c r="AG1049" s="104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48">
        <v>24</v>
      </c>
      <c r="B1050" s="1048">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1047"/>
      <c r="AD1050" s="1047"/>
      <c r="AE1050" s="1047"/>
      <c r="AF1050" s="1047"/>
      <c r="AG1050" s="104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48">
        <v>25</v>
      </c>
      <c r="B1051" s="1048">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1047"/>
      <c r="AD1051" s="1047"/>
      <c r="AE1051" s="1047"/>
      <c r="AF1051" s="1047"/>
      <c r="AG1051" s="104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48">
        <v>26</v>
      </c>
      <c r="B1052" s="1048">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1047"/>
      <c r="AD1052" s="1047"/>
      <c r="AE1052" s="1047"/>
      <c r="AF1052" s="1047"/>
      <c r="AG1052" s="104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48">
        <v>27</v>
      </c>
      <c r="B1053" s="1048">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1047"/>
      <c r="AD1053" s="1047"/>
      <c r="AE1053" s="1047"/>
      <c r="AF1053" s="1047"/>
      <c r="AG1053" s="104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48">
        <v>28</v>
      </c>
      <c r="B1054" s="1048">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1047"/>
      <c r="AD1054" s="1047"/>
      <c r="AE1054" s="1047"/>
      <c r="AF1054" s="1047"/>
      <c r="AG1054" s="104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48">
        <v>29</v>
      </c>
      <c r="B1055" s="1048">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1047"/>
      <c r="AD1055" s="1047"/>
      <c r="AE1055" s="1047"/>
      <c r="AF1055" s="1047"/>
      <c r="AG1055" s="104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48">
        <v>30</v>
      </c>
      <c r="B1056" s="1048">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1047"/>
      <c r="AD1056" s="1047"/>
      <c r="AE1056" s="1047"/>
      <c r="AF1056" s="1047"/>
      <c r="AG1056" s="104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8" t="s">
        <v>179</v>
      </c>
      <c r="K1059" s="109"/>
      <c r="L1059" s="109"/>
      <c r="M1059" s="109"/>
      <c r="N1059" s="109"/>
      <c r="O1059" s="109"/>
      <c r="P1059" s="336" t="s">
        <v>180</v>
      </c>
      <c r="Q1059" s="336"/>
      <c r="R1059" s="336"/>
      <c r="S1059" s="336"/>
      <c r="T1059" s="336"/>
      <c r="U1059" s="336"/>
      <c r="V1059" s="336"/>
      <c r="W1059" s="336"/>
      <c r="X1059" s="336"/>
      <c r="Y1059" s="346" t="s">
        <v>181</v>
      </c>
      <c r="Z1059" s="347"/>
      <c r="AA1059" s="347"/>
      <c r="AB1059" s="347"/>
      <c r="AC1059" s="278" t="s">
        <v>182</v>
      </c>
      <c r="AD1059" s="278"/>
      <c r="AE1059" s="278"/>
      <c r="AF1059" s="278"/>
      <c r="AG1059" s="278"/>
      <c r="AH1059" s="346" t="s">
        <v>199</v>
      </c>
      <c r="AI1059" s="348"/>
      <c r="AJ1059" s="348"/>
      <c r="AK1059" s="348"/>
      <c r="AL1059" s="348" t="s">
        <v>184</v>
      </c>
      <c r="AM1059" s="348"/>
      <c r="AN1059" s="348"/>
      <c r="AO1059" s="422"/>
      <c r="AP1059" s="423" t="s">
        <v>185</v>
      </c>
      <c r="AQ1059" s="423"/>
      <c r="AR1059" s="423"/>
      <c r="AS1059" s="423"/>
      <c r="AT1059" s="423"/>
      <c r="AU1059" s="423"/>
      <c r="AV1059" s="423"/>
      <c r="AW1059" s="423"/>
      <c r="AX1059" s="423"/>
      <c r="AY1059" s="34">
        <f t="shared" ref="AY1059:AY1060" si="29">$AY$1057</f>
        <v>0</v>
      </c>
    </row>
    <row r="1060" spans="1:51" ht="26.25" customHeight="1">
      <c r="A1060" s="1048">
        <v>1</v>
      </c>
      <c r="B1060" s="1048">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1047"/>
      <c r="AD1060" s="1047"/>
      <c r="AE1060" s="1047"/>
      <c r="AF1060" s="1047"/>
      <c r="AG1060" s="104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48">
        <v>2</v>
      </c>
      <c r="B1061" s="1048">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1047"/>
      <c r="AD1061" s="1047"/>
      <c r="AE1061" s="1047"/>
      <c r="AF1061" s="1047"/>
      <c r="AG1061" s="104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48">
        <v>3</v>
      </c>
      <c r="B1062" s="1048">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1047"/>
      <c r="AD1062" s="1047"/>
      <c r="AE1062" s="1047"/>
      <c r="AF1062" s="1047"/>
      <c r="AG1062" s="104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48">
        <v>4</v>
      </c>
      <c r="B1063" s="1048">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1047"/>
      <c r="AD1063" s="1047"/>
      <c r="AE1063" s="1047"/>
      <c r="AF1063" s="1047"/>
      <c r="AG1063" s="104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48">
        <v>5</v>
      </c>
      <c r="B1064" s="1048">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1047"/>
      <c r="AD1064" s="1047"/>
      <c r="AE1064" s="1047"/>
      <c r="AF1064" s="1047"/>
      <c r="AG1064" s="104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48">
        <v>6</v>
      </c>
      <c r="B1065" s="1048">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1047"/>
      <c r="AD1065" s="1047"/>
      <c r="AE1065" s="1047"/>
      <c r="AF1065" s="1047"/>
      <c r="AG1065" s="104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48">
        <v>7</v>
      </c>
      <c r="B1066" s="1048">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1047"/>
      <c r="AD1066" s="1047"/>
      <c r="AE1066" s="1047"/>
      <c r="AF1066" s="1047"/>
      <c r="AG1066" s="104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48">
        <v>8</v>
      </c>
      <c r="B1067" s="1048">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1047"/>
      <c r="AD1067" s="1047"/>
      <c r="AE1067" s="1047"/>
      <c r="AF1067" s="1047"/>
      <c r="AG1067" s="104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48">
        <v>9</v>
      </c>
      <c r="B1068" s="1048">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1047"/>
      <c r="AD1068" s="1047"/>
      <c r="AE1068" s="1047"/>
      <c r="AF1068" s="1047"/>
      <c r="AG1068" s="104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48">
        <v>10</v>
      </c>
      <c r="B1069" s="1048">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1047"/>
      <c r="AD1069" s="1047"/>
      <c r="AE1069" s="1047"/>
      <c r="AF1069" s="1047"/>
      <c r="AG1069" s="104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48">
        <v>11</v>
      </c>
      <c r="B1070" s="1048">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1047"/>
      <c r="AD1070" s="1047"/>
      <c r="AE1070" s="1047"/>
      <c r="AF1070" s="1047"/>
      <c r="AG1070" s="104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48">
        <v>12</v>
      </c>
      <c r="B1071" s="1048">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1047"/>
      <c r="AD1071" s="1047"/>
      <c r="AE1071" s="1047"/>
      <c r="AF1071" s="1047"/>
      <c r="AG1071" s="104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48">
        <v>13</v>
      </c>
      <c r="B1072" s="1048">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1047"/>
      <c r="AD1072" s="1047"/>
      <c r="AE1072" s="1047"/>
      <c r="AF1072" s="1047"/>
      <c r="AG1072" s="104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48">
        <v>14</v>
      </c>
      <c r="B1073" s="1048">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1047"/>
      <c r="AD1073" s="1047"/>
      <c r="AE1073" s="1047"/>
      <c r="AF1073" s="1047"/>
      <c r="AG1073" s="104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48">
        <v>15</v>
      </c>
      <c r="B1074" s="1048">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1047"/>
      <c r="AD1074" s="1047"/>
      <c r="AE1074" s="1047"/>
      <c r="AF1074" s="1047"/>
      <c r="AG1074" s="104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48">
        <v>16</v>
      </c>
      <c r="B1075" s="1048">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1047"/>
      <c r="AD1075" s="1047"/>
      <c r="AE1075" s="1047"/>
      <c r="AF1075" s="1047"/>
      <c r="AG1075" s="104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48">
        <v>17</v>
      </c>
      <c r="B1076" s="1048">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1047"/>
      <c r="AD1076" s="1047"/>
      <c r="AE1076" s="1047"/>
      <c r="AF1076" s="1047"/>
      <c r="AG1076" s="104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48">
        <v>18</v>
      </c>
      <c r="B1077" s="1048">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1047"/>
      <c r="AD1077" s="1047"/>
      <c r="AE1077" s="1047"/>
      <c r="AF1077" s="1047"/>
      <c r="AG1077" s="104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48">
        <v>19</v>
      </c>
      <c r="B1078" s="1048">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1047"/>
      <c r="AD1078" s="1047"/>
      <c r="AE1078" s="1047"/>
      <c r="AF1078" s="1047"/>
      <c r="AG1078" s="104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48">
        <v>20</v>
      </c>
      <c r="B1079" s="1048">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1047"/>
      <c r="AD1079" s="1047"/>
      <c r="AE1079" s="1047"/>
      <c r="AF1079" s="1047"/>
      <c r="AG1079" s="104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48">
        <v>21</v>
      </c>
      <c r="B1080" s="1048">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1047"/>
      <c r="AD1080" s="1047"/>
      <c r="AE1080" s="1047"/>
      <c r="AF1080" s="1047"/>
      <c r="AG1080" s="104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48">
        <v>22</v>
      </c>
      <c r="B1081" s="1048">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1047"/>
      <c r="AD1081" s="1047"/>
      <c r="AE1081" s="1047"/>
      <c r="AF1081" s="1047"/>
      <c r="AG1081" s="104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48">
        <v>23</v>
      </c>
      <c r="B1082" s="1048">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1047"/>
      <c r="AD1082" s="1047"/>
      <c r="AE1082" s="1047"/>
      <c r="AF1082" s="1047"/>
      <c r="AG1082" s="104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48">
        <v>24</v>
      </c>
      <c r="B1083" s="1048">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1047"/>
      <c r="AD1083" s="1047"/>
      <c r="AE1083" s="1047"/>
      <c r="AF1083" s="1047"/>
      <c r="AG1083" s="104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48">
        <v>25</v>
      </c>
      <c r="B1084" s="1048">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1047"/>
      <c r="AD1084" s="1047"/>
      <c r="AE1084" s="1047"/>
      <c r="AF1084" s="1047"/>
      <c r="AG1084" s="104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48">
        <v>26</v>
      </c>
      <c r="B1085" s="1048">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1047"/>
      <c r="AD1085" s="1047"/>
      <c r="AE1085" s="1047"/>
      <c r="AF1085" s="1047"/>
      <c r="AG1085" s="104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48">
        <v>27</v>
      </c>
      <c r="B1086" s="1048">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1047"/>
      <c r="AD1086" s="1047"/>
      <c r="AE1086" s="1047"/>
      <c r="AF1086" s="1047"/>
      <c r="AG1086" s="104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48">
        <v>28</v>
      </c>
      <c r="B1087" s="1048">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1047"/>
      <c r="AD1087" s="1047"/>
      <c r="AE1087" s="1047"/>
      <c r="AF1087" s="1047"/>
      <c r="AG1087" s="104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48">
        <v>29</v>
      </c>
      <c r="B1088" s="1048">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1047"/>
      <c r="AD1088" s="1047"/>
      <c r="AE1088" s="1047"/>
      <c r="AF1088" s="1047"/>
      <c r="AG1088" s="104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48">
        <v>30</v>
      </c>
      <c r="B1089" s="1048">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1047"/>
      <c r="AD1089" s="1047"/>
      <c r="AE1089" s="1047"/>
      <c r="AF1089" s="1047"/>
      <c r="AG1089" s="104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8" t="s">
        <v>179</v>
      </c>
      <c r="K1092" s="109"/>
      <c r="L1092" s="109"/>
      <c r="M1092" s="109"/>
      <c r="N1092" s="109"/>
      <c r="O1092" s="109"/>
      <c r="P1092" s="336" t="s">
        <v>180</v>
      </c>
      <c r="Q1092" s="336"/>
      <c r="R1092" s="336"/>
      <c r="S1092" s="336"/>
      <c r="T1092" s="336"/>
      <c r="U1092" s="336"/>
      <c r="V1092" s="336"/>
      <c r="W1092" s="336"/>
      <c r="X1092" s="336"/>
      <c r="Y1092" s="346" t="s">
        <v>181</v>
      </c>
      <c r="Z1092" s="347"/>
      <c r="AA1092" s="347"/>
      <c r="AB1092" s="347"/>
      <c r="AC1092" s="278" t="s">
        <v>182</v>
      </c>
      <c r="AD1092" s="278"/>
      <c r="AE1092" s="278"/>
      <c r="AF1092" s="278"/>
      <c r="AG1092" s="278"/>
      <c r="AH1092" s="346" t="s">
        <v>199</v>
      </c>
      <c r="AI1092" s="348"/>
      <c r="AJ1092" s="348"/>
      <c r="AK1092" s="348"/>
      <c r="AL1092" s="348" t="s">
        <v>184</v>
      </c>
      <c r="AM1092" s="348"/>
      <c r="AN1092" s="348"/>
      <c r="AO1092" s="422"/>
      <c r="AP1092" s="423" t="s">
        <v>185</v>
      </c>
      <c r="AQ1092" s="423"/>
      <c r="AR1092" s="423"/>
      <c r="AS1092" s="423"/>
      <c r="AT1092" s="423"/>
      <c r="AU1092" s="423"/>
      <c r="AV1092" s="423"/>
      <c r="AW1092" s="423"/>
      <c r="AX1092" s="423"/>
      <c r="AY1092">
        <f t="shared" ref="AY1092:AY1093" si="30">$AY$1090</f>
        <v>0</v>
      </c>
    </row>
    <row r="1093" spans="1:51" ht="26.25" customHeight="1">
      <c r="A1093" s="1048">
        <v>1</v>
      </c>
      <c r="B1093" s="1048">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1047"/>
      <c r="AD1093" s="1047"/>
      <c r="AE1093" s="1047"/>
      <c r="AF1093" s="1047"/>
      <c r="AG1093" s="104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48">
        <v>2</v>
      </c>
      <c r="B1094" s="1048">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1047"/>
      <c r="AD1094" s="1047"/>
      <c r="AE1094" s="1047"/>
      <c r="AF1094" s="1047"/>
      <c r="AG1094" s="104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48">
        <v>3</v>
      </c>
      <c r="B1095" s="1048">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1047"/>
      <c r="AD1095" s="1047"/>
      <c r="AE1095" s="1047"/>
      <c r="AF1095" s="1047"/>
      <c r="AG1095" s="104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48">
        <v>4</v>
      </c>
      <c r="B1096" s="1048">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1047"/>
      <c r="AD1096" s="1047"/>
      <c r="AE1096" s="1047"/>
      <c r="AF1096" s="1047"/>
      <c r="AG1096" s="104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48">
        <v>5</v>
      </c>
      <c r="B1097" s="1048">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1047"/>
      <c r="AD1097" s="1047"/>
      <c r="AE1097" s="1047"/>
      <c r="AF1097" s="1047"/>
      <c r="AG1097" s="104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48">
        <v>6</v>
      </c>
      <c r="B1098" s="1048">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1047"/>
      <c r="AD1098" s="1047"/>
      <c r="AE1098" s="1047"/>
      <c r="AF1098" s="1047"/>
      <c r="AG1098" s="104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48">
        <v>7</v>
      </c>
      <c r="B1099" s="1048">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1047"/>
      <c r="AD1099" s="1047"/>
      <c r="AE1099" s="1047"/>
      <c r="AF1099" s="1047"/>
      <c r="AG1099" s="104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48">
        <v>8</v>
      </c>
      <c r="B1100" s="1048">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1047"/>
      <c r="AD1100" s="1047"/>
      <c r="AE1100" s="1047"/>
      <c r="AF1100" s="1047"/>
      <c r="AG1100" s="104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48">
        <v>9</v>
      </c>
      <c r="B1101" s="1048">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1047"/>
      <c r="AD1101" s="1047"/>
      <c r="AE1101" s="1047"/>
      <c r="AF1101" s="1047"/>
      <c r="AG1101" s="104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48">
        <v>10</v>
      </c>
      <c r="B1102" s="1048">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1047"/>
      <c r="AD1102" s="1047"/>
      <c r="AE1102" s="1047"/>
      <c r="AF1102" s="1047"/>
      <c r="AG1102" s="104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48">
        <v>11</v>
      </c>
      <c r="B1103" s="1048">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1047"/>
      <c r="AD1103" s="1047"/>
      <c r="AE1103" s="1047"/>
      <c r="AF1103" s="1047"/>
      <c r="AG1103" s="104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48">
        <v>12</v>
      </c>
      <c r="B1104" s="1048">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1047"/>
      <c r="AD1104" s="1047"/>
      <c r="AE1104" s="1047"/>
      <c r="AF1104" s="1047"/>
      <c r="AG1104" s="104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48">
        <v>13</v>
      </c>
      <c r="B1105" s="1048">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1047"/>
      <c r="AD1105" s="1047"/>
      <c r="AE1105" s="1047"/>
      <c r="AF1105" s="1047"/>
      <c r="AG1105" s="104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48">
        <v>14</v>
      </c>
      <c r="B1106" s="1048">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1047"/>
      <c r="AD1106" s="1047"/>
      <c r="AE1106" s="1047"/>
      <c r="AF1106" s="1047"/>
      <c r="AG1106" s="104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48">
        <v>15</v>
      </c>
      <c r="B1107" s="1048">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1047"/>
      <c r="AD1107" s="1047"/>
      <c r="AE1107" s="1047"/>
      <c r="AF1107" s="1047"/>
      <c r="AG1107" s="104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48">
        <v>16</v>
      </c>
      <c r="B1108" s="1048">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1047"/>
      <c r="AD1108" s="1047"/>
      <c r="AE1108" s="1047"/>
      <c r="AF1108" s="1047"/>
      <c r="AG1108" s="104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48">
        <v>17</v>
      </c>
      <c r="B1109" s="1048">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1047"/>
      <c r="AD1109" s="1047"/>
      <c r="AE1109" s="1047"/>
      <c r="AF1109" s="1047"/>
      <c r="AG1109" s="104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48">
        <v>18</v>
      </c>
      <c r="B1110" s="1048">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1047"/>
      <c r="AD1110" s="1047"/>
      <c r="AE1110" s="1047"/>
      <c r="AF1110" s="1047"/>
      <c r="AG1110" s="104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48">
        <v>19</v>
      </c>
      <c r="B1111" s="1048">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1047"/>
      <c r="AD1111" s="1047"/>
      <c r="AE1111" s="1047"/>
      <c r="AF1111" s="1047"/>
      <c r="AG1111" s="104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48">
        <v>20</v>
      </c>
      <c r="B1112" s="1048">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1047"/>
      <c r="AD1112" s="1047"/>
      <c r="AE1112" s="1047"/>
      <c r="AF1112" s="1047"/>
      <c r="AG1112" s="104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48">
        <v>21</v>
      </c>
      <c r="B1113" s="1048">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1047"/>
      <c r="AD1113" s="1047"/>
      <c r="AE1113" s="1047"/>
      <c r="AF1113" s="1047"/>
      <c r="AG1113" s="104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48">
        <v>22</v>
      </c>
      <c r="B1114" s="1048">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1047"/>
      <c r="AD1114" s="1047"/>
      <c r="AE1114" s="1047"/>
      <c r="AF1114" s="1047"/>
      <c r="AG1114" s="104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48">
        <v>23</v>
      </c>
      <c r="B1115" s="1048">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1047"/>
      <c r="AD1115" s="1047"/>
      <c r="AE1115" s="1047"/>
      <c r="AF1115" s="1047"/>
      <c r="AG1115" s="104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48">
        <v>24</v>
      </c>
      <c r="B1116" s="1048">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1047"/>
      <c r="AD1116" s="1047"/>
      <c r="AE1116" s="1047"/>
      <c r="AF1116" s="1047"/>
      <c r="AG1116" s="104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48">
        <v>25</v>
      </c>
      <c r="B1117" s="1048">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1047"/>
      <c r="AD1117" s="1047"/>
      <c r="AE1117" s="1047"/>
      <c r="AF1117" s="1047"/>
      <c r="AG1117" s="104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48">
        <v>26</v>
      </c>
      <c r="B1118" s="1048">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1047"/>
      <c r="AD1118" s="1047"/>
      <c r="AE1118" s="1047"/>
      <c r="AF1118" s="1047"/>
      <c r="AG1118" s="104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48">
        <v>27</v>
      </c>
      <c r="B1119" s="1048">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1047"/>
      <c r="AD1119" s="1047"/>
      <c r="AE1119" s="1047"/>
      <c r="AF1119" s="1047"/>
      <c r="AG1119" s="104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48">
        <v>28</v>
      </c>
      <c r="B1120" s="1048">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1047"/>
      <c r="AD1120" s="1047"/>
      <c r="AE1120" s="1047"/>
      <c r="AF1120" s="1047"/>
      <c r="AG1120" s="104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48">
        <v>29</v>
      </c>
      <c r="B1121" s="1048">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1047"/>
      <c r="AD1121" s="1047"/>
      <c r="AE1121" s="1047"/>
      <c r="AF1121" s="1047"/>
      <c r="AG1121" s="104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48">
        <v>30</v>
      </c>
      <c r="B1122" s="1048">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1047"/>
      <c r="AD1122" s="1047"/>
      <c r="AE1122" s="1047"/>
      <c r="AF1122" s="1047"/>
      <c r="AG1122" s="104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8" t="s">
        <v>179</v>
      </c>
      <c r="K1125" s="109"/>
      <c r="L1125" s="109"/>
      <c r="M1125" s="109"/>
      <c r="N1125" s="109"/>
      <c r="O1125" s="109"/>
      <c r="P1125" s="336" t="s">
        <v>180</v>
      </c>
      <c r="Q1125" s="336"/>
      <c r="R1125" s="336"/>
      <c r="S1125" s="336"/>
      <c r="T1125" s="336"/>
      <c r="U1125" s="336"/>
      <c r="V1125" s="336"/>
      <c r="W1125" s="336"/>
      <c r="X1125" s="336"/>
      <c r="Y1125" s="346" t="s">
        <v>181</v>
      </c>
      <c r="Z1125" s="347"/>
      <c r="AA1125" s="347"/>
      <c r="AB1125" s="347"/>
      <c r="AC1125" s="278" t="s">
        <v>182</v>
      </c>
      <c r="AD1125" s="278"/>
      <c r="AE1125" s="278"/>
      <c r="AF1125" s="278"/>
      <c r="AG1125" s="278"/>
      <c r="AH1125" s="346" t="s">
        <v>199</v>
      </c>
      <c r="AI1125" s="348"/>
      <c r="AJ1125" s="348"/>
      <c r="AK1125" s="348"/>
      <c r="AL1125" s="348" t="s">
        <v>184</v>
      </c>
      <c r="AM1125" s="348"/>
      <c r="AN1125" s="348"/>
      <c r="AO1125" s="422"/>
      <c r="AP1125" s="423" t="s">
        <v>185</v>
      </c>
      <c r="AQ1125" s="423"/>
      <c r="AR1125" s="423"/>
      <c r="AS1125" s="423"/>
      <c r="AT1125" s="423"/>
      <c r="AU1125" s="423"/>
      <c r="AV1125" s="423"/>
      <c r="AW1125" s="423"/>
      <c r="AX1125" s="423"/>
      <c r="AY1125">
        <f t="shared" ref="AY1125:AY1126" si="31">$AY$1123</f>
        <v>0</v>
      </c>
    </row>
    <row r="1126" spans="1:51" ht="26.25" customHeight="1">
      <c r="A1126" s="1048">
        <v>1</v>
      </c>
      <c r="B1126" s="1048">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1047"/>
      <c r="AD1126" s="1047"/>
      <c r="AE1126" s="1047"/>
      <c r="AF1126" s="1047"/>
      <c r="AG1126" s="104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48">
        <v>2</v>
      </c>
      <c r="B1127" s="1048">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1047"/>
      <c r="AD1127" s="1047"/>
      <c r="AE1127" s="1047"/>
      <c r="AF1127" s="1047"/>
      <c r="AG1127" s="104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48">
        <v>3</v>
      </c>
      <c r="B1128" s="1048">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1047"/>
      <c r="AD1128" s="1047"/>
      <c r="AE1128" s="1047"/>
      <c r="AF1128" s="1047"/>
      <c r="AG1128" s="104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48">
        <v>4</v>
      </c>
      <c r="B1129" s="1048">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1047"/>
      <c r="AD1129" s="1047"/>
      <c r="AE1129" s="1047"/>
      <c r="AF1129" s="1047"/>
      <c r="AG1129" s="104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48">
        <v>5</v>
      </c>
      <c r="B1130" s="1048">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1047"/>
      <c r="AD1130" s="1047"/>
      <c r="AE1130" s="1047"/>
      <c r="AF1130" s="1047"/>
      <c r="AG1130" s="104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48">
        <v>6</v>
      </c>
      <c r="B1131" s="1048">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1047"/>
      <c r="AD1131" s="1047"/>
      <c r="AE1131" s="1047"/>
      <c r="AF1131" s="1047"/>
      <c r="AG1131" s="104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48">
        <v>7</v>
      </c>
      <c r="B1132" s="1048">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1047"/>
      <c r="AD1132" s="1047"/>
      <c r="AE1132" s="1047"/>
      <c r="AF1132" s="1047"/>
      <c r="AG1132" s="104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48">
        <v>8</v>
      </c>
      <c r="B1133" s="1048">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1047"/>
      <c r="AD1133" s="1047"/>
      <c r="AE1133" s="1047"/>
      <c r="AF1133" s="1047"/>
      <c r="AG1133" s="104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48">
        <v>9</v>
      </c>
      <c r="B1134" s="1048">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1047"/>
      <c r="AD1134" s="1047"/>
      <c r="AE1134" s="1047"/>
      <c r="AF1134" s="1047"/>
      <c r="AG1134" s="104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48">
        <v>10</v>
      </c>
      <c r="B1135" s="1048">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1047"/>
      <c r="AD1135" s="1047"/>
      <c r="AE1135" s="1047"/>
      <c r="AF1135" s="1047"/>
      <c r="AG1135" s="104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48">
        <v>11</v>
      </c>
      <c r="B1136" s="1048">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1047"/>
      <c r="AD1136" s="1047"/>
      <c r="AE1136" s="1047"/>
      <c r="AF1136" s="1047"/>
      <c r="AG1136" s="104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48">
        <v>12</v>
      </c>
      <c r="B1137" s="1048">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1047"/>
      <c r="AD1137" s="1047"/>
      <c r="AE1137" s="1047"/>
      <c r="AF1137" s="1047"/>
      <c r="AG1137" s="104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48">
        <v>13</v>
      </c>
      <c r="B1138" s="1048">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1047"/>
      <c r="AD1138" s="1047"/>
      <c r="AE1138" s="1047"/>
      <c r="AF1138" s="1047"/>
      <c r="AG1138" s="104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48">
        <v>14</v>
      </c>
      <c r="B1139" s="1048">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1047"/>
      <c r="AD1139" s="1047"/>
      <c r="AE1139" s="1047"/>
      <c r="AF1139" s="1047"/>
      <c r="AG1139" s="104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48">
        <v>15</v>
      </c>
      <c r="B1140" s="1048">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19"/>
      <c r="Z1140" s="320"/>
      <c r="AA1140" s="320"/>
      <c r="AB1140" s="321"/>
      <c r="AC1140" s="1047"/>
      <c r="AD1140" s="1047"/>
      <c r="AE1140" s="1047"/>
      <c r="AF1140" s="1047"/>
      <c r="AG1140" s="104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48">
        <v>16</v>
      </c>
      <c r="B1141" s="1048">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19"/>
      <c r="Z1141" s="320"/>
      <c r="AA1141" s="320"/>
      <c r="AB1141" s="321"/>
      <c r="AC1141" s="1047"/>
      <c r="AD1141" s="1047"/>
      <c r="AE1141" s="1047"/>
      <c r="AF1141" s="1047"/>
      <c r="AG1141" s="104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48">
        <v>17</v>
      </c>
      <c r="B1142" s="1048">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19"/>
      <c r="Z1142" s="320"/>
      <c r="AA1142" s="320"/>
      <c r="AB1142" s="321"/>
      <c r="AC1142" s="1047"/>
      <c r="AD1142" s="1047"/>
      <c r="AE1142" s="1047"/>
      <c r="AF1142" s="1047"/>
      <c r="AG1142" s="104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48">
        <v>18</v>
      </c>
      <c r="B1143" s="1048">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19"/>
      <c r="Z1143" s="320"/>
      <c r="AA1143" s="320"/>
      <c r="AB1143" s="321"/>
      <c r="AC1143" s="1047"/>
      <c r="AD1143" s="1047"/>
      <c r="AE1143" s="1047"/>
      <c r="AF1143" s="1047"/>
      <c r="AG1143" s="104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48">
        <v>19</v>
      </c>
      <c r="B1144" s="1048">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19"/>
      <c r="Z1144" s="320"/>
      <c r="AA1144" s="320"/>
      <c r="AB1144" s="321"/>
      <c r="AC1144" s="1047"/>
      <c r="AD1144" s="1047"/>
      <c r="AE1144" s="1047"/>
      <c r="AF1144" s="1047"/>
      <c r="AG1144" s="104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48">
        <v>20</v>
      </c>
      <c r="B1145" s="1048">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19"/>
      <c r="Z1145" s="320"/>
      <c r="AA1145" s="320"/>
      <c r="AB1145" s="321"/>
      <c r="AC1145" s="1047"/>
      <c r="AD1145" s="1047"/>
      <c r="AE1145" s="1047"/>
      <c r="AF1145" s="1047"/>
      <c r="AG1145" s="104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48">
        <v>21</v>
      </c>
      <c r="B1146" s="1048">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19"/>
      <c r="Z1146" s="320"/>
      <c r="AA1146" s="320"/>
      <c r="AB1146" s="321"/>
      <c r="AC1146" s="1047"/>
      <c r="AD1146" s="1047"/>
      <c r="AE1146" s="1047"/>
      <c r="AF1146" s="1047"/>
      <c r="AG1146" s="104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48">
        <v>22</v>
      </c>
      <c r="B1147" s="1048">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19"/>
      <c r="Z1147" s="320"/>
      <c r="AA1147" s="320"/>
      <c r="AB1147" s="321"/>
      <c r="AC1147" s="1047"/>
      <c r="AD1147" s="1047"/>
      <c r="AE1147" s="1047"/>
      <c r="AF1147" s="1047"/>
      <c r="AG1147" s="104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48">
        <v>23</v>
      </c>
      <c r="B1148" s="1048">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19"/>
      <c r="Z1148" s="320"/>
      <c r="AA1148" s="320"/>
      <c r="AB1148" s="321"/>
      <c r="AC1148" s="1047"/>
      <c r="AD1148" s="1047"/>
      <c r="AE1148" s="1047"/>
      <c r="AF1148" s="1047"/>
      <c r="AG1148" s="104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48">
        <v>24</v>
      </c>
      <c r="B1149" s="1048">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19"/>
      <c r="Z1149" s="320"/>
      <c r="AA1149" s="320"/>
      <c r="AB1149" s="321"/>
      <c r="AC1149" s="1047"/>
      <c r="AD1149" s="1047"/>
      <c r="AE1149" s="1047"/>
      <c r="AF1149" s="1047"/>
      <c r="AG1149" s="104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48">
        <v>25</v>
      </c>
      <c r="B1150" s="1048">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19"/>
      <c r="Z1150" s="320"/>
      <c r="AA1150" s="320"/>
      <c r="AB1150" s="321"/>
      <c r="AC1150" s="1047"/>
      <c r="AD1150" s="1047"/>
      <c r="AE1150" s="1047"/>
      <c r="AF1150" s="1047"/>
      <c r="AG1150" s="104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48">
        <v>26</v>
      </c>
      <c r="B1151" s="1048">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19"/>
      <c r="Z1151" s="320"/>
      <c r="AA1151" s="320"/>
      <c r="AB1151" s="321"/>
      <c r="AC1151" s="1047"/>
      <c r="AD1151" s="1047"/>
      <c r="AE1151" s="1047"/>
      <c r="AF1151" s="1047"/>
      <c r="AG1151" s="104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48">
        <v>27</v>
      </c>
      <c r="B1152" s="1048">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19"/>
      <c r="Z1152" s="320"/>
      <c r="AA1152" s="320"/>
      <c r="AB1152" s="321"/>
      <c r="AC1152" s="1047"/>
      <c r="AD1152" s="1047"/>
      <c r="AE1152" s="1047"/>
      <c r="AF1152" s="1047"/>
      <c r="AG1152" s="104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48">
        <v>28</v>
      </c>
      <c r="B1153" s="1048">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19"/>
      <c r="Z1153" s="320"/>
      <c r="AA1153" s="320"/>
      <c r="AB1153" s="321"/>
      <c r="AC1153" s="1047"/>
      <c r="AD1153" s="1047"/>
      <c r="AE1153" s="1047"/>
      <c r="AF1153" s="1047"/>
      <c r="AG1153" s="104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48">
        <v>29</v>
      </c>
      <c r="B1154" s="1048">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19"/>
      <c r="Z1154" s="320"/>
      <c r="AA1154" s="320"/>
      <c r="AB1154" s="321"/>
      <c r="AC1154" s="1047"/>
      <c r="AD1154" s="1047"/>
      <c r="AE1154" s="1047"/>
      <c r="AF1154" s="1047"/>
      <c r="AG1154" s="104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48">
        <v>30</v>
      </c>
      <c r="B1155" s="1048">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19"/>
      <c r="Z1155" s="320"/>
      <c r="AA1155" s="320"/>
      <c r="AB1155" s="321"/>
      <c r="AC1155" s="1047"/>
      <c r="AD1155" s="1047"/>
      <c r="AE1155" s="1047"/>
      <c r="AF1155" s="1047"/>
      <c r="AG1155" s="104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8" t="s">
        <v>179</v>
      </c>
      <c r="K1158" s="109"/>
      <c r="L1158" s="109"/>
      <c r="M1158" s="109"/>
      <c r="N1158" s="109"/>
      <c r="O1158" s="109"/>
      <c r="P1158" s="336" t="s">
        <v>180</v>
      </c>
      <c r="Q1158" s="336"/>
      <c r="R1158" s="336"/>
      <c r="S1158" s="336"/>
      <c r="T1158" s="336"/>
      <c r="U1158" s="336"/>
      <c r="V1158" s="336"/>
      <c r="W1158" s="336"/>
      <c r="X1158" s="336"/>
      <c r="Y1158" s="346" t="s">
        <v>181</v>
      </c>
      <c r="Z1158" s="347"/>
      <c r="AA1158" s="347"/>
      <c r="AB1158" s="347"/>
      <c r="AC1158" s="278" t="s">
        <v>182</v>
      </c>
      <c r="AD1158" s="278"/>
      <c r="AE1158" s="278"/>
      <c r="AF1158" s="278"/>
      <c r="AG1158" s="278"/>
      <c r="AH1158" s="346" t="s">
        <v>199</v>
      </c>
      <c r="AI1158" s="348"/>
      <c r="AJ1158" s="348"/>
      <c r="AK1158" s="348"/>
      <c r="AL1158" s="348" t="s">
        <v>184</v>
      </c>
      <c r="AM1158" s="348"/>
      <c r="AN1158" s="348"/>
      <c r="AO1158" s="422"/>
      <c r="AP1158" s="423" t="s">
        <v>185</v>
      </c>
      <c r="AQ1158" s="423"/>
      <c r="AR1158" s="423"/>
      <c r="AS1158" s="423"/>
      <c r="AT1158" s="423"/>
      <c r="AU1158" s="423"/>
      <c r="AV1158" s="423"/>
      <c r="AW1158" s="423"/>
      <c r="AX1158" s="423"/>
      <c r="AY1158">
        <f t="shared" ref="AY1158:AY1159" si="32">$AY$1156</f>
        <v>0</v>
      </c>
    </row>
    <row r="1159" spans="1:51" ht="26.25" customHeight="1">
      <c r="A1159" s="1048">
        <v>1</v>
      </c>
      <c r="B1159" s="1048">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19"/>
      <c r="Z1159" s="320"/>
      <c r="AA1159" s="320"/>
      <c r="AB1159" s="321"/>
      <c r="AC1159" s="1047"/>
      <c r="AD1159" s="1047"/>
      <c r="AE1159" s="1047"/>
      <c r="AF1159" s="1047"/>
      <c r="AG1159" s="104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48">
        <v>2</v>
      </c>
      <c r="B1160" s="1048">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19"/>
      <c r="Z1160" s="320"/>
      <c r="AA1160" s="320"/>
      <c r="AB1160" s="321"/>
      <c r="AC1160" s="1047"/>
      <c r="AD1160" s="1047"/>
      <c r="AE1160" s="1047"/>
      <c r="AF1160" s="1047"/>
      <c r="AG1160" s="104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48">
        <v>3</v>
      </c>
      <c r="B1161" s="1048">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19"/>
      <c r="Z1161" s="320"/>
      <c r="AA1161" s="320"/>
      <c r="AB1161" s="321"/>
      <c r="AC1161" s="1047"/>
      <c r="AD1161" s="1047"/>
      <c r="AE1161" s="1047"/>
      <c r="AF1161" s="1047"/>
      <c r="AG1161" s="104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48">
        <v>4</v>
      </c>
      <c r="B1162" s="1048">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19"/>
      <c r="Z1162" s="320"/>
      <c r="AA1162" s="320"/>
      <c r="AB1162" s="321"/>
      <c r="AC1162" s="1047"/>
      <c r="AD1162" s="1047"/>
      <c r="AE1162" s="1047"/>
      <c r="AF1162" s="1047"/>
      <c r="AG1162" s="104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48">
        <v>5</v>
      </c>
      <c r="B1163" s="1048">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19"/>
      <c r="Z1163" s="320"/>
      <c r="AA1163" s="320"/>
      <c r="AB1163" s="321"/>
      <c r="AC1163" s="1047"/>
      <c r="AD1163" s="1047"/>
      <c r="AE1163" s="1047"/>
      <c r="AF1163" s="1047"/>
      <c r="AG1163" s="104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48">
        <v>6</v>
      </c>
      <c r="B1164" s="1048">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19"/>
      <c r="Z1164" s="320"/>
      <c r="AA1164" s="320"/>
      <c r="AB1164" s="321"/>
      <c r="AC1164" s="1047"/>
      <c r="AD1164" s="1047"/>
      <c r="AE1164" s="1047"/>
      <c r="AF1164" s="1047"/>
      <c r="AG1164" s="104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48">
        <v>7</v>
      </c>
      <c r="B1165" s="1048">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19"/>
      <c r="Z1165" s="320"/>
      <c r="AA1165" s="320"/>
      <c r="AB1165" s="321"/>
      <c r="AC1165" s="1047"/>
      <c r="AD1165" s="1047"/>
      <c r="AE1165" s="1047"/>
      <c r="AF1165" s="1047"/>
      <c r="AG1165" s="104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48">
        <v>8</v>
      </c>
      <c r="B1166" s="1048">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19"/>
      <c r="Z1166" s="320"/>
      <c r="AA1166" s="320"/>
      <c r="AB1166" s="321"/>
      <c r="AC1166" s="1047"/>
      <c r="AD1166" s="1047"/>
      <c r="AE1166" s="1047"/>
      <c r="AF1166" s="1047"/>
      <c r="AG1166" s="104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48">
        <v>9</v>
      </c>
      <c r="B1167" s="1048">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19"/>
      <c r="Z1167" s="320"/>
      <c r="AA1167" s="320"/>
      <c r="AB1167" s="321"/>
      <c r="AC1167" s="1047"/>
      <c r="AD1167" s="1047"/>
      <c r="AE1167" s="1047"/>
      <c r="AF1167" s="1047"/>
      <c r="AG1167" s="104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48">
        <v>10</v>
      </c>
      <c r="B1168" s="1048">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19"/>
      <c r="Z1168" s="320"/>
      <c r="AA1168" s="320"/>
      <c r="AB1168" s="321"/>
      <c r="AC1168" s="1047"/>
      <c r="AD1168" s="1047"/>
      <c r="AE1168" s="1047"/>
      <c r="AF1168" s="1047"/>
      <c r="AG1168" s="104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48">
        <v>11</v>
      </c>
      <c r="B1169" s="1048">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19"/>
      <c r="Z1169" s="320"/>
      <c r="AA1169" s="320"/>
      <c r="AB1169" s="321"/>
      <c r="AC1169" s="1047"/>
      <c r="AD1169" s="1047"/>
      <c r="AE1169" s="1047"/>
      <c r="AF1169" s="1047"/>
      <c r="AG1169" s="104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48">
        <v>12</v>
      </c>
      <c r="B1170" s="1048">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19"/>
      <c r="Z1170" s="320"/>
      <c r="AA1170" s="320"/>
      <c r="AB1170" s="321"/>
      <c r="AC1170" s="1047"/>
      <c r="AD1170" s="1047"/>
      <c r="AE1170" s="1047"/>
      <c r="AF1170" s="1047"/>
      <c r="AG1170" s="104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48">
        <v>13</v>
      </c>
      <c r="B1171" s="1048">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19"/>
      <c r="Z1171" s="320"/>
      <c r="AA1171" s="320"/>
      <c r="AB1171" s="321"/>
      <c r="AC1171" s="1047"/>
      <c r="AD1171" s="1047"/>
      <c r="AE1171" s="1047"/>
      <c r="AF1171" s="1047"/>
      <c r="AG1171" s="104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48">
        <v>14</v>
      </c>
      <c r="B1172" s="1048">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19"/>
      <c r="Z1172" s="320"/>
      <c r="AA1172" s="320"/>
      <c r="AB1172" s="321"/>
      <c r="AC1172" s="1047"/>
      <c r="AD1172" s="1047"/>
      <c r="AE1172" s="1047"/>
      <c r="AF1172" s="1047"/>
      <c r="AG1172" s="104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48">
        <v>15</v>
      </c>
      <c r="B1173" s="1048">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19"/>
      <c r="Z1173" s="320"/>
      <c r="AA1173" s="320"/>
      <c r="AB1173" s="321"/>
      <c r="AC1173" s="1047"/>
      <c r="AD1173" s="1047"/>
      <c r="AE1173" s="1047"/>
      <c r="AF1173" s="1047"/>
      <c r="AG1173" s="104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48">
        <v>16</v>
      </c>
      <c r="B1174" s="1048">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19"/>
      <c r="Z1174" s="320"/>
      <c r="AA1174" s="320"/>
      <c r="AB1174" s="321"/>
      <c r="AC1174" s="1047"/>
      <c r="AD1174" s="1047"/>
      <c r="AE1174" s="1047"/>
      <c r="AF1174" s="1047"/>
      <c r="AG1174" s="104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48">
        <v>17</v>
      </c>
      <c r="B1175" s="1048">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19"/>
      <c r="Z1175" s="320"/>
      <c r="AA1175" s="320"/>
      <c r="AB1175" s="321"/>
      <c r="AC1175" s="1047"/>
      <c r="AD1175" s="1047"/>
      <c r="AE1175" s="1047"/>
      <c r="AF1175" s="1047"/>
      <c r="AG1175" s="104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48">
        <v>18</v>
      </c>
      <c r="B1176" s="1048">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19"/>
      <c r="Z1176" s="320"/>
      <c r="AA1176" s="320"/>
      <c r="AB1176" s="321"/>
      <c r="AC1176" s="1047"/>
      <c r="AD1176" s="1047"/>
      <c r="AE1176" s="1047"/>
      <c r="AF1176" s="1047"/>
      <c r="AG1176" s="104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48">
        <v>19</v>
      </c>
      <c r="B1177" s="1048">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19"/>
      <c r="Z1177" s="320"/>
      <c r="AA1177" s="320"/>
      <c r="AB1177" s="321"/>
      <c r="AC1177" s="1047"/>
      <c r="AD1177" s="1047"/>
      <c r="AE1177" s="1047"/>
      <c r="AF1177" s="1047"/>
      <c r="AG1177" s="104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48">
        <v>20</v>
      </c>
      <c r="B1178" s="1048">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19"/>
      <c r="Z1178" s="320"/>
      <c r="AA1178" s="320"/>
      <c r="AB1178" s="321"/>
      <c r="AC1178" s="1047"/>
      <c r="AD1178" s="1047"/>
      <c r="AE1178" s="1047"/>
      <c r="AF1178" s="1047"/>
      <c r="AG1178" s="104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48">
        <v>21</v>
      </c>
      <c r="B1179" s="1048">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19"/>
      <c r="Z1179" s="320"/>
      <c r="AA1179" s="320"/>
      <c r="AB1179" s="321"/>
      <c r="AC1179" s="1047"/>
      <c r="AD1179" s="1047"/>
      <c r="AE1179" s="1047"/>
      <c r="AF1179" s="1047"/>
      <c r="AG1179" s="104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48">
        <v>22</v>
      </c>
      <c r="B1180" s="1048">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19"/>
      <c r="Z1180" s="320"/>
      <c r="AA1180" s="320"/>
      <c r="AB1180" s="321"/>
      <c r="AC1180" s="1047"/>
      <c r="AD1180" s="1047"/>
      <c r="AE1180" s="1047"/>
      <c r="AF1180" s="1047"/>
      <c r="AG1180" s="104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48">
        <v>23</v>
      </c>
      <c r="B1181" s="1048">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19"/>
      <c r="Z1181" s="320"/>
      <c r="AA1181" s="320"/>
      <c r="AB1181" s="321"/>
      <c r="AC1181" s="1047"/>
      <c r="AD1181" s="1047"/>
      <c r="AE1181" s="1047"/>
      <c r="AF1181" s="1047"/>
      <c r="AG1181" s="104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48">
        <v>24</v>
      </c>
      <c r="B1182" s="1048">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19"/>
      <c r="Z1182" s="320"/>
      <c r="AA1182" s="320"/>
      <c r="AB1182" s="321"/>
      <c r="AC1182" s="1047"/>
      <c r="AD1182" s="1047"/>
      <c r="AE1182" s="1047"/>
      <c r="AF1182" s="1047"/>
      <c r="AG1182" s="104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48">
        <v>25</v>
      </c>
      <c r="B1183" s="1048">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19"/>
      <c r="Z1183" s="320"/>
      <c r="AA1183" s="320"/>
      <c r="AB1183" s="321"/>
      <c r="AC1183" s="1047"/>
      <c r="AD1183" s="1047"/>
      <c r="AE1183" s="1047"/>
      <c r="AF1183" s="1047"/>
      <c r="AG1183" s="104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48">
        <v>26</v>
      </c>
      <c r="B1184" s="1048">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19"/>
      <c r="Z1184" s="320"/>
      <c r="AA1184" s="320"/>
      <c r="AB1184" s="321"/>
      <c r="AC1184" s="1047"/>
      <c r="AD1184" s="1047"/>
      <c r="AE1184" s="1047"/>
      <c r="AF1184" s="1047"/>
      <c r="AG1184" s="104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48">
        <v>27</v>
      </c>
      <c r="B1185" s="1048">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19"/>
      <c r="Z1185" s="320"/>
      <c r="AA1185" s="320"/>
      <c r="AB1185" s="321"/>
      <c r="AC1185" s="1047"/>
      <c r="AD1185" s="1047"/>
      <c r="AE1185" s="1047"/>
      <c r="AF1185" s="1047"/>
      <c r="AG1185" s="104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48">
        <v>28</v>
      </c>
      <c r="B1186" s="1048">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19"/>
      <c r="Z1186" s="320"/>
      <c r="AA1186" s="320"/>
      <c r="AB1186" s="321"/>
      <c r="AC1186" s="1047"/>
      <c r="AD1186" s="1047"/>
      <c r="AE1186" s="1047"/>
      <c r="AF1186" s="1047"/>
      <c r="AG1186" s="104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48">
        <v>29</v>
      </c>
      <c r="B1187" s="1048">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19"/>
      <c r="Z1187" s="320"/>
      <c r="AA1187" s="320"/>
      <c r="AB1187" s="321"/>
      <c r="AC1187" s="1047"/>
      <c r="AD1187" s="1047"/>
      <c r="AE1187" s="1047"/>
      <c r="AF1187" s="1047"/>
      <c r="AG1187" s="104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48">
        <v>30</v>
      </c>
      <c r="B1188" s="1048">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19"/>
      <c r="Z1188" s="320"/>
      <c r="AA1188" s="320"/>
      <c r="AB1188" s="321"/>
      <c r="AC1188" s="1047"/>
      <c r="AD1188" s="1047"/>
      <c r="AE1188" s="1047"/>
      <c r="AF1188" s="1047"/>
      <c r="AG1188" s="104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8" t="s">
        <v>179</v>
      </c>
      <c r="K1191" s="109"/>
      <c r="L1191" s="109"/>
      <c r="M1191" s="109"/>
      <c r="N1191" s="109"/>
      <c r="O1191" s="109"/>
      <c r="P1191" s="336" t="s">
        <v>180</v>
      </c>
      <c r="Q1191" s="336"/>
      <c r="R1191" s="336"/>
      <c r="S1191" s="336"/>
      <c r="T1191" s="336"/>
      <c r="U1191" s="336"/>
      <c r="V1191" s="336"/>
      <c r="W1191" s="336"/>
      <c r="X1191" s="336"/>
      <c r="Y1191" s="346" t="s">
        <v>181</v>
      </c>
      <c r="Z1191" s="347"/>
      <c r="AA1191" s="347"/>
      <c r="AB1191" s="347"/>
      <c r="AC1191" s="278" t="s">
        <v>182</v>
      </c>
      <c r="AD1191" s="278"/>
      <c r="AE1191" s="278"/>
      <c r="AF1191" s="278"/>
      <c r="AG1191" s="278"/>
      <c r="AH1191" s="346" t="s">
        <v>199</v>
      </c>
      <c r="AI1191" s="348"/>
      <c r="AJ1191" s="348"/>
      <c r="AK1191" s="348"/>
      <c r="AL1191" s="348" t="s">
        <v>184</v>
      </c>
      <c r="AM1191" s="348"/>
      <c r="AN1191" s="348"/>
      <c r="AO1191" s="422"/>
      <c r="AP1191" s="423" t="s">
        <v>185</v>
      </c>
      <c r="AQ1191" s="423"/>
      <c r="AR1191" s="423"/>
      <c r="AS1191" s="423"/>
      <c r="AT1191" s="423"/>
      <c r="AU1191" s="423"/>
      <c r="AV1191" s="423"/>
      <c r="AW1191" s="423"/>
      <c r="AX1191" s="423"/>
      <c r="AY1191">
        <f t="shared" ref="AY1191:AY1192" si="33">$AY$1189</f>
        <v>0</v>
      </c>
    </row>
    <row r="1192" spans="1:51" ht="26.25" customHeight="1">
      <c r="A1192" s="1048">
        <v>1</v>
      </c>
      <c r="B1192" s="1048">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19"/>
      <c r="Z1192" s="320"/>
      <c r="AA1192" s="320"/>
      <c r="AB1192" s="321"/>
      <c r="AC1192" s="1047"/>
      <c r="AD1192" s="1047"/>
      <c r="AE1192" s="1047"/>
      <c r="AF1192" s="1047"/>
      <c r="AG1192" s="104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48">
        <v>2</v>
      </c>
      <c r="B1193" s="1048">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19"/>
      <c r="Z1193" s="320"/>
      <c r="AA1193" s="320"/>
      <c r="AB1193" s="321"/>
      <c r="AC1193" s="1047"/>
      <c r="AD1193" s="1047"/>
      <c r="AE1193" s="1047"/>
      <c r="AF1193" s="1047"/>
      <c r="AG1193" s="104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48">
        <v>3</v>
      </c>
      <c r="B1194" s="1048">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19"/>
      <c r="Z1194" s="320"/>
      <c r="AA1194" s="320"/>
      <c r="AB1194" s="321"/>
      <c r="AC1194" s="1047"/>
      <c r="AD1194" s="1047"/>
      <c r="AE1194" s="1047"/>
      <c r="AF1194" s="1047"/>
      <c r="AG1194" s="104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48">
        <v>4</v>
      </c>
      <c r="B1195" s="1048">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19"/>
      <c r="Z1195" s="320"/>
      <c r="AA1195" s="320"/>
      <c r="AB1195" s="321"/>
      <c r="AC1195" s="1047"/>
      <c r="AD1195" s="1047"/>
      <c r="AE1195" s="1047"/>
      <c r="AF1195" s="1047"/>
      <c r="AG1195" s="104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48">
        <v>5</v>
      </c>
      <c r="B1196" s="1048">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19"/>
      <c r="Z1196" s="320"/>
      <c r="AA1196" s="320"/>
      <c r="AB1196" s="321"/>
      <c r="AC1196" s="1047"/>
      <c r="AD1196" s="1047"/>
      <c r="AE1196" s="1047"/>
      <c r="AF1196" s="1047"/>
      <c r="AG1196" s="104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48">
        <v>6</v>
      </c>
      <c r="B1197" s="1048">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19"/>
      <c r="Z1197" s="320"/>
      <c r="AA1197" s="320"/>
      <c r="AB1197" s="321"/>
      <c r="AC1197" s="1047"/>
      <c r="AD1197" s="1047"/>
      <c r="AE1197" s="1047"/>
      <c r="AF1197" s="1047"/>
      <c r="AG1197" s="104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48">
        <v>7</v>
      </c>
      <c r="B1198" s="1048">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19"/>
      <c r="Z1198" s="320"/>
      <c r="AA1198" s="320"/>
      <c r="AB1198" s="321"/>
      <c r="AC1198" s="1047"/>
      <c r="AD1198" s="1047"/>
      <c r="AE1198" s="1047"/>
      <c r="AF1198" s="1047"/>
      <c r="AG1198" s="104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48">
        <v>8</v>
      </c>
      <c r="B1199" s="1048">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19"/>
      <c r="Z1199" s="320"/>
      <c r="AA1199" s="320"/>
      <c r="AB1199" s="321"/>
      <c r="AC1199" s="1047"/>
      <c r="AD1199" s="1047"/>
      <c r="AE1199" s="1047"/>
      <c r="AF1199" s="1047"/>
      <c r="AG1199" s="104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48">
        <v>9</v>
      </c>
      <c r="B1200" s="1048">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19"/>
      <c r="Z1200" s="320"/>
      <c r="AA1200" s="320"/>
      <c r="AB1200" s="321"/>
      <c r="AC1200" s="1047"/>
      <c r="AD1200" s="1047"/>
      <c r="AE1200" s="1047"/>
      <c r="AF1200" s="1047"/>
      <c r="AG1200" s="104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48">
        <v>10</v>
      </c>
      <c r="B1201" s="1048">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19"/>
      <c r="Z1201" s="320"/>
      <c r="AA1201" s="320"/>
      <c r="AB1201" s="321"/>
      <c r="AC1201" s="1047"/>
      <c r="AD1201" s="1047"/>
      <c r="AE1201" s="1047"/>
      <c r="AF1201" s="1047"/>
      <c r="AG1201" s="104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48">
        <v>11</v>
      </c>
      <c r="B1202" s="1048">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19"/>
      <c r="Z1202" s="320"/>
      <c r="AA1202" s="320"/>
      <c r="AB1202" s="321"/>
      <c r="AC1202" s="1047"/>
      <c r="AD1202" s="1047"/>
      <c r="AE1202" s="1047"/>
      <c r="AF1202" s="1047"/>
      <c r="AG1202" s="104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48">
        <v>12</v>
      </c>
      <c r="B1203" s="1048">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19"/>
      <c r="Z1203" s="320"/>
      <c r="AA1203" s="320"/>
      <c r="AB1203" s="321"/>
      <c r="AC1203" s="1047"/>
      <c r="AD1203" s="1047"/>
      <c r="AE1203" s="1047"/>
      <c r="AF1203" s="1047"/>
      <c r="AG1203" s="104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48">
        <v>13</v>
      </c>
      <c r="B1204" s="1048">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19"/>
      <c r="Z1204" s="320"/>
      <c r="AA1204" s="320"/>
      <c r="AB1204" s="321"/>
      <c r="AC1204" s="1047"/>
      <c r="AD1204" s="1047"/>
      <c r="AE1204" s="1047"/>
      <c r="AF1204" s="1047"/>
      <c r="AG1204" s="104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48">
        <v>14</v>
      </c>
      <c r="B1205" s="1048">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19"/>
      <c r="Z1205" s="320"/>
      <c r="AA1205" s="320"/>
      <c r="AB1205" s="321"/>
      <c r="AC1205" s="1047"/>
      <c r="AD1205" s="1047"/>
      <c r="AE1205" s="1047"/>
      <c r="AF1205" s="1047"/>
      <c r="AG1205" s="104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48">
        <v>15</v>
      </c>
      <c r="B1206" s="1048">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19"/>
      <c r="Z1206" s="320"/>
      <c r="AA1206" s="320"/>
      <c r="AB1206" s="321"/>
      <c r="AC1206" s="1047"/>
      <c r="AD1206" s="1047"/>
      <c r="AE1206" s="1047"/>
      <c r="AF1206" s="1047"/>
      <c r="AG1206" s="104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48">
        <v>16</v>
      </c>
      <c r="B1207" s="1048">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19"/>
      <c r="Z1207" s="320"/>
      <c r="AA1207" s="320"/>
      <c r="AB1207" s="321"/>
      <c r="AC1207" s="1047"/>
      <c r="AD1207" s="1047"/>
      <c r="AE1207" s="1047"/>
      <c r="AF1207" s="1047"/>
      <c r="AG1207" s="104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48">
        <v>17</v>
      </c>
      <c r="B1208" s="1048">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19"/>
      <c r="Z1208" s="320"/>
      <c r="AA1208" s="320"/>
      <c r="AB1208" s="321"/>
      <c r="AC1208" s="1047"/>
      <c r="AD1208" s="1047"/>
      <c r="AE1208" s="1047"/>
      <c r="AF1208" s="1047"/>
      <c r="AG1208" s="104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48">
        <v>18</v>
      </c>
      <c r="B1209" s="1048">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19"/>
      <c r="Z1209" s="320"/>
      <c r="AA1209" s="320"/>
      <c r="AB1209" s="321"/>
      <c r="AC1209" s="1047"/>
      <c r="AD1209" s="1047"/>
      <c r="AE1209" s="1047"/>
      <c r="AF1209" s="1047"/>
      <c r="AG1209" s="104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48">
        <v>19</v>
      </c>
      <c r="B1210" s="1048">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19"/>
      <c r="Z1210" s="320"/>
      <c r="AA1210" s="320"/>
      <c r="AB1210" s="321"/>
      <c r="AC1210" s="1047"/>
      <c r="AD1210" s="1047"/>
      <c r="AE1210" s="1047"/>
      <c r="AF1210" s="1047"/>
      <c r="AG1210" s="104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48">
        <v>20</v>
      </c>
      <c r="B1211" s="1048">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19"/>
      <c r="Z1211" s="320"/>
      <c r="AA1211" s="320"/>
      <c r="AB1211" s="321"/>
      <c r="AC1211" s="1047"/>
      <c r="AD1211" s="1047"/>
      <c r="AE1211" s="1047"/>
      <c r="AF1211" s="1047"/>
      <c r="AG1211" s="104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48">
        <v>21</v>
      </c>
      <c r="B1212" s="1048">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19"/>
      <c r="Z1212" s="320"/>
      <c r="AA1212" s="320"/>
      <c r="AB1212" s="321"/>
      <c r="AC1212" s="1047"/>
      <c r="AD1212" s="1047"/>
      <c r="AE1212" s="1047"/>
      <c r="AF1212" s="1047"/>
      <c r="AG1212" s="104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48">
        <v>22</v>
      </c>
      <c r="B1213" s="1048">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19"/>
      <c r="Z1213" s="320"/>
      <c r="AA1213" s="320"/>
      <c r="AB1213" s="321"/>
      <c r="AC1213" s="1047"/>
      <c r="AD1213" s="1047"/>
      <c r="AE1213" s="1047"/>
      <c r="AF1213" s="1047"/>
      <c r="AG1213" s="104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48">
        <v>23</v>
      </c>
      <c r="B1214" s="1048">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19"/>
      <c r="Z1214" s="320"/>
      <c r="AA1214" s="320"/>
      <c r="AB1214" s="321"/>
      <c r="AC1214" s="1047"/>
      <c r="AD1214" s="1047"/>
      <c r="AE1214" s="1047"/>
      <c r="AF1214" s="1047"/>
      <c r="AG1214" s="104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48">
        <v>24</v>
      </c>
      <c r="B1215" s="1048">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19"/>
      <c r="Z1215" s="320"/>
      <c r="AA1215" s="320"/>
      <c r="AB1215" s="321"/>
      <c r="AC1215" s="1047"/>
      <c r="AD1215" s="1047"/>
      <c r="AE1215" s="1047"/>
      <c r="AF1215" s="1047"/>
      <c r="AG1215" s="104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48">
        <v>25</v>
      </c>
      <c r="B1216" s="1048">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19"/>
      <c r="Z1216" s="320"/>
      <c r="AA1216" s="320"/>
      <c r="AB1216" s="321"/>
      <c r="AC1216" s="1047"/>
      <c r="AD1216" s="1047"/>
      <c r="AE1216" s="1047"/>
      <c r="AF1216" s="1047"/>
      <c r="AG1216" s="104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48">
        <v>26</v>
      </c>
      <c r="B1217" s="1048">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19"/>
      <c r="Z1217" s="320"/>
      <c r="AA1217" s="320"/>
      <c r="AB1217" s="321"/>
      <c r="AC1217" s="1047"/>
      <c r="AD1217" s="1047"/>
      <c r="AE1217" s="1047"/>
      <c r="AF1217" s="1047"/>
      <c r="AG1217" s="104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48">
        <v>27</v>
      </c>
      <c r="B1218" s="1048">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19"/>
      <c r="Z1218" s="320"/>
      <c r="AA1218" s="320"/>
      <c r="AB1218" s="321"/>
      <c r="AC1218" s="1047"/>
      <c r="AD1218" s="1047"/>
      <c r="AE1218" s="1047"/>
      <c r="AF1218" s="1047"/>
      <c r="AG1218" s="104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48">
        <v>28</v>
      </c>
      <c r="B1219" s="1048">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19"/>
      <c r="Z1219" s="320"/>
      <c r="AA1219" s="320"/>
      <c r="AB1219" s="321"/>
      <c r="AC1219" s="1047"/>
      <c r="AD1219" s="1047"/>
      <c r="AE1219" s="1047"/>
      <c r="AF1219" s="1047"/>
      <c r="AG1219" s="104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48">
        <v>29</v>
      </c>
      <c r="B1220" s="1048">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19"/>
      <c r="Z1220" s="320"/>
      <c r="AA1220" s="320"/>
      <c r="AB1220" s="321"/>
      <c r="AC1220" s="1047"/>
      <c r="AD1220" s="1047"/>
      <c r="AE1220" s="1047"/>
      <c r="AF1220" s="1047"/>
      <c r="AG1220" s="104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48">
        <v>30</v>
      </c>
      <c r="B1221" s="1048">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19"/>
      <c r="Z1221" s="320"/>
      <c r="AA1221" s="320"/>
      <c r="AB1221" s="321"/>
      <c r="AC1221" s="1047"/>
      <c r="AD1221" s="1047"/>
      <c r="AE1221" s="1047"/>
      <c r="AF1221" s="1047"/>
      <c r="AG1221" s="104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8" t="s">
        <v>179</v>
      </c>
      <c r="K1224" s="109"/>
      <c r="L1224" s="109"/>
      <c r="M1224" s="109"/>
      <c r="N1224" s="109"/>
      <c r="O1224" s="109"/>
      <c r="P1224" s="336" t="s">
        <v>180</v>
      </c>
      <c r="Q1224" s="336"/>
      <c r="R1224" s="336"/>
      <c r="S1224" s="336"/>
      <c r="T1224" s="336"/>
      <c r="U1224" s="336"/>
      <c r="V1224" s="336"/>
      <c r="W1224" s="336"/>
      <c r="X1224" s="336"/>
      <c r="Y1224" s="346" t="s">
        <v>181</v>
      </c>
      <c r="Z1224" s="347"/>
      <c r="AA1224" s="347"/>
      <c r="AB1224" s="347"/>
      <c r="AC1224" s="278" t="s">
        <v>182</v>
      </c>
      <c r="AD1224" s="278"/>
      <c r="AE1224" s="278"/>
      <c r="AF1224" s="278"/>
      <c r="AG1224" s="278"/>
      <c r="AH1224" s="346" t="s">
        <v>199</v>
      </c>
      <c r="AI1224" s="348"/>
      <c r="AJ1224" s="348"/>
      <c r="AK1224" s="348"/>
      <c r="AL1224" s="348" t="s">
        <v>184</v>
      </c>
      <c r="AM1224" s="348"/>
      <c r="AN1224" s="348"/>
      <c r="AO1224" s="422"/>
      <c r="AP1224" s="423" t="s">
        <v>185</v>
      </c>
      <c r="AQ1224" s="423"/>
      <c r="AR1224" s="423"/>
      <c r="AS1224" s="423"/>
      <c r="AT1224" s="423"/>
      <c r="AU1224" s="423"/>
      <c r="AV1224" s="423"/>
      <c r="AW1224" s="423"/>
      <c r="AX1224" s="423"/>
      <c r="AY1224">
        <f t="shared" ref="AY1224:AY1225" si="34">$AY$1222</f>
        <v>0</v>
      </c>
    </row>
    <row r="1225" spans="1:51" ht="26.25" customHeight="1">
      <c r="A1225" s="1048">
        <v>1</v>
      </c>
      <c r="B1225" s="1048">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19"/>
      <c r="Z1225" s="320"/>
      <c r="AA1225" s="320"/>
      <c r="AB1225" s="321"/>
      <c r="AC1225" s="1047"/>
      <c r="AD1225" s="1047"/>
      <c r="AE1225" s="1047"/>
      <c r="AF1225" s="1047"/>
      <c r="AG1225" s="104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48">
        <v>2</v>
      </c>
      <c r="B1226" s="1048">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19"/>
      <c r="Z1226" s="320"/>
      <c r="AA1226" s="320"/>
      <c r="AB1226" s="321"/>
      <c r="AC1226" s="1047"/>
      <c r="AD1226" s="1047"/>
      <c r="AE1226" s="1047"/>
      <c r="AF1226" s="1047"/>
      <c r="AG1226" s="104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48">
        <v>3</v>
      </c>
      <c r="B1227" s="1048">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19"/>
      <c r="Z1227" s="320"/>
      <c r="AA1227" s="320"/>
      <c r="AB1227" s="321"/>
      <c r="AC1227" s="1047"/>
      <c r="AD1227" s="1047"/>
      <c r="AE1227" s="1047"/>
      <c r="AF1227" s="1047"/>
      <c r="AG1227" s="104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48">
        <v>4</v>
      </c>
      <c r="B1228" s="1048">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19"/>
      <c r="Z1228" s="320"/>
      <c r="AA1228" s="320"/>
      <c r="AB1228" s="321"/>
      <c r="AC1228" s="1047"/>
      <c r="AD1228" s="1047"/>
      <c r="AE1228" s="1047"/>
      <c r="AF1228" s="1047"/>
      <c r="AG1228" s="104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48">
        <v>5</v>
      </c>
      <c r="B1229" s="1048">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19"/>
      <c r="Z1229" s="320"/>
      <c r="AA1229" s="320"/>
      <c r="AB1229" s="321"/>
      <c r="AC1229" s="1047"/>
      <c r="AD1229" s="1047"/>
      <c r="AE1229" s="1047"/>
      <c r="AF1229" s="1047"/>
      <c r="AG1229" s="104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48">
        <v>6</v>
      </c>
      <c r="B1230" s="1048">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19"/>
      <c r="Z1230" s="320"/>
      <c r="AA1230" s="320"/>
      <c r="AB1230" s="321"/>
      <c r="AC1230" s="1047"/>
      <c r="AD1230" s="1047"/>
      <c r="AE1230" s="1047"/>
      <c r="AF1230" s="1047"/>
      <c r="AG1230" s="104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48">
        <v>7</v>
      </c>
      <c r="B1231" s="1048">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19"/>
      <c r="Z1231" s="320"/>
      <c r="AA1231" s="320"/>
      <c r="AB1231" s="321"/>
      <c r="AC1231" s="1047"/>
      <c r="AD1231" s="1047"/>
      <c r="AE1231" s="1047"/>
      <c r="AF1231" s="1047"/>
      <c r="AG1231" s="104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48">
        <v>8</v>
      </c>
      <c r="B1232" s="1048">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19"/>
      <c r="Z1232" s="320"/>
      <c r="AA1232" s="320"/>
      <c r="AB1232" s="321"/>
      <c r="AC1232" s="1047"/>
      <c r="AD1232" s="1047"/>
      <c r="AE1232" s="1047"/>
      <c r="AF1232" s="1047"/>
      <c r="AG1232" s="104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48">
        <v>9</v>
      </c>
      <c r="B1233" s="1048">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19"/>
      <c r="Z1233" s="320"/>
      <c r="AA1233" s="320"/>
      <c r="AB1233" s="321"/>
      <c r="AC1233" s="1047"/>
      <c r="AD1233" s="1047"/>
      <c r="AE1233" s="1047"/>
      <c r="AF1233" s="1047"/>
      <c r="AG1233" s="104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48">
        <v>10</v>
      </c>
      <c r="B1234" s="1048">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19"/>
      <c r="Z1234" s="320"/>
      <c r="AA1234" s="320"/>
      <c r="AB1234" s="321"/>
      <c r="AC1234" s="1047"/>
      <c r="AD1234" s="1047"/>
      <c r="AE1234" s="1047"/>
      <c r="AF1234" s="1047"/>
      <c r="AG1234" s="104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48">
        <v>11</v>
      </c>
      <c r="B1235" s="1048">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19"/>
      <c r="Z1235" s="320"/>
      <c r="AA1235" s="320"/>
      <c r="AB1235" s="321"/>
      <c r="AC1235" s="1047"/>
      <c r="AD1235" s="1047"/>
      <c r="AE1235" s="1047"/>
      <c r="AF1235" s="1047"/>
      <c r="AG1235" s="104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48">
        <v>12</v>
      </c>
      <c r="B1236" s="1048">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19"/>
      <c r="Z1236" s="320"/>
      <c r="AA1236" s="320"/>
      <c r="AB1236" s="321"/>
      <c r="AC1236" s="1047"/>
      <c r="AD1236" s="1047"/>
      <c r="AE1236" s="1047"/>
      <c r="AF1236" s="1047"/>
      <c r="AG1236" s="104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48">
        <v>13</v>
      </c>
      <c r="B1237" s="1048">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19"/>
      <c r="Z1237" s="320"/>
      <c r="AA1237" s="320"/>
      <c r="AB1237" s="321"/>
      <c r="AC1237" s="1047"/>
      <c r="AD1237" s="1047"/>
      <c r="AE1237" s="1047"/>
      <c r="AF1237" s="1047"/>
      <c r="AG1237" s="104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48">
        <v>14</v>
      </c>
      <c r="B1238" s="1048">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19"/>
      <c r="Z1238" s="320"/>
      <c r="AA1238" s="320"/>
      <c r="AB1238" s="321"/>
      <c r="AC1238" s="1047"/>
      <c r="AD1238" s="1047"/>
      <c r="AE1238" s="1047"/>
      <c r="AF1238" s="1047"/>
      <c r="AG1238" s="104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48">
        <v>15</v>
      </c>
      <c r="B1239" s="1048">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19"/>
      <c r="Z1239" s="320"/>
      <c r="AA1239" s="320"/>
      <c r="AB1239" s="321"/>
      <c r="AC1239" s="1047"/>
      <c r="AD1239" s="1047"/>
      <c r="AE1239" s="1047"/>
      <c r="AF1239" s="1047"/>
      <c r="AG1239" s="104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48">
        <v>16</v>
      </c>
      <c r="B1240" s="1048">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19"/>
      <c r="Z1240" s="320"/>
      <c r="AA1240" s="320"/>
      <c r="AB1240" s="321"/>
      <c r="AC1240" s="1047"/>
      <c r="AD1240" s="1047"/>
      <c r="AE1240" s="1047"/>
      <c r="AF1240" s="1047"/>
      <c r="AG1240" s="104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48">
        <v>17</v>
      </c>
      <c r="B1241" s="1048">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19"/>
      <c r="Z1241" s="320"/>
      <c r="AA1241" s="320"/>
      <c r="AB1241" s="321"/>
      <c r="AC1241" s="1047"/>
      <c r="AD1241" s="1047"/>
      <c r="AE1241" s="1047"/>
      <c r="AF1241" s="1047"/>
      <c r="AG1241" s="104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48">
        <v>18</v>
      </c>
      <c r="B1242" s="1048">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19"/>
      <c r="Z1242" s="320"/>
      <c r="AA1242" s="320"/>
      <c r="AB1242" s="321"/>
      <c r="AC1242" s="1047"/>
      <c r="AD1242" s="1047"/>
      <c r="AE1242" s="1047"/>
      <c r="AF1242" s="1047"/>
      <c r="AG1242" s="104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48">
        <v>19</v>
      </c>
      <c r="B1243" s="1048">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19"/>
      <c r="Z1243" s="320"/>
      <c r="AA1243" s="320"/>
      <c r="AB1243" s="321"/>
      <c r="AC1243" s="1047"/>
      <c r="AD1243" s="1047"/>
      <c r="AE1243" s="1047"/>
      <c r="AF1243" s="1047"/>
      <c r="AG1243" s="104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48">
        <v>20</v>
      </c>
      <c r="B1244" s="1048">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19"/>
      <c r="Z1244" s="320"/>
      <c r="AA1244" s="320"/>
      <c r="AB1244" s="321"/>
      <c r="AC1244" s="1047"/>
      <c r="AD1244" s="1047"/>
      <c r="AE1244" s="1047"/>
      <c r="AF1244" s="1047"/>
      <c r="AG1244" s="104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48">
        <v>21</v>
      </c>
      <c r="B1245" s="1048">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19"/>
      <c r="Z1245" s="320"/>
      <c r="AA1245" s="320"/>
      <c r="AB1245" s="321"/>
      <c r="AC1245" s="1047"/>
      <c r="AD1245" s="1047"/>
      <c r="AE1245" s="1047"/>
      <c r="AF1245" s="1047"/>
      <c r="AG1245" s="104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48">
        <v>22</v>
      </c>
      <c r="B1246" s="1048">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19"/>
      <c r="Z1246" s="320"/>
      <c r="AA1246" s="320"/>
      <c r="AB1246" s="321"/>
      <c r="AC1246" s="1047"/>
      <c r="AD1246" s="1047"/>
      <c r="AE1246" s="1047"/>
      <c r="AF1246" s="1047"/>
      <c r="AG1246" s="104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48">
        <v>23</v>
      </c>
      <c r="B1247" s="1048">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19"/>
      <c r="Z1247" s="320"/>
      <c r="AA1247" s="320"/>
      <c r="AB1247" s="321"/>
      <c r="AC1247" s="1047"/>
      <c r="AD1247" s="1047"/>
      <c r="AE1247" s="1047"/>
      <c r="AF1247" s="1047"/>
      <c r="AG1247" s="104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48">
        <v>24</v>
      </c>
      <c r="B1248" s="1048">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19"/>
      <c r="Z1248" s="320"/>
      <c r="AA1248" s="320"/>
      <c r="AB1248" s="321"/>
      <c r="AC1248" s="1047"/>
      <c r="AD1248" s="1047"/>
      <c r="AE1248" s="1047"/>
      <c r="AF1248" s="1047"/>
      <c r="AG1248" s="104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48">
        <v>25</v>
      </c>
      <c r="B1249" s="1048">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19"/>
      <c r="Z1249" s="320"/>
      <c r="AA1249" s="320"/>
      <c r="AB1249" s="321"/>
      <c r="AC1249" s="1047"/>
      <c r="AD1249" s="1047"/>
      <c r="AE1249" s="1047"/>
      <c r="AF1249" s="1047"/>
      <c r="AG1249" s="104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48">
        <v>26</v>
      </c>
      <c r="B1250" s="1048">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19"/>
      <c r="Z1250" s="320"/>
      <c r="AA1250" s="320"/>
      <c r="AB1250" s="321"/>
      <c r="AC1250" s="1047"/>
      <c r="AD1250" s="1047"/>
      <c r="AE1250" s="1047"/>
      <c r="AF1250" s="1047"/>
      <c r="AG1250" s="104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48">
        <v>27</v>
      </c>
      <c r="B1251" s="1048">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19"/>
      <c r="Z1251" s="320"/>
      <c r="AA1251" s="320"/>
      <c r="AB1251" s="321"/>
      <c r="AC1251" s="1047"/>
      <c r="AD1251" s="1047"/>
      <c r="AE1251" s="1047"/>
      <c r="AF1251" s="1047"/>
      <c r="AG1251" s="104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48">
        <v>28</v>
      </c>
      <c r="B1252" s="1048">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19"/>
      <c r="Z1252" s="320"/>
      <c r="AA1252" s="320"/>
      <c r="AB1252" s="321"/>
      <c r="AC1252" s="1047"/>
      <c r="AD1252" s="1047"/>
      <c r="AE1252" s="1047"/>
      <c r="AF1252" s="1047"/>
      <c r="AG1252" s="104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48">
        <v>29</v>
      </c>
      <c r="B1253" s="1048">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19"/>
      <c r="Z1253" s="320"/>
      <c r="AA1253" s="320"/>
      <c r="AB1253" s="321"/>
      <c r="AC1253" s="1047"/>
      <c r="AD1253" s="1047"/>
      <c r="AE1253" s="1047"/>
      <c r="AF1253" s="1047"/>
      <c r="AG1253" s="104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48">
        <v>30</v>
      </c>
      <c r="B1254" s="1048">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19"/>
      <c r="Z1254" s="320"/>
      <c r="AA1254" s="320"/>
      <c r="AB1254" s="321"/>
      <c r="AC1254" s="1047"/>
      <c r="AD1254" s="1047"/>
      <c r="AE1254" s="1047"/>
      <c r="AF1254" s="1047"/>
      <c r="AG1254" s="104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8" t="s">
        <v>179</v>
      </c>
      <c r="K1257" s="109"/>
      <c r="L1257" s="109"/>
      <c r="M1257" s="109"/>
      <c r="N1257" s="109"/>
      <c r="O1257" s="109"/>
      <c r="P1257" s="336" t="s">
        <v>180</v>
      </c>
      <c r="Q1257" s="336"/>
      <c r="R1257" s="336"/>
      <c r="S1257" s="336"/>
      <c r="T1257" s="336"/>
      <c r="U1257" s="336"/>
      <c r="V1257" s="336"/>
      <c r="W1257" s="336"/>
      <c r="X1257" s="336"/>
      <c r="Y1257" s="346" t="s">
        <v>181</v>
      </c>
      <c r="Z1257" s="347"/>
      <c r="AA1257" s="347"/>
      <c r="AB1257" s="347"/>
      <c r="AC1257" s="278" t="s">
        <v>182</v>
      </c>
      <c r="AD1257" s="278"/>
      <c r="AE1257" s="278"/>
      <c r="AF1257" s="278"/>
      <c r="AG1257" s="278"/>
      <c r="AH1257" s="346" t="s">
        <v>199</v>
      </c>
      <c r="AI1257" s="348"/>
      <c r="AJ1257" s="348"/>
      <c r="AK1257" s="348"/>
      <c r="AL1257" s="348" t="s">
        <v>184</v>
      </c>
      <c r="AM1257" s="348"/>
      <c r="AN1257" s="348"/>
      <c r="AO1257" s="422"/>
      <c r="AP1257" s="423" t="s">
        <v>185</v>
      </c>
      <c r="AQ1257" s="423"/>
      <c r="AR1257" s="423"/>
      <c r="AS1257" s="423"/>
      <c r="AT1257" s="423"/>
      <c r="AU1257" s="423"/>
      <c r="AV1257" s="423"/>
      <c r="AW1257" s="423"/>
      <c r="AX1257" s="423"/>
      <c r="AY1257">
        <f t="shared" ref="AY1257:AY1258" si="35">$AY$1255</f>
        <v>0</v>
      </c>
    </row>
    <row r="1258" spans="1:51" ht="26.25" customHeight="1">
      <c r="A1258" s="1048">
        <v>1</v>
      </c>
      <c r="B1258" s="1048">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19"/>
      <c r="Z1258" s="320"/>
      <c r="AA1258" s="320"/>
      <c r="AB1258" s="321"/>
      <c r="AC1258" s="1047"/>
      <c r="AD1258" s="1047"/>
      <c r="AE1258" s="1047"/>
      <c r="AF1258" s="1047"/>
      <c r="AG1258" s="104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48">
        <v>2</v>
      </c>
      <c r="B1259" s="1048">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19"/>
      <c r="Z1259" s="320"/>
      <c r="AA1259" s="320"/>
      <c r="AB1259" s="321"/>
      <c r="AC1259" s="1047"/>
      <c r="AD1259" s="1047"/>
      <c r="AE1259" s="1047"/>
      <c r="AF1259" s="1047"/>
      <c r="AG1259" s="104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48">
        <v>3</v>
      </c>
      <c r="B1260" s="1048">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19"/>
      <c r="Z1260" s="320"/>
      <c r="AA1260" s="320"/>
      <c r="AB1260" s="321"/>
      <c r="AC1260" s="1047"/>
      <c r="AD1260" s="1047"/>
      <c r="AE1260" s="1047"/>
      <c r="AF1260" s="1047"/>
      <c r="AG1260" s="104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48">
        <v>4</v>
      </c>
      <c r="B1261" s="1048">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19"/>
      <c r="Z1261" s="320"/>
      <c r="AA1261" s="320"/>
      <c r="AB1261" s="321"/>
      <c r="AC1261" s="1047"/>
      <c r="AD1261" s="1047"/>
      <c r="AE1261" s="1047"/>
      <c r="AF1261" s="1047"/>
      <c r="AG1261" s="104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48">
        <v>5</v>
      </c>
      <c r="B1262" s="1048">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19"/>
      <c r="Z1262" s="320"/>
      <c r="AA1262" s="320"/>
      <c r="AB1262" s="321"/>
      <c r="AC1262" s="1047"/>
      <c r="AD1262" s="1047"/>
      <c r="AE1262" s="1047"/>
      <c r="AF1262" s="1047"/>
      <c r="AG1262" s="104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48">
        <v>6</v>
      </c>
      <c r="B1263" s="1048">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19"/>
      <c r="Z1263" s="320"/>
      <c r="AA1263" s="320"/>
      <c r="AB1263" s="321"/>
      <c r="AC1263" s="1047"/>
      <c r="AD1263" s="1047"/>
      <c r="AE1263" s="1047"/>
      <c r="AF1263" s="1047"/>
      <c r="AG1263" s="104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48">
        <v>7</v>
      </c>
      <c r="B1264" s="1048">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19"/>
      <c r="Z1264" s="320"/>
      <c r="AA1264" s="320"/>
      <c r="AB1264" s="321"/>
      <c r="AC1264" s="1047"/>
      <c r="AD1264" s="1047"/>
      <c r="AE1264" s="1047"/>
      <c r="AF1264" s="1047"/>
      <c r="AG1264" s="104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48">
        <v>8</v>
      </c>
      <c r="B1265" s="1048">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19"/>
      <c r="Z1265" s="320"/>
      <c r="AA1265" s="320"/>
      <c r="AB1265" s="321"/>
      <c r="AC1265" s="1047"/>
      <c r="AD1265" s="1047"/>
      <c r="AE1265" s="1047"/>
      <c r="AF1265" s="1047"/>
      <c r="AG1265" s="104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48">
        <v>9</v>
      </c>
      <c r="B1266" s="1048">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19"/>
      <c r="Z1266" s="320"/>
      <c r="AA1266" s="320"/>
      <c r="AB1266" s="321"/>
      <c r="AC1266" s="1047"/>
      <c r="AD1266" s="1047"/>
      <c r="AE1266" s="1047"/>
      <c r="AF1266" s="1047"/>
      <c r="AG1266" s="104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48">
        <v>10</v>
      </c>
      <c r="B1267" s="1048">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19"/>
      <c r="Z1267" s="320"/>
      <c r="AA1267" s="320"/>
      <c r="AB1267" s="321"/>
      <c r="AC1267" s="1047"/>
      <c r="AD1267" s="1047"/>
      <c r="AE1267" s="1047"/>
      <c r="AF1267" s="1047"/>
      <c r="AG1267" s="104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48">
        <v>11</v>
      </c>
      <c r="B1268" s="1048">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19"/>
      <c r="Z1268" s="320"/>
      <c r="AA1268" s="320"/>
      <c r="AB1268" s="321"/>
      <c r="AC1268" s="1047"/>
      <c r="AD1268" s="1047"/>
      <c r="AE1268" s="1047"/>
      <c r="AF1268" s="1047"/>
      <c r="AG1268" s="104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48">
        <v>12</v>
      </c>
      <c r="B1269" s="1048">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19"/>
      <c r="Z1269" s="320"/>
      <c r="AA1269" s="320"/>
      <c r="AB1269" s="321"/>
      <c r="AC1269" s="1047"/>
      <c r="AD1269" s="1047"/>
      <c r="AE1269" s="1047"/>
      <c r="AF1269" s="1047"/>
      <c r="AG1269" s="104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48">
        <v>13</v>
      </c>
      <c r="B1270" s="1048">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19"/>
      <c r="Z1270" s="320"/>
      <c r="AA1270" s="320"/>
      <c r="AB1270" s="321"/>
      <c r="AC1270" s="1047"/>
      <c r="AD1270" s="1047"/>
      <c r="AE1270" s="1047"/>
      <c r="AF1270" s="1047"/>
      <c r="AG1270" s="104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48">
        <v>14</v>
      </c>
      <c r="B1271" s="1048">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19"/>
      <c r="Z1271" s="320"/>
      <c r="AA1271" s="320"/>
      <c r="AB1271" s="321"/>
      <c r="AC1271" s="1047"/>
      <c r="AD1271" s="1047"/>
      <c r="AE1271" s="1047"/>
      <c r="AF1271" s="1047"/>
      <c r="AG1271" s="104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48">
        <v>15</v>
      </c>
      <c r="B1272" s="1048">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19"/>
      <c r="Z1272" s="320"/>
      <c r="AA1272" s="320"/>
      <c r="AB1272" s="321"/>
      <c r="AC1272" s="1047"/>
      <c r="AD1272" s="1047"/>
      <c r="AE1272" s="1047"/>
      <c r="AF1272" s="1047"/>
      <c r="AG1272" s="104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48">
        <v>16</v>
      </c>
      <c r="B1273" s="1048">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19"/>
      <c r="Z1273" s="320"/>
      <c r="AA1273" s="320"/>
      <c r="AB1273" s="321"/>
      <c r="AC1273" s="1047"/>
      <c r="AD1273" s="1047"/>
      <c r="AE1273" s="1047"/>
      <c r="AF1273" s="1047"/>
      <c r="AG1273" s="104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48">
        <v>17</v>
      </c>
      <c r="B1274" s="1048">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19"/>
      <c r="Z1274" s="320"/>
      <c r="AA1274" s="320"/>
      <c r="AB1274" s="321"/>
      <c r="AC1274" s="1047"/>
      <c r="AD1274" s="1047"/>
      <c r="AE1274" s="1047"/>
      <c r="AF1274" s="1047"/>
      <c r="AG1274" s="104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48">
        <v>18</v>
      </c>
      <c r="B1275" s="1048">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19"/>
      <c r="Z1275" s="320"/>
      <c r="AA1275" s="320"/>
      <c r="AB1275" s="321"/>
      <c r="AC1275" s="1047"/>
      <c r="AD1275" s="1047"/>
      <c r="AE1275" s="1047"/>
      <c r="AF1275" s="1047"/>
      <c r="AG1275" s="104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48">
        <v>19</v>
      </c>
      <c r="B1276" s="1048">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19"/>
      <c r="Z1276" s="320"/>
      <c r="AA1276" s="320"/>
      <c r="AB1276" s="321"/>
      <c r="AC1276" s="1047"/>
      <c r="AD1276" s="1047"/>
      <c r="AE1276" s="1047"/>
      <c r="AF1276" s="1047"/>
      <c r="AG1276" s="104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48">
        <v>20</v>
      </c>
      <c r="B1277" s="1048">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19"/>
      <c r="Z1277" s="320"/>
      <c r="AA1277" s="320"/>
      <c r="AB1277" s="321"/>
      <c r="AC1277" s="1047"/>
      <c r="AD1277" s="1047"/>
      <c r="AE1277" s="1047"/>
      <c r="AF1277" s="1047"/>
      <c r="AG1277" s="104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48">
        <v>21</v>
      </c>
      <c r="B1278" s="1048">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19"/>
      <c r="Z1278" s="320"/>
      <c r="AA1278" s="320"/>
      <c r="AB1278" s="321"/>
      <c r="AC1278" s="1047"/>
      <c r="AD1278" s="1047"/>
      <c r="AE1278" s="1047"/>
      <c r="AF1278" s="1047"/>
      <c r="AG1278" s="104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48">
        <v>22</v>
      </c>
      <c r="B1279" s="1048">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19"/>
      <c r="Z1279" s="320"/>
      <c r="AA1279" s="320"/>
      <c r="AB1279" s="321"/>
      <c r="AC1279" s="1047"/>
      <c r="AD1279" s="1047"/>
      <c r="AE1279" s="1047"/>
      <c r="AF1279" s="1047"/>
      <c r="AG1279" s="104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48">
        <v>23</v>
      </c>
      <c r="B1280" s="1048">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19"/>
      <c r="Z1280" s="320"/>
      <c r="AA1280" s="320"/>
      <c r="AB1280" s="321"/>
      <c r="AC1280" s="1047"/>
      <c r="AD1280" s="1047"/>
      <c r="AE1280" s="1047"/>
      <c r="AF1280" s="1047"/>
      <c r="AG1280" s="104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48">
        <v>24</v>
      </c>
      <c r="B1281" s="1048">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19"/>
      <c r="Z1281" s="320"/>
      <c r="AA1281" s="320"/>
      <c r="AB1281" s="321"/>
      <c r="AC1281" s="1047"/>
      <c r="AD1281" s="1047"/>
      <c r="AE1281" s="1047"/>
      <c r="AF1281" s="1047"/>
      <c r="AG1281" s="104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48">
        <v>25</v>
      </c>
      <c r="B1282" s="1048">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19"/>
      <c r="Z1282" s="320"/>
      <c r="AA1282" s="320"/>
      <c r="AB1282" s="321"/>
      <c r="AC1282" s="1047"/>
      <c r="AD1282" s="1047"/>
      <c r="AE1282" s="1047"/>
      <c r="AF1282" s="1047"/>
      <c r="AG1282" s="104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48">
        <v>26</v>
      </c>
      <c r="B1283" s="1048">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19"/>
      <c r="Z1283" s="320"/>
      <c r="AA1283" s="320"/>
      <c r="AB1283" s="321"/>
      <c r="AC1283" s="1047"/>
      <c r="AD1283" s="1047"/>
      <c r="AE1283" s="1047"/>
      <c r="AF1283" s="1047"/>
      <c r="AG1283" s="104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48">
        <v>27</v>
      </c>
      <c r="B1284" s="1048">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19"/>
      <c r="Z1284" s="320"/>
      <c r="AA1284" s="320"/>
      <c r="AB1284" s="321"/>
      <c r="AC1284" s="1047"/>
      <c r="AD1284" s="1047"/>
      <c r="AE1284" s="1047"/>
      <c r="AF1284" s="1047"/>
      <c r="AG1284" s="104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48">
        <v>28</v>
      </c>
      <c r="B1285" s="1048">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19"/>
      <c r="Z1285" s="320"/>
      <c r="AA1285" s="320"/>
      <c r="AB1285" s="321"/>
      <c r="AC1285" s="1047"/>
      <c r="AD1285" s="1047"/>
      <c r="AE1285" s="1047"/>
      <c r="AF1285" s="1047"/>
      <c r="AG1285" s="104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48">
        <v>29</v>
      </c>
      <c r="B1286" s="1048">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19"/>
      <c r="Z1286" s="320"/>
      <c r="AA1286" s="320"/>
      <c r="AB1286" s="321"/>
      <c r="AC1286" s="1047"/>
      <c r="AD1286" s="1047"/>
      <c r="AE1286" s="1047"/>
      <c r="AF1286" s="1047"/>
      <c r="AG1286" s="104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48">
        <v>30</v>
      </c>
      <c r="B1287" s="1048">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19"/>
      <c r="Z1287" s="320"/>
      <c r="AA1287" s="320"/>
      <c r="AB1287" s="321"/>
      <c r="AC1287" s="1047"/>
      <c r="AD1287" s="1047"/>
      <c r="AE1287" s="1047"/>
      <c r="AF1287" s="1047"/>
      <c r="AG1287" s="104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8" t="s">
        <v>179</v>
      </c>
      <c r="K1290" s="109"/>
      <c r="L1290" s="109"/>
      <c r="M1290" s="109"/>
      <c r="N1290" s="109"/>
      <c r="O1290" s="109"/>
      <c r="P1290" s="336" t="s">
        <v>180</v>
      </c>
      <c r="Q1290" s="336"/>
      <c r="R1290" s="336"/>
      <c r="S1290" s="336"/>
      <c r="T1290" s="336"/>
      <c r="U1290" s="336"/>
      <c r="V1290" s="336"/>
      <c r="W1290" s="336"/>
      <c r="X1290" s="336"/>
      <c r="Y1290" s="346" t="s">
        <v>181</v>
      </c>
      <c r="Z1290" s="347"/>
      <c r="AA1290" s="347"/>
      <c r="AB1290" s="347"/>
      <c r="AC1290" s="278" t="s">
        <v>182</v>
      </c>
      <c r="AD1290" s="278"/>
      <c r="AE1290" s="278"/>
      <c r="AF1290" s="278"/>
      <c r="AG1290" s="278"/>
      <c r="AH1290" s="346" t="s">
        <v>199</v>
      </c>
      <c r="AI1290" s="348"/>
      <c r="AJ1290" s="348"/>
      <c r="AK1290" s="348"/>
      <c r="AL1290" s="348" t="s">
        <v>184</v>
      </c>
      <c r="AM1290" s="348"/>
      <c r="AN1290" s="348"/>
      <c r="AO1290" s="422"/>
      <c r="AP1290" s="423" t="s">
        <v>185</v>
      </c>
      <c r="AQ1290" s="423"/>
      <c r="AR1290" s="423"/>
      <c r="AS1290" s="423"/>
      <c r="AT1290" s="423"/>
      <c r="AU1290" s="423"/>
      <c r="AV1290" s="423"/>
      <c r="AW1290" s="423"/>
      <c r="AX1290" s="423"/>
      <c r="AY1290">
        <f t="shared" ref="AY1290:AY1291" si="36">$AY$1288</f>
        <v>0</v>
      </c>
    </row>
    <row r="1291" spans="1:51" ht="26.25" customHeight="1">
      <c r="A1291" s="1048">
        <v>1</v>
      </c>
      <c r="B1291" s="1048">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19"/>
      <c r="Z1291" s="320"/>
      <c r="AA1291" s="320"/>
      <c r="AB1291" s="321"/>
      <c r="AC1291" s="1047"/>
      <c r="AD1291" s="1047"/>
      <c r="AE1291" s="1047"/>
      <c r="AF1291" s="1047"/>
      <c r="AG1291" s="104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48">
        <v>2</v>
      </c>
      <c r="B1292" s="1048">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19"/>
      <c r="Z1292" s="320"/>
      <c r="AA1292" s="320"/>
      <c r="AB1292" s="321"/>
      <c r="AC1292" s="1047"/>
      <c r="AD1292" s="1047"/>
      <c r="AE1292" s="1047"/>
      <c r="AF1292" s="1047"/>
      <c r="AG1292" s="104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48">
        <v>3</v>
      </c>
      <c r="B1293" s="1048">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19"/>
      <c r="Z1293" s="320"/>
      <c r="AA1293" s="320"/>
      <c r="AB1293" s="321"/>
      <c r="AC1293" s="1047"/>
      <c r="AD1293" s="1047"/>
      <c r="AE1293" s="1047"/>
      <c r="AF1293" s="1047"/>
      <c r="AG1293" s="104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48">
        <v>4</v>
      </c>
      <c r="B1294" s="1048">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19"/>
      <c r="Z1294" s="320"/>
      <c r="AA1294" s="320"/>
      <c r="AB1294" s="321"/>
      <c r="AC1294" s="1047"/>
      <c r="AD1294" s="1047"/>
      <c r="AE1294" s="1047"/>
      <c r="AF1294" s="1047"/>
      <c r="AG1294" s="104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48">
        <v>5</v>
      </c>
      <c r="B1295" s="1048">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19"/>
      <c r="Z1295" s="320"/>
      <c r="AA1295" s="320"/>
      <c r="AB1295" s="321"/>
      <c r="AC1295" s="1047"/>
      <c r="AD1295" s="1047"/>
      <c r="AE1295" s="1047"/>
      <c r="AF1295" s="1047"/>
      <c r="AG1295" s="104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48">
        <v>6</v>
      </c>
      <c r="B1296" s="1048">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19"/>
      <c r="Z1296" s="320"/>
      <c r="AA1296" s="320"/>
      <c r="AB1296" s="321"/>
      <c r="AC1296" s="1047"/>
      <c r="AD1296" s="1047"/>
      <c r="AE1296" s="1047"/>
      <c r="AF1296" s="1047"/>
      <c r="AG1296" s="104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48">
        <v>7</v>
      </c>
      <c r="B1297" s="1048">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19"/>
      <c r="Z1297" s="320"/>
      <c r="AA1297" s="320"/>
      <c r="AB1297" s="321"/>
      <c r="AC1297" s="1047"/>
      <c r="AD1297" s="1047"/>
      <c r="AE1297" s="1047"/>
      <c r="AF1297" s="1047"/>
      <c r="AG1297" s="104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48">
        <v>8</v>
      </c>
      <c r="B1298" s="1048">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19"/>
      <c r="Z1298" s="320"/>
      <c r="AA1298" s="320"/>
      <c r="AB1298" s="321"/>
      <c r="AC1298" s="1047"/>
      <c r="AD1298" s="1047"/>
      <c r="AE1298" s="1047"/>
      <c r="AF1298" s="1047"/>
      <c r="AG1298" s="104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48">
        <v>9</v>
      </c>
      <c r="B1299" s="1048">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19"/>
      <c r="Z1299" s="320"/>
      <c r="AA1299" s="320"/>
      <c r="AB1299" s="321"/>
      <c r="AC1299" s="1047"/>
      <c r="AD1299" s="1047"/>
      <c r="AE1299" s="1047"/>
      <c r="AF1299" s="1047"/>
      <c r="AG1299" s="104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48">
        <v>10</v>
      </c>
      <c r="B1300" s="1048">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19"/>
      <c r="Z1300" s="320"/>
      <c r="AA1300" s="320"/>
      <c r="AB1300" s="321"/>
      <c r="AC1300" s="1047"/>
      <c r="AD1300" s="1047"/>
      <c r="AE1300" s="1047"/>
      <c r="AF1300" s="1047"/>
      <c r="AG1300" s="104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48">
        <v>11</v>
      </c>
      <c r="B1301" s="1048">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19"/>
      <c r="Z1301" s="320"/>
      <c r="AA1301" s="320"/>
      <c r="AB1301" s="321"/>
      <c r="AC1301" s="1047"/>
      <c r="AD1301" s="1047"/>
      <c r="AE1301" s="1047"/>
      <c r="AF1301" s="1047"/>
      <c r="AG1301" s="104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48">
        <v>12</v>
      </c>
      <c r="B1302" s="1048">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19"/>
      <c r="Z1302" s="320"/>
      <c r="AA1302" s="320"/>
      <c r="AB1302" s="321"/>
      <c r="AC1302" s="1047"/>
      <c r="AD1302" s="1047"/>
      <c r="AE1302" s="1047"/>
      <c r="AF1302" s="1047"/>
      <c r="AG1302" s="104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48">
        <v>13</v>
      </c>
      <c r="B1303" s="1048">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19"/>
      <c r="Z1303" s="320"/>
      <c r="AA1303" s="320"/>
      <c r="AB1303" s="321"/>
      <c r="AC1303" s="1047"/>
      <c r="AD1303" s="1047"/>
      <c r="AE1303" s="1047"/>
      <c r="AF1303" s="1047"/>
      <c r="AG1303" s="104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48">
        <v>14</v>
      </c>
      <c r="B1304" s="1048">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19"/>
      <c r="Z1304" s="320"/>
      <c r="AA1304" s="320"/>
      <c r="AB1304" s="321"/>
      <c r="AC1304" s="1047"/>
      <c r="AD1304" s="1047"/>
      <c r="AE1304" s="1047"/>
      <c r="AF1304" s="1047"/>
      <c r="AG1304" s="104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48">
        <v>15</v>
      </c>
      <c r="B1305" s="1048">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19"/>
      <c r="Z1305" s="320"/>
      <c r="AA1305" s="320"/>
      <c r="AB1305" s="321"/>
      <c r="AC1305" s="1047"/>
      <c r="AD1305" s="1047"/>
      <c r="AE1305" s="1047"/>
      <c r="AF1305" s="1047"/>
      <c r="AG1305" s="104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48">
        <v>16</v>
      </c>
      <c r="B1306" s="1048">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19"/>
      <c r="Z1306" s="320"/>
      <c r="AA1306" s="320"/>
      <c r="AB1306" s="321"/>
      <c r="AC1306" s="1047"/>
      <c r="AD1306" s="1047"/>
      <c r="AE1306" s="1047"/>
      <c r="AF1306" s="1047"/>
      <c r="AG1306" s="104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48">
        <v>17</v>
      </c>
      <c r="B1307" s="1048">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19"/>
      <c r="Z1307" s="320"/>
      <c r="AA1307" s="320"/>
      <c r="AB1307" s="321"/>
      <c r="AC1307" s="1047"/>
      <c r="AD1307" s="1047"/>
      <c r="AE1307" s="1047"/>
      <c r="AF1307" s="1047"/>
      <c r="AG1307" s="104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48">
        <v>18</v>
      </c>
      <c r="B1308" s="1048">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19"/>
      <c r="Z1308" s="320"/>
      <c r="AA1308" s="320"/>
      <c r="AB1308" s="321"/>
      <c r="AC1308" s="1047"/>
      <c r="AD1308" s="1047"/>
      <c r="AE1308" s="1047"/>
      <c r="AF1308" s="1047"/>
      <c r="AG1308" s="104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48">
        <v>19</v>
      </c>
      <c r="B1309" s="1048">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19"/>
      <c r="Z1309" s="320"/>
      <c r="AA1309" s="320"/>
      <c r="AB1309" s="321"/>
      <c r="AC1309" s="1047"/>
      <c r="AD1309" s="1047"/>
      <c r="AE1309" s="1047"/>
      <c r="AF1309" s="1047"/>
      <c r="AG1309" s="104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48">
        <v>20</v>
      </c>
      <c r="B1310" s="1048">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19"/>
      <c r="Z1310" s="320"/>
      <c r="AA1310" s="320"/>
      <c r="AB1310" s="321"/>
      <c r="AC1310" s="1047"/>
      <c r="AD1310" s="1047"/>
      <c r="AE1310" s="1047"/>
      <c r="AF1310" s="1047"/>
      <c r="AG1310" s="104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48">
        <v>21</v>
      </c>
      <c r="B1311" s="1048">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19"/>
      <c r="Z1311" s="320"/>
      <c r="AA1311" s="320"/>
      <c r="AB1311" s="321"/>
      <c r="AC1311" s="1047"/>
      <c r="AD1311" s="1047"/>
      <c r="AE1311" s="1047"/>
      <c r="AF1311" s="1047"/>
      <c r="AG1311" s="104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48">
        <v>22</v>
      </c>
      <c r="B1312" s="1048">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19"/>
      <c r="Z1312" s="320"/>
      <c r="AA1312" s="320"/>
      <c r="AB1312" s="321"/>
      <c r="AC1312" s="1047"/>
      <c r="AD1312" s="1047"/>
      <c r="AE1312" s="1047"/>
      <c r="AF1312" s="1047"/>
      <c r="AG1312" s="104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48">
        <v>23</v>
      </c>
      <c r="B1313" s="1048">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19"/>
      <c r="Z1313" s="320"/>
      <c r="AA1313" s="320"/>
      <c r="AB1313" s="321"/>
      <c r="AC1313" s="1047"/>
      <c r="AD1313" s="1047"/>
      <c r="AE1313" s="1047"/>
      <c r="AF1313" s="1047"/>
      <c r="AG1313" s="104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48">
        <v>24</v>
      </c>
      <c r="B1314" s="1048">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19"/>
      <c r="Z1314" s="320"/>
      <c r="AA1314" s="320"/>
      <c r="AB1314" s="321"/>
      <c r="AC1314" s="1047"/>
      <c r="AD1314" s="1047"/>
      <c r="AE1314" s="1047"/>
      <c r="AF1314" s="1047"/>
      <c r="AG1314" s="104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48">
        <v>25</v>
      </c>
      <c r="B1315" s="1048">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19"/>
      <c r="Z1315" s="320"/>
      <c r="AA1315" s="320"/>
      <c r="AB1315" s="321"/>
      <c r="AC1315" s="1047"/>
      <c r="AD1315" s="1047"/>
      <c r="AE1315" s="1047"/>
      <c r="AF1315" s="1047"/>
      <c r="AG1315" s="104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48">
        <v>26</v>
      </c>
      <c r="B1316" s="1048">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19"/>
      <c r="Z1316" s="320"/>
      <c r="AA1316" s="320"/>
      <c r="AB1316" s="321"/>
      <c r="AC1316" s="1047"/>
      <c r="AD1316" s="1047"/>
      <c r="AE1316" s="1047"/>
      <c r="AF1316" s="1047"/>
      <c r="AG1316" s="104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48">
        <v>27</v>
      </c>
      <c r="B1317" s="1048">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19"/>
      <c r="Z1317" s="320"/>
      <c r="AA1317" s="320"/>
      <c r="AB1317" s="321"/>
      <c r="AC1317" s="1047"/>
      <c r="AD1317" s="1047"/>
      <c r="AE1317" s="1047"/>
      <c r="AF1317" s="1047"/>
      <c r="AG1317" s="104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48">
        <v>28</v>
      </c>
      <c r="B1318" s="1048">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19"/>
      <c r="Z1318" s="320"/>
      <c r="AA1318" s="320"/>
      <c r="AB1318" s="321"/>
      <c r="AC1318" s="1047"/>
      <c r="AD1318" s="1047"/>
      <c r="AE1318" s="1047"/>
      <c r="AF1318" s="1047"/>
      <c r="AG1318" s="104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48">
        <v>29</v>
      </c>
      <c r="B1319" s="1048">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19"/>
      <c r="Z1319" s="320"/>
      <c r="AA1319" s="320"/>
      <c r="AB1319" s="321"/>
      <c r="AC1319" s="1047"/>
      <c r="AD1319" s="1047"/>
      <c r="AE1319" s="1047"/>
      <c r="AF1319" s="1047"/>
      <c r="AG1319" s="104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48">
        <v>30</v>
      </c>
      <c r="B1320" s="1048">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19"/>
      <c r="Z1320" s="320"/>
      <c r="AA1320" s="320"/>
      <c r="AB1320" s="321"/>
      <c r="AC1320" s="1047"/>
      <c r="AD1320" s="1047"/>
      <c r="AE1320" s="1047"/>
      <c r="AF1320" s="1047"/>
      <c r="AG1320" s="104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KIJIMA MAI</dc:creator>
  <cp:keywords/>
  <dc:description/>
  <cp:lastModifiedBy>情報通信課</cp:lastModifiedBy>
  <cp:revision/>
  <cp:lastPrinted>2021-05-21T05:11:35Z</cp:lastPrinted>
  <dcterms:created xsi:type="dcterms:W3CDTF">2012-03-13T00:50:25Z</dcterms:created>
  <dcterms:modified xsi:type="dcterms:W3CDTF">2021-08-23T01:52:24Z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