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<sst xmlns="http://schemas.openxmlformats.org/spreadsheetml/2006/main" count="2993" uniqueCount="752">
  <si>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</si>
  <si>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</si>
  <si>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</si>
  <si>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</si>
  <si>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</si>
  <si>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</si>
  <si>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</si>
  <si>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</si>
  <si>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</si>
  <si>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</si>
  <si>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</si>
  <si>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</si>
  <si>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</si>
  <si>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</si>
  <si>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</si>
  <si>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</si>
  <si>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</si>
  <si>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</si>
  <si>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</si>
  <si>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</si>
  <si>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</si>
  <si>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</si>
  <si>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</si>
  <si>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</si>
  <si>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</si>
  <si>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</si>
  <si>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</si>
  <si>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</si>
  <si>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</si>
  <si>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</si>
  <si>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</si>
  <si>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</si>
  <si>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</si>
  <si>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</si>
  <si>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</si>
  <si>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</si>
  <si>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</si>
  <si>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</si>
  <si>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</si>
  <si>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</si>
  <si>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</si>
  <si>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</si>
  <si>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</si>
  <si>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</si>
  <si>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</si>
  <si>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</si>
  <si>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</si>
  <si>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</si>
  <si>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</si>
  <si>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</si>
  <si>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</si>
  <si>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</si>
  <si>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</si>
  <si>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</si>
  <si>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</si>
  <si>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</si>
  <si>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</si>
  <si>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</si>
  <si>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</si>
  <si>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</si>
  <si>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</si>
  <si>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</si>
  <si>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</si>
  <si>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</si>
  <si>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</si>
  <si>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</si>
  <si>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</si>
  <si>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</si>
  <si>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</si>
  <si>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</si>
  <si>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</si>
  <si>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</si>
  <si>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</si>
  <si>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</si>
  <si>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</si>
  <si>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</si>
  <si>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</si>
  <si>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</si>
  <si>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</si>
  <si>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</si>
  <si>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</si>
  <si>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</si>
  <si>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</si>
  <si>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</si>
  <si>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</si>
  <si>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</si>
  <si>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</si>
  <si>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</si>
  <si>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</si>
  <si>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</si>
  <si>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</si>
  <si>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</si>
  <si>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</si>
  <si>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</si>
  <si>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</si>
  <si>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</si>
  <si>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</si>
  <si>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</si>
  <si>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</si>
  <si>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</si>
  <si>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</si>
  <si>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</si>
  <si>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</si>
  <si>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</si>
  <si>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</si>
  <si>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</si>
  <si>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</si>
  <si>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</si>
  <si>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</si>
  <si>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</si>
  <si>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</si>
  <si>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</si>
  <si>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</si>
  <si>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</si>
  <si>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</si>
  <si>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</si>
  <si>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</si>
  <si>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</si>
  <si>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</si>
  <si>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</si>
  <si>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</si>
  <si>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</si>
  <si>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</si>
  <si>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</si>
  <si>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</si>
  <si>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</si>
  <si>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</si>
  <si>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</si>
  <si>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</si>
  <si>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</si>
  <si>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</si>
  <si>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</si>
  <si>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</si>
  <si>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</si>
  <si>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</si>
  <si>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</si>
  <si>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</si>
  <si>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</si>
  <si>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</si>
  <si>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</si>
  <si>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</si>
  <si>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</si>
  <si>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</si>
  <si>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</si>
  <si>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</si>
  <si>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</si>
  <si>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</si>
  <si>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</si>
  <si>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</si>
  <si>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</si>
  <si>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</si>
  <si>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</si>
  <si>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</si>
  <si>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</si>
  <si>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</si>
  <si>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</si>
  <si>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</si>
  <si>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</si>
  <si>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</si>
  <si>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</si>
  <si>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</si>
  <si>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</si>
  <si>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</si>
  <si>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</si>
  <si>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</si>
  <si>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</si>
  <si>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</si>
  <si>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</si>
  <si>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</si>
  <si>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</si>
  <si>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</si>
  <si>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</si>
  <si>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</si>
  <si>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</si>
  <si>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</si>
  <si>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</si>
  <si>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</si>
  <si>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</si>
  <si>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</si>
  <si>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</si>
  <si>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</si>
  <si>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</si>
  <si>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</si>
  <si>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</si>
  <si>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</si>
  <si>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</si>
  <si>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</si>
  <si>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</si>
  <si>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</si>
  <si>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</si>
  <si>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</si>
  <si>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</si>
  <si>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</si>
  <si>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</si>
  <si>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</si>
  <si>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</si>
  <si>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</si>
  <si>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</si>
  <si>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</si>
  <si>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</si>
  <si>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</si>
  <si>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</si>
  <si>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</si>
  <si>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</si>
  <si>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</si>
  <si>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</si>
  <si>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</si>
  <si>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</si>
  <si>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</si>
  <si>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</si>
  <si>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</si>
  <si>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</si>
  <si>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</si>
  <si>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</si>
  <si>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</si>
  <si>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</si>
  <si>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</si>
  <si>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</si>
  <si>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</si>
  <si>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</si>
  <si>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</si>
  <si>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</si>
  <si>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</si>
  <si>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</si>
  <si>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</si>
  <si>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</si>
  <si>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</si>
  <si>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</si>
  <si>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</si>
  <si>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</si>
  <si>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</si>
  <si>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</si>
  <si>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</si>
  <si>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</si>
  <si>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</si>
  <si>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</si>
  <si>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</si>
  <si>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</si>
  <si>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</si>
  <si>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</si>
  <si>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</si>
  <si>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</si>
  <si>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</si>
  <si>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</si>
  <si>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</si>
  <si>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</si>
  <si>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</si>
  <si>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</si>
  <si>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</si>
  <si>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</si>
  <si>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</si>
  <si>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</si>
  <si>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</si>
  <si>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</si>
  <si>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</si>
  <si>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</si>
  <si>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</si>
  <si>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</si>
  <si>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</si>
  <si>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</si>
  <si>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</si>
  <si>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</si>
  <si>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</si>
  <si>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</si>
  <si>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</si>
  <si>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</si>
  <si>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</si>
  <si>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</si>
  <si>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</si>
  <si>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</si>
  <si>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</si>
  <si>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</si>
  <si>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</si>
  <si>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</si>
  <si>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</si>
  <si>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</si>
  <si>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</si>
  <si>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</si>
  <si>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</si>
  <si>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</si>
  <si>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</si>
  <si>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</si>
  <si>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</si>
  <si>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</si>
  <si>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</si>
  <si>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</si>
  <si>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</si>
  <si>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</si>
  <si>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</si>
  <si>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</si>
  <si>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</si>
  <si>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</si>
  <si>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</si>
  <si>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</si>
  <si>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</si>
  <si>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</si>
  <si>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</si>
  <si>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</si>
  <si>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</si>
  <si>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</si>
  <si>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</si>
  <si>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</si>
  <si>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</si>
  <si>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</si>
  <si>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</si>
  <si>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</si>
  <si>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</si>
  <si>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</si>
  <si>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</si>
  <si>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</si>
  <si>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</si>
  <si>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</si>
  <si>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</si>
  <si>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</si>
  <si>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</si>
  <si>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</si>
  <si>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</si>
  <si>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</si>
  <si>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</si>
  <si>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</si>
  <si>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</si>
  <si>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</si>
  <si>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</si>
  <si>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</si>
  <si>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</si>
  <si>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</si>
  <si>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</si>
  <si>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</si>
  <si>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</si>
  <si>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</si>
  <si>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</si>
  <si>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</si>
  <si>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</si>
  <si>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</si>
  <si>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</si>
  <si>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</si>
  <si>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</si>
  <si>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</si>
  <si>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</si>
  <si>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</si>
  <si>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</si>
  <si>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</si>
  <si>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</si>
  <si>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</si>
  <si>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</si>
  <si>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</si>
  <si>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</si>
  <si>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</si>
  <si>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</si>
  <si>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</si>
  <si>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</si>
  <si>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</si>
  <si>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</si>
  <si>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</si>
  <si>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</si>
  <si>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</si>
  <si>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</si>
  <si>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</si>
  <si>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</si>
  <si>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</si>
  <si>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</si>
  <si>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</si>
  <si>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</si>
  <si>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</si>
  <si>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</si>
  <si>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</si>
  <si>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</si>
  <si>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</si>
  <si>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</si>
  <si>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</si>
  <si>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</si>
  <si>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</si>
  <si>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</si>
  <si>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</si>
  <si>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</si>
  <si>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</si>
  <si>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</si>
  <si>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</si>
  <si>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</si>
  <si>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</si>
  <si>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</si>
  <si>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</si>
  <si>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</si>
  <si>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</si>
  <si>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</si>
  <si>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</si>
  <si>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</si>
  <si>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</si>
  <si>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</si>
  <si>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</si>
  <si>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</si>
  <si>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</si>
  <si>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</si>
  <si>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</si>
  <si>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</si>
  <si>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</si>
  <si>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</si>
  <si>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</si>
  <si>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</si>
  <si>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</si>
  <si>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</si>
  <si>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</si>
  <si>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</si>
  <si>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</si>
  <si>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</si>
  <si>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</si>
  <si>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</si>
  <si>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</si>
  <si>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</si>
  <si>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</si>
  <si>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</si>
  <si>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</si>
  <si>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</si>
  <si>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</si>
  <si>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</si>
  <si>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</si>
  <si>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</si>
  <si>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</si>
  <si>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</si>
  <si>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</si>
  <si>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</si>
  <si>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</si>
  <si>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</si>
  <si>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</si>
  <si>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</si>
  <si>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</si>
  <si>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</si>
  <si>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</si>
  <si>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</si>
  <si>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</si>
  <si>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</si>
  <si>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</si>
  <si>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</si>
  <si>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</si>
  <si>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</si>
  <si>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</si>
  <si>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</si>
  <si>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</si>
  <si>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</si>
  <si>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</si>
  <si>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</si>
  <si>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</si>
  <si>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</si>
  <si>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</si>
  <si>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</si>
  <si>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</si>
  <si>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</si>
  <si>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</si>
  <si>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</si>
  <si>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</si>
  <si>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</si>
  <si>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</si>
  <si>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</si>
  <si>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</si>
  <si>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</si>
  <si>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</si>
  <si>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</si>
  <si>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</si>
  <si>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</si>
  <si>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</si>
  <si>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</si>
  <si>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</si>
  <si>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</si>
  <si>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</si>
  <si>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</si>
  <si>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</si>
  <si>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</si>
  <si>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</si>
  <si>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</si>
  <si>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</si>
  <si>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</si>
  <si>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</si>
  <si>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</si>
  <si>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</si>
  <si>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</si>
  <si>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</si>
  <si>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</si>
  <si>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</si>
  <si>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</si>
  <si>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</si>
  <si>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</si>
  <si>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</si>
  <si>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</si>
  <si>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</si>
  <si>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</si>
  <si>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</si>
  <si>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</si>
  <si>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</si>
  <si>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</si>
  <si>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</si>
  <si>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</si>
  <si>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</si>
  <si>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</si>
  <si>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</si>
  <si>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</si>
  <si>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</si>
  <si>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</si>
  <si>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</si>
  <si>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</si>
  <si>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</si>
  <si>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</si>
  <si>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</si>
  <si>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</si>
  <si>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</si>
  <si>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</si>
  <si>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</si>
  <si>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</si>
  <si>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</si>
  <si>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</si>
  <si>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</si>
  <si>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</si>
  <si>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</si>
  <si>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</si>
  <si>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</si>
  <si>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</si>
  <si>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</si>
  <si>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</si>
  <si>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</si>
  <si>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</si>
  <si>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</si>
  <si>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</si>
  <si>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</si>
  <si>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</si>
  <si>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</si>
  <si>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</si>
  <si>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</si>
  <si>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</si>
  <si>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</si>
  <si>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</si>
  <si>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</si>
  <si>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</si>
  <si>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</si>
  <si>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</si>
  <si>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</si>
  <si>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</si>
  <si>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</si>
  <si>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</si>
  <si>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</si>
  <si>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</si>
  <si>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</si>
  <si>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</si>
  <si>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</si>
  <si>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</si>
  <si>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</si>
  <si>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</si>
  <si>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</si>
  <si>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</si>
  <si>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</si>
  <si>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</si>
  <si>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</si>
  <si>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</si>
  <si>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</si>
  <si>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</si>
  <si>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</si>
  <si>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</si>
  <si>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</si>
  <si>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</si>
  <si>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</si>
  <si>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</si>
  <si>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</si>
  <si>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</si>
  <si>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</si>
  <si>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</si>
  <si>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</si>
  <si>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</si>
  <si>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</si>
  <si>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</si>
  <si>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</si>
  <si>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</si>
  <si>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</si>
  <si>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</si>
  <si>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</si>
  <si>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</si>
  <si>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</si>
  <si>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</si>
  <si>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</si>
  <si>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</si>
  <si>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</si>
  <si>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</si>
  <si>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</si>
  <si>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</si>
  <si>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</si>
  <si>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</si>
  <si>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</si>
  <si>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</si>
  <si>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</si>
  <si>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</si>
  <si>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</si>
  <si>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</si>
  <si>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</si>
  <si>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</si>
  <si>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</si>
  <si>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</si>
  <si>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</si>
  <si>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</si>
  <si>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</si>
  <si>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</si>
  <si>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</si>
  <si>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</si>
  <si>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</si>
  <si>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</si>
  <si>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</si>
  <si>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</si>
  <si>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</si>
  <si>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</si>
  <si>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</si>
  <si>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</si>
  <si>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</si>
  <si>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</si>
  <si>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</si>
  <si>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</si>
  <si>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</si>
  <si>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</si>
  <si>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</si>
  <si>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</si>
  <si>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</si>
  <si>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</si>
  <si>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</si>
  <si>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</si>
  <si>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</si>
  <si>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</si>
  <si>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</si>
  <si>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</si>
  <si>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</si>
  <si>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</si>
  <si>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</si>
  <si>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</si>
  <si>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</si>
  <si>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</si>
  <si>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</si>
  <si>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</si>
  <si>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</si>
  <si>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</si>
  <si>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</si>
  <si>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</si>
  <si>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</si>
  <si>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</si>
  <si>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</si>
  <si>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</si>
  <si>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</si>
  <si>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</si>
  <si>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</si>
  <si>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</si>
  <si>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</si>
  <si>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</si>
  <si>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</si>
  <si>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</si>
  <si>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</si>
  <si>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</si>
  <si>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</si>
  <si>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</si>
  <si>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</si>
  <si>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</si>
  <si>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</si>
  <si>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</si>
  <si>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</si>
  <si>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</si>
  <si>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</si>
  <si>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</si>
  <si>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</si>
  <si>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</si>
  <si>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</si>
  <si>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</si>
  <si>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</si>
  <si>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</si>
  <si>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</si>
  <si>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</si>
  <si>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</si>
  <si>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</si>
  <si>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</si>
  <si>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</si>
  <si>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</si>
  <si>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</si>
  <si>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</si>
  <si>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</si>
  <si>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</si>
  <si>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</si>
  <si>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</si>
  <si>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</si>
  <si>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</si>
  <si>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</si>
  <si>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</si>
  <si>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</si>
  <si>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</si>
  <si>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</si>
  <si>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</si>
  <si>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</si>
  <si>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</si>
  <si>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</si>
  <si>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</si>
  <si>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</si>
  <si>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</si>
  <si>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</si>
  <si>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</si>
  <si>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</si>
  <si>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</si>
  <si>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</si>
  <si>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</si>
  <si>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</si>
  <si>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</si>
  <si>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</si>
  <si>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</si>
  <si>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中東淡水化研究センター拠出金（任意拠出金）</t>
    <rPh sb="11" eb="14">
      <t>キョシュツキン</t>
    </rPh>
    <rPh sb="15" eb="17">
      <t>ニンイ</t>
    </rPh>
    <rPh sb="17" eb="20">
      <t>キョシュツキン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</si>
  <si>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</si>
  <si>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</si>
  <si>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</si>
  <si>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</si>
  <si>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外務省設置法第４条第３項　
外務省組織令第５９条第５項</t>
    <phoneticPr fontId="5"/>
  </si>
  <si>
    <t>-</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</si>
  <si>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チイキ</t>
    </rPh>
    <rPh sb="54" eb="56">
      <t>ヘイワ</t>
    </rPh>
    <rPh sb="57" eb="59">
      <t>アンテイ</t>
    </rPh>
    <rPh sb="61" eb="62">
      <t>ワ</t>
    </rPh>
    <rPh sb="63" eb="64">
      <t>コク</t>
    </rPh>
    <rPh sb="65" eb="67">
      <t>ヘイワ</t>
    </rPh>
    <rPh sb="68" eb="70">
      <t>ハンエイ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</si>
  <si>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</si>
  <si>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</si>
  <si>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</si>
  <si>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人</t>
    <rPh sb="0" eb="1">
      <t>ヒト</t>
    </rPh>
    <phoneticPr fontId="5"/>
  </si>
  <si>
    <t>人</t>
    <rPh sb="0" eb="1">
      <t>ニン</t>
    </rPh>
    <phoneticPr fontId="5"/>
  </si>
  <si>
    <t>MEDRC事務局作成の業務報告書</t>
    <rPh sb="5" eb="8">
      <t>ジムキョク</t>
    </rPh>
    <rPh sb="8" eb="10">
      <t>サクセイ</t>
    </rPh>
    <rPh sb="11" eb="13">
      <t>ギョウム</t>
    </rPh>
    <rPh sb="13" eb="16">
      <t>ホウコクショ</t>
    </rPh>
    <phoneticPr fontId="5"/>
  </si>
  <si>
    <t>日本再興戦略に掲げた2025年までに国連関係機関の邦人職員数を1000人とする目標に準ずる水準（3.1%）の達成</t>
    <rPh sb="42" eb="43">
      <t>ジュン</t>
    </rPh>
    <phoneticPr fontId="5"/>
  </si>
  <si>
    <t>全職員数に占める邦人職員数の割合
（国際職員５名，現地職員数は１５名）</t>
    <rPh sb="18" eb="20">
      <t>コクサイ</t>
    </rPh>
    <rPh sb="20" eb="22">
      <t>ショクイン</t>
    </rPh>
    <rPh sb="23" eb="24">
      <t>メイ</t>
    </rPh>
    <rPh sb="25" eb="27">
      <t>ゲンチ</t>
    </rPh>
    <rPh sb="27" eb="29">
      <t>ショクイン</t>
    </rPh>
    <rPh sb="29" eb="30">
      <t>スウ</t>
    </rPh>
    <rPh sb="33" eb="34">
      <t>メイ</t>
    </rPh>
    <phoneticPr fontId="5"/>
  </si>
  <si>
    <t>事実関係に基づく。</t>
    <rPh sb="0" eb="2">
      <t>ジジツ</t>
    </rPh>
    <rPh sb="2" eb="4">
      <t>カンケイ</t>
    </rPh>
    <rPh sb="5" eb="6">
      <t>モト</t>
    </rPh>
    <phoneticPr fontId="5"/>
  </si>
  <si>
    <t>中東和平当事者（イスラエル，パレスチナ，ヨルダン）協力により実施する三者間研修関連事業件数(2015 1～12月）</t>
    <phoneticPr fontId="5"/>
  </si>
  <si>
    <t>件</t>
    <rPh sb="0" eb="1">
      <t>ケン</t>
    </rPh>
    <phoneticPr fontId="5"/>
  </si>
  <si>
    <t>実績／事業件数　　　　　　　　</t>
    <rPh sb="0" eb="2">
      <t>ジッセキ</t>
    </rPh>
    <rPh sb="3" eb="5">
      <t>ジギョウ</t>
    </rPh>
    <rPh sb="5" eb="7">
      <t>ケンスウ</t>
    </rPh>
    <phoneticPr fontId="5"/>
  </si>
  <si>
    <t>3/5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</si>
  <si>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</si>
  <si>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</si>
  <si>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</si>
  <si>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</si>
  <si>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</si>
  <si>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</si>
  <si>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</si>
  <si>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t>
  </si>
  <si>
    <t>無</t>
  </si>
  <si>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</si>
  <si>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</si>
  <si>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</si>
  <si>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</si>
  <si>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</si>
  <si>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</si>
  <si>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</si>
  <si>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</si>
  <si>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</si>
  <si>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新27-0039</t>
    <phoneticPr fontId="5"/>
  </si>
  <si>
    <t>241</t>
    <phoneticPr fontId="5"/>
  </si>
  <si>
    <t>0247</t>
    <phoneticPr fontId="5"/>
  </si>
  <si>
    <t>0259</t>
    <phoneticPr fontId="5"/>
  </si>
  <si>
    <t>拠出金</t>
    <rPh sb="0" eb="3">
      <t>キョシュツキン</t>
    </rPh>
    <phoneticPr fontId="5"/>
  </si>
  <si>
    <t>事業費</t>
    <rPh sb="0" eb="3">
      <t>ジギョウヒ</t>
    </rPh>
    <phoneticPr fontId="5"/>
  </si>
  <si>
    <t>中東淡水化研究センター</t>
    <phoneticPr fontId="5"/>
  </si>
  <si>
    <t>5/5</t>
    <phoneticPr fontId="5"/>
  </si>
  <si>
    <t>1/5</t>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</si>
  <si>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②Do（実施段階）：予算拠出。MEDRC執行理事会を通じて，MEDRCの活動をモニタリング。我が国は、執行理事国の一員として参加し、ＭＥＤＲＣ事業運営に関し意見を述べている。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62" eb="163">
      <t>ワ</t>
    </rPh>
    <rPh sb="164" eb="165">
      <t>コク</t>
    </rPh>
    <rPh sb="167" eb="169">
      <t>シッコウ</t>
    </rPh>
    <rPh sb="169" eb="171">
      <t>リジ</t>
    </rPh>
    <rPh sb="171" eb="172">
      <t>コク</t>
    </rPh>
    <rPh sb="173" eb="175">
      <t>イチイン</t>
    </rPh>
    <rPh sb="178" eb="180">
      <t>サンカ</t>
    </rPh>
    <rPh sb="187" eb="189">
      <t>ジギョウ</t>
    </rPh>
    <rPh sb="189" eb="191">
      <t>ウンエイ</t>
    </rPh>
    <rPh sb="192" eb="193">
      <t>カン</t>
    </rPh>
    <rPh sb="194" eb="196">
      <t>イケン</t>
    </rPh>
    <rPh sb="197" eb="198">
      <t>ノ</t>
    </rPh>
    <rPh sb="211" eb="213">
      <t>ヒョウカ</t>
    </rPh>
    <rPh sb="213" eb="215">
      <t>ダンカイ</t>
    </rPh>
    <rPh sb="222" eb="224">
      <t>シッコウ</t>
    </rPh>
    <rPh sb="224" eb="227">
      <t>リジカイ</t>
    </rPh>
    <rPh sb="228" eb="229">
      <t>タイ</t>
    </rPh>
    <rPh sb="231" eb="233">
      <t>ジギョウ</t>
    </rPh>
    <rPh sb="233" eb="235">
      <t>ホウコク</t>
    </rPh>
    <rPh sb="236" eb="238">
      <t>ガイブ</t>
    </rPh>
    <rPh sb="238" eb="240">
      <t>カンサ</t>
    </rPh>
    <rPh sb="240" eb="243">
      <t>ホウコクショ</t>
    </rPh>
    <rPh sb="246" eb="248">
      <t>セイカ</t>
    </rPh>
    <rPh sb="249" eb="251">
      <t>ヒョウカ</t>
    </rPh>
    <rPh sb="272" eb="274">
      <t>シッコウ</t>
    </rPh>
    <rPh sb="274" eb="277">
      <t>リジカイ</t>
    </rPh>
    <rPh sb="278" eb="279">
      <t>ツウ</t>
    </rPh>
    <rPh sb="281" eb="283">
      <t>ヒツヨウ</t>
    </rPh>
    <rPh sb="284" eb="285">
      <t>オウ</t>
    </rPh>
    <rPh sb="287" eb="289">
      <t>カイゼン</t>
    </rPh>
    <rPh sb="290" eb="292">
      <t>テイゲン</t>
    </rPh>
    <phoneticPr fontId="5"/>
  </si>
  <si>
    <t>淡水化分野におけるパレスチナ（西岸、ガザ）及びヨルダンの学生に対する研究奨励事業（奨学金授与）の件数。</t>
    <rPh sb="0" eb="3">
      <t>タンスイカ</t>
    </rPh>
    <rPh sb="3" eb="5">
      <t>ブンヤ</t>
    </rPh>
    <rPh sb="15" eb="17">
      <t>セイガン</t>
    </rPh>
    <rPh sb="21" eb="22">
      <t>オヨ</t>
    </rPh>
    <rPh sb="28" eb="30">
      <t>ガクセイ</t>
    </rPh>
    <rPh sb="31" eb="32">
      <t>タイ</t>
    </rPh>
    <rPh sb="34" eb="36">
      <t>ケンキュウ</t>
    </rPh>
    <rPh sb="36" eb="38">
      <t>ショウレイ</t>
    </rPh>
    <rPh sb="38" eb="40">
      <t>ジギョウ</t>
    </rPh>
    <rPh sb="41" eb="44">
      <t>ショウガクキン</t>
    </rPh>
    <rPh sb="44" eb="46">
      <t>ジュヨ</t>
    </rPh>
    <rPh sb="48" eb="50">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</si>
</sst>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xdr:rowOff>
    </xdr:from>
    <xdr:to>
      <xdr:col>31</xdr:col>
      <xdr:colOff>134365</xdr:colOff>
      <xdr:row>751</xdr:row>
      <xdr:rowOff>313765</xdr:rowOff>
    </xdr:to>
    <xdr:sp macro="" textlink="">
      <xdr:nvSpPr>
        <xdr:cNvPr id="2" name="正方形/長方形 1"/>
        <xdr:cNvSpPr/>
      </xdr:nvSpPr>
      <xdr:spPr>
        <a:xfrm>
          <a:off x="4000500" y="37452301"/>
          <a:ext cx="3134740" cy="6661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15</xdr:col>
      <xdr:colOff>171706</xdr:colOff>
      <xdr:row>755</xdr:row>
      <xdr:rowOff>35988</xdr:rowOff>
    </xdr:from>
    <xdr:to>
      <xdr:col>31</xdr:col>
      <xdr:colOff>104365</xdr:colOff>
      <xdr:row>757</xdr:row>
      <xdr:rowOff>123265</xdr:rowOff>
    </xdr:to>
    <xdr:sp macro="" textlink="">
      <xdr:nvSpPr>
        <xdr:cNvPr id="3" name="正方形/長方形 2"/>
        <xdr:cNvSpPr/>
      </xdr:nvSpPr>
      <xdr:spPr>
        <a:xfrm>
          <a:off x="3972181" y="39250413"/>
          <a:ext cx="3133059" cy="7921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23</xdr:col>
      <xdr:colOff>137636</xdr:colOff>
      <xdr:row>751</xdr:row>
      <xdr:rowOff>313766</xdr:rowOff>
    </xdr:from>
    <xdr:to>
      <xdr:col>23</xdr:col>
      <xdr:colOff>144442</xdr:colOff>
      <xdr:row>754</xdr:row>
      <xdr:rowOff>308129</xdr:rowOff>
    </xdr:to>
    <xdr:cxnSp macro="">
      <xdr:nvCxnSpPr>
        <xdr:cNvPr id="4" name="直線矢印コネクタ 3"/>
        <xdr:cNvCxnSpPr/>
      </xdr:nvCxnSpPr>
      <xdr:spPr>
        <a:xfrm flipH="1">
          <a:off x="5538311" y="38118491"/>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1</v>
      </c>
      <c r="AJ2" s="961" t="s">
        <v>700</v>
      </c>
      <c r="AK2" s="961"/>
      <c r="AL2" s="961"/>
      <c r="AM2" s="961"/>
      <c r="AN2" s="98" t="s">
        <v>1</v>
      </c>
      <c r="AO2" s="961">
        <v>20</v>
      </c>
      <c r="AP2" s="961"/>
      <c r="AQ2" s="961"/>
      <c r="AR2" s="99" t="s">
        <v>1</v>
      </c>
      <c r="AS2" s="967">
        <v>282</v>
      </c>
      <c r="AT2" s="967"/>
      <c r="AU2" s="967"/>
      <c r="AV2" s="98" t="str">
        <f>IF(AW2="","","-")</f>
        <v>-</v>
      </c>
      <c r="AW2" s="927">
        <v>1</v>
      </c>
      <c r="AX2" s="927"/>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701</v>
      </c>
      <c r="AK3" s="868"/>
      <c r="AL3" s="868"/>
      <c r="AM3" s="868"/>
      <c r="AN3" s="868"/>
      <c r="AO3" s="868"/>
      <c r="AP3" s="868"/>
      <c r="AQ3" s="868"/>
      <c r="AR3" s="868"/>
      <c r="AS3" s="868"/>
      <c r="AT3" s="868"/>
      <c r="AU3" s="868"/>
      <c r="AV3" s="868"/>
      <c r="AW3" s="868"/>
      <c r="AX3" s="24" t="s">
        <v>4</v>
      </c>
    </row>
    <row r="4" spans="1:50" ht="24.75" customHeight="1">
      <c r="A4" s="705" t="s">
        <v>5</v>
      </c>
      <c r="B4" s="706"/>
      <c r="C4" s="706"/>
      <c r="D4" s="706"/>
      <c r="E4" s="706"/>
      <c r="F4" s="706"/>
      <c r="G4" s="683" t="s">
        <v>702</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703</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8" t="s">
        <v>571</v>
      </c>
      <c r="H5" s="839"/>
      <c r="I5" s="839"/>
      <c r="J5" s="839"/>
      <c r="K5" s="839"/>
      <c r="L5" s="839"/>
      <c r="M5" s="840" t="s">
        <v>9</v>
      </c>
      <c r="N5" s="841"/>
      <c r="O5" s="841"/>
      <c r="P5" s="841"/>
      <c r="Q5" s="841"/>
      <c r="R5" s="842"/>
      <c r="S5" s="843" t="s">
        <v>481</v>
      </c>
      <c r="T5" s="839"/>
      <c r="U5" s="839"/>
      <c r="V5" s="839"/>
      <c r="W5" s="839"/>
      <c r="X5" s="844"/>
      <c r="Y5" s="699" t="s">
        <v>10</v>
      </c>
      <c r="Z5" s="542"/>
      <c r="AA5" s="542"/>
      <c r="AB5" s="542"/>
      <c r="AC5" s="542"/>
      <c r="AD5" s="543"/>
      <c r="AE5" s="700" t="s">
        <v>704</v>
      </c>
      <c r="AF5" s="700"/>
      <c r="AG5" s="700"/>
      <c r="AH5" s="700"/>
      <c r="AI5" s="700"/>
      <c r="AJ5" s="700"/>
      <c r="AK5" s="700"/>
      <c r="AL5" s="700"/>
      <c r="AM5" s="700"/>
      <c r="AN5" s="700"/>
      <c r="AO5" s="700"/>
      <c r="AP5" s="701"/>
      <c r="AQ5" s="702" t="s">
        <v>705</v>
      </c>
      <c r="AR5" s="703"/>
      <c r="AS5" s="703"/>
      <c r="AT5" s="703"/>
      <c r="AU5" s="703"/>
      <c r="AV5" s="703"/>
      <c r="AW5" s="703"/>
      <c r="AX5" s="704"/>
    </row>
    <row r="6" spans="1:50" ht="39" customHeight="1">
      <c r="A6" s="707" t="s">
        <v>11</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39" t="s">
        <v>13</v>
      </c>
      <c r="Z7" s="439"/>
      <c r="AA7" s="439"/>
      <c r="AB7" s="439"/>
      <c r="AC7" s="439"/>
      <c r="AD7" s="940"/>
      <c r="AE7" s="928" t="s">
        <v>708</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494" t="s">
        <v>14</v>
      </c>
      <c r="B8" s="495"/>
      <c r="C8" s="495"/>
      <c r="D8" s="495"/>
      <c r="E8" s="495"/>
      <c r="F8" s="496"/>
      <c r="G8" s="962" t="str">
        <f>入力規則等!A27</f>
        <v>-</v>
      </c>
      <c r="H8" s="721"/>
      <c r="I8" s="721"/>
      <c r="J8" s="721"/>
      <c r="K8" s="721"/>
      <c r="L8" s="721"/>
      <c r="M8" s="721"/>
      <c r="N8" s="721"/>
      <c r="O8" s="721"/>
      <c r="P8" s="721"/>
      <c r="Q8" s="721"/>
      <c r="R8" s="721"/>
      <c r="S8" s="721"/>
      <c r="T8" s="721"/>
      <c r="U8" s="721"/>
      <c r="V8" s="721"/>
      <c r="W8" s="721"/>
      <c r="X8" s="963"/>
      <c r="Y8" s="845" t="s">
        <v>15</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8" t="s">
        <v>16</v>
      </c>
      <c r="B9" s="849"/>
      <c r="C9" s="849"/>
      <c r="D9" s="849"/>
      <c r="E9" s="849"/>
      <c r="F9" s="849"/>
      <c r="G9" s="850" t="s">
        <v>709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1" t="s">
        <v>17</v>
      </c>
      <c r="B10" s="662"/>
      <c r="C10" s="662"/>
      <c r="D10" s="662"/>
      <c r="E10" s="662"/>
      <c r="F10" s="662"/>
      <c r="G10" s="755" t="s">
        <v>710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80" t="s">
        <v>19</v>
      </c>
      <c r="B12" s="981"/>
      <c r="C12" s="981"/>
      <c r="D12" s="981"/>
      <c r="E12" s="981"/>
      <c r="F12" s="982"/>
      <c r="G12" s="761"/>
      <c r="H12" s="762"/>
      <c r="I12" s="762"/>
      <c r="J12" s="762"/>
      <c r="K12" s="762"/>
      <c r="L12" s="762"/>
      <c r="M12" s="762"/>
      <c r="N12" s="762"/>
      <c r="O12" s="762"/>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3"/>
    </row>
    <row r="13" spans="1:50" ht="21" customHeight="1">
      <c r="A13" s="615"/>
      <c r="B13" s="616"/>
      <c r="C13" s="616"/>
      <c r="D13" s="616"/>
      <c r="E13" s="616"/>
      <c r="F13" s="617"/>
      <c r="G13" s="724" t="s">
        <v>25</v>
      </c>
      <c r="H13" s="725"/>
      <c r="I13" s="766" t="s">
        <v>26</v>
      </c>
      <c r="J13" s="767"/>
      <c r="K13" s="767"/>
      <c r="L13" s="767"/>
      <c r="M13" s="767"/>
      <c r="N13" s="767"/>
      <c r="O13" s="768"/>
      <c r="P13" s="658">
        <v>3</v>
      </c>
      <c r="Q13" s="659"/>
      <c r="R13" s="659"/>
      <c r="S13" s="659"/>
      <c r="T13" s="659"/>
      <c r="U13" s="659"/>
      <c r="V13" s="660"/>
      <c r="W13" s="658">
        <v>3</v>
      </c>
      <c r="X13" s="659"/>
      <c r="Y13" s="659"/>
      <c r="Z13" s="659"/>
      <c r="AA13" s="659"/>
      <c r="AB13" s="659"/>
      <c r="AC13" s="660"/>
      <c r="AD13" s="658">
        <v>2</v>
      </c>
      <c r="AE13" s="659"/>
      <c r="AF13" s="659"/>
      <c r="AG13" s="659"/>
      <c r="AH13" s="659"/>
      <c r="AI13" s="659"/>
      <c r="AJ13" s="660"/>
      <c r="AK13" s="658">
        <v>2</v>
      </c>
      <c r="AL13" s="659"/>
      <c r="AM13" s="659"/>
      <c r="AN13" s="659"/>
      <c r="AO13" s="659"/>
      <c r="AP13" s="659"/>
      <c r="AQ13" s="660"/>
      <c r="AR13" s="936"/>
      <c r="AS13" s="937"/>
      <c r="AT13" s="937"/>
      <c r="AU13" s="937"/>
      <c r="AV13" s="937"/>
      <c r="AW13" s="937"/>
      <c r="AX13" s="938"/>
    </row>
    <row r="14" spans="1:50" ht="21" customHeight="1">
      <c r="A14" s="615"/>
      <c r="B14" s="616"/>
      <c r="C14" s="616"/>
      <c r="D14" s="616"/>
      <c r="E14" s="616"/>
      <c r="F14" s="617"/>
      <c r="G14" s="726"/>
      <c r="H14" s="727"/>
      <c r="I14" s="712" t="s">
        <v>27</v>
      </c>
      <c r="J14" s="764"/>
      <c r="K14" s="764"/>
      <c r="L14" s="764"/>
      <c r="M14" s="764"/>
      <c r="N14" s="764"/>
      <c r="O14" s="765"/>
      <c r="P14" s="658" t="s">
        <v>1</v>
      </c>
      <c r="Q14" s="659"/>
      <c r="R14" s="659"/>
      <c r="S14" s="659"/>
      <c r="T14" s="659"/>
      <c r="U14" s="659"/>
      <c r="V14" s="660"/>
      <c r="W14" s="658" t="s">
        <v>1</v>
      </c>
      <c r="X14" s="659"/>
      <c r="Y14" s="659"/>
      <c r="Z14" s="659"/>
      <c r="AA14" s="659"/>
      <c r="AB14" s="659"/>
      <c r="AC14" s="660"/>
      <c r="AD14" s="658" t="s">
        <v>1</v>
      </c>
      <c r="AE14" s="659"/>
      <c r="AF14" s="659"/>
      <c r="AG14" s="659"/>
      <c r="AH14" s="659"/>
      <c r="AI14" s="659"/>
      <c r="AJ14" s="660"/>
      <c r="AK14" s="658" t="s">
        <v>708</v>
      </c>
      <c r="AL14" s="659"/>
      <c r="AM14" s="659"/>
      <c r="AN14" s="659"/>
      <c r="AO14" s="659"/>
      <c r="AP14" s="659"/>
      <c r="AQ14" s="660"/>
      <c r="AR14" s="790"/>
      <c r="AS14" s="790"/>
      <c r="AT14" s="790"/>
      <c r="AU14" s="790"/>
      <c r="AV14" s="790"/>
      <c r="AW14" s="790"/>
      <c r="AX14" s="791"/>
    </row>
    <row r="15" spans="1:50" ht="21" customHeight="1">
      <c r="A15" s="615"/>
      <c r="B15" s="616"/>
      <c r="C15" s="616"/>
      <c r="D15" s="616"/>
      <c r="E15" s="616"/>
      <c r="F15" s="617"/>
      <c r="G15" s="726"/>
      <c r="H15" s="727"/>
      <c r="I15" s="712" t="s">
        <v>28</v>
      </c>
      <c r="J15" s="713"/>
      <c r="K15" s="713"/>
      <c r="L15" s="713"/>
      <c r="M15" s="713"/>
      <c r="N15" s="713"/>
      <c r="O15" s="714"/>
      <c r="P15" s="658" t="s">
        <v>1</v>
      </c>
      <c r="Q15" s="659"/>
      <c r="R15" s="659"/>
      <c r="S15" s="659"/>
      <c r="T15" s="659"/>
      <c r="U15" s="659"/>
      <c r="V15" s="660"/>
      <c r="W15" s="658" t="s">
        <v>1</v>
      </c>
      <c r="X15" s="659"/>
      <c r="Y15" s="659"/>
      <c r="Z15" s="659"/>
      <c r="AA15" s="659"/>
      <c r="AB15" s="659"/>
      <c r="AC15" s="660"/>
      <c r="AD15" s="658" t="s">
        <v>1</v>
      </c>
      <c r="AE15" s="659"/>
      <c r="AF15" s="659"/>
      <c r="AG15" s="659"/>
      <c r="AH15" s="659"/>
      <c r="AI15" s="659"/>
      <c r="AJ15" s="660"/>
      <c r="AK15" s="658" t="s">
        <v>708</v>
      </c>
      <c r="AL15" s="659"/>
      <c r="AM15" s="659"/>
      <c r="AN15" s="659"/>
      <c r="AO15" s="659"/>
      <c r="AP15" s="659"/>
      <c r="AQ15" s="660"/>
      <c r="AR15" s="658"/>
      <c r="AS15" s="659"/>
      <c r="AT15" s="659"/>
      <c r="AU15" s="659"/>
      <c r="AV15" s="659"/>
      <c r="AW15" s="659"/>
      <c r="AX15" s="805"/>
    </row>
    <row r="16" spans="1:50" ht="21" customHeight="1">
      <c r="A16" s="615"/>
      <c r="B16" s="616"/>
      <c r="C16" s="616"/>
      <c r="D16" s="616"/>
      <c r="E16" s="616"/>
      <c r="F16" s="617"/>
      <c r="G16" s="726"/>
      <c r="H16" s="727"/>
      <c r="I16" s="712" t="s">
        <v>29</v>
      </c>
      <c r="J16" s="713"/>
      <c r="K16" s="713"/>
      <c r="L16" s="713"/>
      <c r="M16" s="713"/>
      <c r="N16" s="713"/>
      <c r="O16" s="714"/>
      <c r="P16" s="658" t="s">
        <v>1</v>
      </c>
      <c r="Q16" s="659"/>
      <c r="R16" s="659"/>
      <c r="S16" s="659"/>
      <c r="T16" s="659"/>
      <c r="U16" s="659"/>
      <c r="V16" s="660"/>
      <c r="W16" s="658" t="s">
        <v>1</v>
      </c>
      <c r="X16" s="659"/>
      <c r="Y16" s="659"/>
      <c r="Z16" s="659"/>
      <c r="AA16" s="659"/>
      <c r="AB16" s="659"/>
      <c r="AC16" s="660"/>
      <c r="AD16" s="658" t="s">
        <v>1</v>
      </c>
      <c r="AE16" s="659"/>
      <c r="AF16" s="659"/>
      <c r="AG16" s="659"/>
      <c r="AH16" s="659"/>
      <c r="AI16" s="659"/>
      <c r="AJ16" s="660"/>
      <c r="AK16" s="658" t="s">
        <v>708</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4"/>
      <c r="K17" s="764"/>
      <c r="L17" s="764"/>
      <c r="M17" s="764"/>
      <c r="N17" s="764"/>
      <c r="O17" s="765"/>
      <c r="P17" s="658" t="s">
        <v>1</v>
      </c>
      <c r="Q17" s="659"/>
      <c r="R17" s="659"/>
      <c r="S17" s="659"/>
      <c r="T17" s="659"/>
      <c r="U17" s="659"/>
      <c r="V17" s="660"/>
      <c r="W17" s="658" t="s">
        <v>1</v>
      </c>
      <c r="X17" s="659"/>
      <c r="Y17" s="659"/>
      <c r="Z17" s="659"/>
      <c r="AA17" s="659"/>
      <c r="AB17" s="659"/>
      <c r="AC17" s="660"/>
      <c r="AD17" s="658" t="s">
        <v>1</v>
      </c>
      <c r="AE17" s="659"/>
      <c r="AF17" s="659"/>
      <c r="AG17" s="659"/>
      <c r="AH17" s="659"/>
      <c r="AI17" s="659"/>
      <c r="AJ17" s="660"/>
      <c r="AK17" s="658" t="s">
        <v>708</v>
      </c>
      <c r="AL17" s="659"/>
      <c r="AM17" s="659"/>
      <c r="AN17" s="659"/>
      <c r="AO17" s="659"/>
      <c r="AP17" s="659"/>
      <c r="AQ17" s="660"/>
      <c r="AR17" s="934"/>
      <c r="AS17" s="934"/>
      <c r="AT17" s="934"/>
      <c r="AU17" s="934"/>
      <c r="AV17" s="934"/>
      <c r="AW17" s="934"/>
      <c r="AX17" s="935"/>
    </row>
    <row r="18" spans="1:50" ht="24.75" customHeight="1">
      <c r="A18" s="615"/>
      <c r="B18" s="616"/>
      <c r="C18" s="616"/>
      <c r="D18" s="616"/>
      <c r="E18" s="616"/>
      <c r="F18" s="617"/>
      <c r="G18" s="728"/>
      <c r="H18" s="729"/>
      <c r="I18" s="717" t="s">
        <v>31</v>
      </c>
      <c r="J18" s="718"/>
      <c r="K18" s="718"/>
      <c r="L18" s="718"/>
      <c r="M18" s="718"/>
      <c r="N18" s="718"/>
      <c r="O18" s="719"/>
      <c r="P18" s="877">
        <f>SUM(P13:V17)</f>
        <v>3</v>
      </c>
      <c r="Q18" s="878"/>
      <c r="R18" s="878"/>
      <c r="S18" s="878"/>
      <c r="T18" s="878"/>
      <c r="U18" s="878"/>
      <c r="V18" s="879"/>
      <c r="W18" s="877">
        <f>SUM(W13:AC17)</f>
        <v>3</v>
      </c>
      <c r="X18" s="878"/>
      <c r="Y18" s="878"/>
      <c r="Z18" s="878"/>
      <c r="AA18" s="878"/>
      <c r="AB18" s="878"/>
      <c r="AC18" s="879"/>
      <c r="AD18" s="877">
        <f>SUM(AD13:AJ17)</f>
        <v>2</v>
      </c>
      <c r="AE18" s="878"/>
      <c r="AF18" s="878"/>
      <c r="AG18" s="878"/>
      <c r="AH18" s="878"/>
      <c r="AI18" s="878"/>
      <c r="AJ18" s="879"/>
      <c r="AK18" s="877">
        <f>SUM(AK13:AQ17)</f>
        <v>2</v>
      </c>
      <c r="AL18" s="878"/>
      <c r="AM18" s="878"/>
      <c r="AN18" s="878"/>
      <c r="AO18" s="878"/>
      <c r="AP18" s="878"/>
      <c r="AQ18" s="879"/>
      <c r="AR18" s="877">
        <f>SUM(AR13:AX17)</f>
        <v>0</v>
      </c>
      <c r="AS18" s="878"/>
      <c r="AT18" s="878"/>
      <c r="AU18" s="878"/>
      <c r="AV18" s="878"/>
      <c r="AW18" s="878"/>
      <c r="AX18" s="880"/>
    </row>
    <row r="19" spans="1:50" ht="24.75" customHeight="1">
      <c r="A19" s="615"/>
      <c r="B19" s="616"/>
      <c r="C19" s="616"/>
      <c r="D19" s="616"/>
      <c r="E19" s="616"/>
      <c r="F19" s="617"/>
      <c r="G19" s="875" t="s">
        <v>32</v>
      </c>
      <c r="H19" s="876"/>
      <c r="I19" s="876"/>
      <c r="J19" s="876"/>
      <c r="K19" s="876"/>
      <c r="L19" s="876"/>
      <c r="M19" s="876"/>
      <c r="N19" s="876"/>
      <c r="O19" s="876"/>
      <c r="P19" s="658">
        <v>3</v>
      </c>
      <c r="Q19" s="659"/>
      <c r="R19" s="659"/>
      <c r="S19" s="659"/>
      <c r="T19" s="659"/>
      <c r="U19" s="659"/>
      <c r="V19" s="660"/>
      <c r="W19" s="658">
        <v>3</v>
      </c>
      <c r="X19" s="659"/>
      <c r="Y19" s="659"/>
      <c r="Z19" s="659"/>
      <c r="AA19" s="659"/>
      <c r="AB19" s="659"/>
      <c r="AC19" s="660"/>
      <c r="AD19" s="658">
        <v>2</v>
      </c>
      <c r="AE19" s="659"/>
      <c r="AF19" s="659"/>
      <c r="AG19" s="659"/>
      <c r="AH19" s="659"/>
      <c r="AI19" s="659"/>
      <c r="AJ19" s="660"/>
      <c r="AK19" s="326"/>
      <c r="AL19" s="326"/>
      <c r="AM19" s="326"/>
      <c r="AN19" s="326"/>
      <c r="AO19" s="326"/>
      <c r="AP19" s="326"/>
      <c r="AQ19" s="326"/>
      <c r="AR19" s="326"/>
      <c r="AS19" s="326"/>
      <c r="AT19" s="326"/>
      <c r="AU19" s="326"/>
      <c r="AV19" s="326"/>
      <c r="AW19" s="326"/>
      <c r="AX19" s="328"/>
    </row>
    <row r="20" spans="1:50" ht="24.75" customHeight="1">
      <c r="A20" s="615"/>
      <c r="B20" s="616"/>
      <c r="C20" s="616"/>
      <c r="D20" s="616"/>
      <c r="E20" s="616"/>
      <c r="F20" s="617"/>
      <c r="G20" s="875" t="s">
        <v>33</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c r="A21" s="848"/>
      <c r="B21" s="849"/>
      <c r="C21" s="849"/>
      <c r="D21" s="849"/>
      <c r="E21" s="849"/>
      <c r="F21" s="983"/>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c r="A22" s="989" t="s">
        <v>35</v>
      </c>
      <c r="B22" s="990"/>
      <c r="C22" s="990"/>
      <c r="D22" s="990"/>
      <c r="E22" s="990"/>
      <c r="F22" s="991"/>
      <c r="G22" s="985" t="s">
        <v>36</v>
      </c>
      <c r="H22" s="222"/>
      <c r="I22" s="222"/>
      <c r="J22" s="222"/>
      <c r="K22" s="222"/>
      <c r="L22" s="222"/>
      <c r="M22" s="222"/>
      <c r="N22" s="222"/>
      <c r="O22" s="223"/>
      <c r="P22" s="950" t="s">
        <v>37</v>
      </c>
      <c r="Q22" s="222"/>
      <c r="R22" s="222"/>
      <c r="S22" s="222"/>
      <c r="T22" s="222"/>
      <c r="U22" s="222"/>
      <c r="V22" s="223"/>
      <c r="W22" s="950" t="s">
        <v>38</v>
      </c>
      <c r="X22" s="222"/>
      <c r="Y22" s="222"/>
      <c r="Z22" s="222"/>
      <c r="AA22" s="222"/>
      <c r="AB22" s="222"/>
      <c r="AC22" s="223"/>
      <c r="AD22" s="950" t="s">
        <v>39</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40" customHeight="1">
      <c r="A23" s="992"/>
      <c r="B23" s="993"/>
      <c r="C23" s="993"/>
      <c r="D23" s="993"/>
      <c r="E23" s="993"/>
      <c r="F23" s="994"/>
      <c r="G23" s="986" t="s">
        <v>711</v>
      </c>
      <c r="H23" s="987"/>
      <c r="I23" s="987"/>
      <c r="J23" s="987"/>
      <c r="K23" s="987"/>
      <c r="L23" s="987"/>
      <c r="M23" s="987"/>
      <c r="N23" s="987"/>
      <c r="O23" s="988"/>
      <c r="P23" s="936">
        <v>2</v>
      </c>
      <c r="Q23" s="937"/>
      <c r="R23" s="937"/>
      <c r="S23" s="937"/>
      <c r="T23" s="937"/>
      <c r="U23" s="937"/>
      <c r="V23" s="951"/>
      <c r="W23" s="936"/>
      <c r="X23" s="937"/>
      <c r="Y23" s="937"/>
      <c r="Z23" s="937"/>
      <c r="AA23" s="937"/>
      <c r="AB23" s="937"/>
      <c r="AC23" s="951"/>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c r="A24" s="992"/>
      <c r="B24" s="993"/>
      <c r="C24" s="993"/>
      <c r="D24" s="993"/>
      <c r="E24" s="993"/>
      <c r="F24" s="994"/>
      <c r="G24" s="952"/>
      <c r="H24" s="953"/>
      <c r="I24" s="953"/>
      <c r="J24" s="953"/>
      <c r="K24" s="953"/>
      <c r="L24" s="953"/>
      <c r="M24" s="953"/>
      <c r="N24" s="953"/>
      <c r="O24" s="954"/>
      <c r="P24" s="658"/>
      <c r="Q24" s="659"/>
      <c r="R24" s="659"/>
      <c r="S24" s="659"/>
      <c r="T24" s="659"/>
      <c r="U24" s="659"/>
      <c r="V24" s="660"/>
      <c r="W24" s="658"/>
      <c r="X24" s="659"/>
      <c r="Y24" s="659"/>
      <c r="Z24" s="659"/>
      <c r="AA24" s="659"/>
      <c r="AB24" s="659"/>
      <c r="AC24" s="66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c r="A25" s="992"/>
      <c r="B25" s="993"/>
      <c r="C25" s="993"/>
      <c r="D25" s="993"/>
      <c r="E25" s="993"/>
      <c r="F25" s="994"/>
      <c r="G25" s="952"/>
      <c r="H25" s="953"/>
      <c r="I25" s="953"/>
      <c r="J25" s="953"/>
      <c r="K25" s="953"/>
      <c r="L25" s="953"/>
      <c r="M25" s="953"/>
      <c r="N25" s="953"/>
      <c r="O25" s="954"/>
      <c r="P25" s="658"/>
      <c r="Q25" s="659"/>
      <c r="R25" s="659"/>
      <c r="S25" s="659"/>
      <c r="T25" s="659"/>
      <c r="U25" s="659"/>
      <c r="V25" s="660"/>
      <c r="W25" s="658"/>
      <c r="X25" s="659"/>
      <c r="Y25" s="659"/>
      <c r="Z25" s="659"/>
      <c r="AA25" s="659"/>
      <c r="AB25" s="659"/>
      <c r="AC25" s="66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c r="A26" s="992"/>
      <c r="B26" s="993"/>
      <c r="C26" s="993"/>
      <c r="D26" s="993"/>
      <c r="E26" s="993"/>
      <c r="F26" s="994"/>
      <c r="G26" s="952"/>
      <c r="H26" s="953"/>
      <c r="I26" s="953"/>
      <c r="J26" s="953"/>
      <c r="K26" s="953"/>
      <c r="L26" s="953"/>
      <c r="M26" s="953"/>
      <c r="N26" s="953"/>
      <c r="O26" s="954"/>
      <c r="P26" s="658"/>
      <c r="Q26" s="659"/>
      <c r="R26" s="659"/>
      <c r="S26" s="659"/>
      <c r="T26" s="659"/>
      <c r="U26" s="659"/>
      <c r="V26" s="660"/>
      <c r="W26" s="658"/>
      <c r="X26" s="659"/>
      <c r="Y26" s="659"/>
      <c r="Z26" s="659"/>
      <c r="AA26" s="659"/>
      <c r="AB26" s="659"/>
      <c r="AC26" s="66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52"/>
      <c r="H27" s="953"/>
      <c r="I27" s="953"/>
      <c r="J27" s="953"/>
      <c r="K27" s="953"/>
      <c r="L27" s="953"/>
      <c r="M27" s="953"/>
      <c r="N27" s="953"/>
      <c r="O27" s="954"/>
      <c r="P27" s="658"/>
      <c r="Q27" s="659"/>
      <c r="R27" s="659"/>
      <c r="S27" s="659"/>
      <c r="T27" s="659"/>
      <c r="U27" s="659"/>
      <c r="V27" s="660"/>
      <c r="W27" s="658"/>
      <c r="X27" s="659"/>
      <c r="Y27" s="659"/>
      <c r="Z27" s="659"/>
      <c r="AA27" s="659"/>
      <c r="AB27" s="659"/>
      <c r="AC27" s="66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55" t="s">
        <v>40</v>
      </c>
      <c r="H28" s="956"/>
      <c r="I28" s="956"/>
      <c r="J28" s="956"/>
      <c r="K28" s="956"/>
      <c r="L28" s="956"/>
      <c r="M28" s="956"/>
      <c r="N28" s="956"/>
      <c r="O28" s="957"/>
      <c r="P28" s="877">
        <f>P29-SUM(P23:P27)</f>
        <v>0</v>
      </c>
      <c r="Q28" s="878"/>
      <c r="R28" s="878"/>
      <c r="S28" s="878"/>
      <c r="T28" s="878"/>
      <c r="U28" s="878"/>
      <c r="V28" s="879"/>
      <c r="W28" s="877">
        <f>W29-SUM(W23:W27)</f>
        <v>0</v>
      </c>
      <c r="X28" s="878"/>
      <c r="Y28" s="878"/>
      <c r="Z28" s="878"/>
      <c r="AA28" s="878"/>
      <c r="AB28" s="878"/>
      <c r="AC28" s="879"/>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58" t="s">
        <v>31</v>
      </c>
      <c r="H29" s="959"/>
      <c r="I29" s="959"/>
      <c r="J29" s="959"/>
      <c r="K29" s="959"/>
      <c r="L29" s="959"/>
      <c r="M29" s="959"/>
      <c r="N29" s="959"/>
      <c r="O29" s="960"/>
      <c r="P29" s="658">
        <f>AK13</f>
        <v>2</v>
      </c>
      <c r="Q29" s="659"/>
      <c r="R29" s="659"/>
      <c r="S29" s="659"/>
      <c r="T29" s="659"/>
      <c r="U29" s="659"/>
      <c r="V29" s="660"/>
      <c r="W29" s="968">
        <f>AR13</f>
        <v>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31" t="s">
        <v>21</v>
      </c>
      <c r="AJ30" s="931"/>
      <c r="AK30" s="931"/>
      <c r="AL30" s="857"/>
      <c r="AM30" s="931" t="s">
        <v>45</v>
      </c>
      <c r="AN30" s="931"/>
      <c r="AO30" s="931"/>
      <c r="AP30" s="857"/>
      <c r="AQ30" s="769" t="s">
        <v>46</v>
      </c>
      <c r="AR30" s="770"/>
      <c r="AS30" s="770"/>
      <c r="AT30" s="771"/>
      <c r="AU30" s="776" t="s">
        <v>47</v>
      </c>
      <c r="AV30" s="776"/>
      <c r="AW30" s="776"/>
      <c r="AX30" s="933"/>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32"/>
      <c r="AJ31" s="932"/>
      <c r="AK31" s="932"/>
      <c r="AL31" s="407"/>
      <c r="AM31" s="932"/>
      <c r="AN31" s="932"/>
      <c r="AO31" s="932"/>
      <c r="AP31" s="407"/>
      <c r="AQ31" s="250">
        <v>3</v>
      </c>
      <c r="AR31" s="201"/>
      <c r="AS31" s="136" t="s">
        <v>48</v>
      </c>
      <c r="AT31" s="137"/>
      <c r="AU31" s="200" t="s">
        <v>708</v>
      </c>
      <c r="AV31" s="200"/>
      <c r="AW31" s="392" t="s">
        <v>49</v>
      </c>
      <c r="AX31" s="393"/>
    </row>
    <row r="32" spans="1:50" ht="35.15" customHeight="1">
      <c r="A32" s="397"/>
      <c r="B32" s="395"/>
      <c r="C32" s="395"/>
      <c r="D32" s="395"/>
      <c r="E32" s="395"/>
      <c r="F32" s="396"/>
      <c r="G32" s="566" t="s">
        <v>712</v>
      </c>
      <c r="H32" s="567"/>
      <c r="I32" s="567"/>
      <c r="J32" s="567"/>
      <c r="K32" s="567"/>
      <c r="L32" s="567"/>
      <c r="M32" s="567"/>
      <c r="N32" s="567"/>
      <c r="O32" s="568"/>
      <c r="P32" s="108" t="s">
        <v>751</v>
      </c>
      <c r="Q32" s="108"/>
      <c r="R32" s="108"/>
      <c r="S32" s="108"/>
      <c r="T32" s="108"/>
      <c r="U32" s="108"/>
      <c r="V32" s="108"/>
      <c r="W32" s="108"/>
      <c r="X32" s="109"/>
      <c r="Y32" s="470" t="s">
        <v>50</v>
      </c>
      <c r="Z32" s="530"/>
      <c r="AA32" s="531"/>
      <c r="AB32" s="460" t="s">
        <v>713</v>
      </c>
      <c r="AC32" s="460"/>
      <c r="AD32" s="460"/>
      <c r="AE32" s="218">
        <v>19</v>
      </c>
      <c r="AF32" s="219"/>
      <c r="AG32" s="219"/>
      <c r="AH32" s="219"/>
      <c r="AI32" s="218">
        <v>30</v>
      </c>
      <c r="AJ32" s="219"/>
      <c r="AK32" s="219"/>
      <c r="AL32" s="219"/>
      <c r="AM32" s="218">
        <v>15</v>
      </c>
      <c r="AN32" s="219"/>
      <c r="AO32" s="219"/>
      <c r="AP32" s="219"/>
      <c r="AQ32" s="321" t="s">
        <v>708</v>
      </c>
      <c r="AR32" s="208"/>
      <c r="AS32" s="208"/>
      <c r="AT32" s="322"/>
      <c r="AU32" s="219" t="s">
        <v>708</v>
      </c>
      <c r="AV32" s="219"/>
      <c r="AW32" s="219"/>
      <c r="AX32" s="221"/>
    </row>
    <row r="33" spans="1:51" ht="35.15" customHeight="1">
      <c r="A33" s="398"/>
      <c r="B33" s="399"/>
      <c r="C33" s="399"/>
      <c r="D33" s="399"/>
      <c r="E33" s="399"/>
      <c r="F33" s="400"/>
      <c r="G33" s="569"/>
      <c r="H33" s="570"/>
      <c r="I33" s="570"/>
      <c r="J33" s="570"/>
      <c r="K33" s="570"/>
      <c r="L33" s="570"/>
      <c r="M33" s="570"/>
      <c r="N33" s="570"/>
      <c r="O33" s="571"/>
      <c r="P33" s="111"/>
      <c r="Q33" s="111"/>
      <c r="R33" s="111"/>
      <c r="S33" s="111"/>
      <c r="T33" s="111"/>
      <c r="U33" s="111"/>
      <c r="V33" s="111"/>
      <c r="W33" s="111"/>
      <c r="X33" s="112"/>
      <c r="Y33" s="446" t="s">
        <v>51</v>
      </c>
      <c r="Z33" s="441"/>
      <c r="AA33" s="442"/>
      <c r="AB33" s="522" t="s">
        <v>714</v>
      </c>
      <c r="AC33" s="522"/>
      <c r="AD33" s="522"/>
      <c r="AE33" s="218">
        <v>30</v>
      </c>
      <c r="AF33" s="219"/>
      <c r="AG33" s="219"/>
      <c r="AH33" s="219"/>
      <c r="AI33" s="218">
        <v>30</v>
      </c>
      <c r="AJ33" s="219"/>
      <c r="AK33" s="219"/>
      <c r="AL33" s="219"/>
      <c r="AM33" s="218">
        <v>30</v>
      </c>
      <c r="AN33" s="219"/>
      <c r="AO33" s="219"/>
      <c r="AP33" s="219"/>
      <c r="AQ33" s="321">
        <v>30</v>
      </c>
      <c r="AR33" s="208"/>
      <c r="AS33" s="208"/>
      <c r="AT33" s="322"/>
      <c r="AU33" s="219" t="s">
        <v>708</v>
      </c>
      <c r="AV33" s="219"/>
      <c r="AW33" s="219"/>
      <c r="AX33" s="221"/>
    </row>
    <row r="34" spans="1:51" ht="35.15" customHeight="1">
      <c r="A34" s="397"/>
      <c r="B34" s="395"/>
      <c r="C34" s="395"/>
      <c r="D34" s="395"/>
      <c r="E34" s="395"/>
      <c r="F34" s="396"/>
      <c r="G34" s="572"/>
      <c r="H34" s="573"/>
      <c r="I34" s="573"/>
      <c r="J34" s="573"/>
      <c r="K34" s="573"/>
      <c r="L34" s="573"/>
      <c r="M34" s="573"/>
      <c r="N34" s="573"/>
      <c r="O34" s="574"/>
      <c r="P34" s="114"/>
      <c r="Q34" s="114"/>
      <c r="R34" s="114"/>
      <c r="S34" s="114"/>
      <c r="T34" s="114"/>
      <c r="U34" s="114"/>
      <c r="V34" s="114"/>
      <c r="W34" s="114"/>
      <c r="X34" s="115"/>
      <c r="Y34" s="446" t="s">
        <v>52</v>
      </c>
      <c r="Z34" s="441"/>
      <c r="AA34" s="442"/>
      <c r="AB34" s="558" t="s">
        <v>53</v>
      </c>
      <c r="AC34" s="558"/>
      <c r="AD34" s="558"/>
      <c r="AE34" s="218">
        <v>61</v>
      </c>
      <c r="AF34" s="219"/>
      <c r="AG34" s="219"/>
      <c r="AH34" s="219"/>
      <c r="AI34" s="218">
        <v>100</v>
      </c>
      <c r="AJ34" s="219"/>
      <c r="AK34" s="219"/>
      <c r="AL34" s="219"/>
      <c r="AM34" s="218">
        <v>50</v>
      </c>
      <c r="AN34" s="219"/>
      <c r="AO34" s="219"/>
      <c r="AP34" s="219"/>
      <c r="AQ34" s="321" t="s">
        <v>708</v>
      </c>
      <c r="AR34" s="208"/>
      <c r="AS34" s="208"/>
      <c r="AT34" s="322"/>
      <c r="AU34" s="219" t="s">
        <v>708</v>
      </c>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72" t="s">
        <v>41</v>
      </c>
      <c r="B37" s="773"/>
      <c r="C37" s="773"/>
      <c r="D37" s="773"/>
      <c r="E37" s="773"/>
      <c r="F37" s="774"/>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26"/>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t="s">
        <v>708</v>
      </c>
      <c r="AV38" s="200"/>
      <c r="AW38" s="392" t="s">
        <v>49</v>
      </c>
      <c r="AX38" s="393"/>
      <c r="AY38">
        <f>$AY$37</f>
        <v>1</v>
      </c>
    </row>
    <row r="39" spans="1:51" ht="23.25" customHeight="1">
      <c r="A39" s="397"/>
      <c r="B39" s="395"/>
      <c r="C39" s="395"/>
      <c r="D39" s="395"/>
      <c r="E39" s="395"/>
      <c r="F39" s="396"/>
      <c r="G39" s="566" t="s">
        <v>716</v>
      </c>
      <c r="H39" s="881"/>
      <c r="I39" s="881"/>
      <c r="J39" s="881"/>
      <c r="K39" s="881"/>
      <c r="L39" s="881"/>
      <c r="M39" s="881"/>
      <c r="N39" s="881"/>
      <c r="O39" s="882"/>
      <c r="P39" s="108" t="s">
        <v>717</v>
      </c>
      <c r="Q39" s="889"/>
      <c r="R39" s="889"/>
      <c r="S39" s="889"/>
      <c r="T39" s="889"/>
      <c r="U39" s="889"/>
      <c r="V39" s="889"/>
      <c r="W39" s="889"/>
      <c r="X39" s="890"/>
      <c r="Y39" s="470" t="s">
        <v>50</v>
      </c>
      <c r="Z39" s="530"/>
      <c r="AA39" s="531"/>
      <c r="AB39" s="763" t="s">
        <v>53</v>
      </c>
      <c r="AC39" s="763"/>
      <c r="AD39" s="763"/>
      <c r="AE39" s="218">
        <v>0</v>
      </c>
      <c r="AF39" s="219"/>
      <c r="AG39" s="219"/>
      <c r="AH39" s="219"/>
      <c r="AI39" s="218">
        <v>0</v>
      </c>
      <c r="AJ39" s="219"/>
      <c r="AK39" s="219"/>
      <c r="AL39" s="219"/>
      <c r="AM39" s="218">
        <v>0</v>
      </c>
      <c r="AN39" s="219"/>
      <c r="AO39" s="219"/>
      <c r="AP39" s="219"/>
      <c r="AQ39" s="321" t="s">
        <v>708</v>
      </c>
      <c r="AR39" s="208"/>
      <c r="AS39" s="208"/>
      <c r="AT39" s="322"/>
      <c r="AU39" s="219" t="s">
        <v>708</v>
      </c>
      <c r="AV39" s="219"/>
      <c r="AW39" s="219"/>
      <c r="AX39" s="221"/>
      <c r="AY39">
        <f t="shared" ref="AY39:AY43" si="4">$AY$37</f>
        <v>1</v>
      </c>
    </row>
    <row r="40" spans="1:51" ht="23.25" customHeight="1">
      <c r="A40" s="398"/>
      <c r="B40" s="399"/>
      <c r="C40" s="399"/>
      <c r="D40" s="399"/>
      <c r="E40" s="399"/>
      <c r="F40" s="400"/>
      <c r="G40" s="883"/>
      <c r="H40" s="884"/>
      <c r="I40" s="884"/>
      <c r="J40" s="884"/>
      <c r="K40" s="884"/>
      <c r="L40" s="884"/>
      <c r="M40" s="884"/>
      <c r="N40" s="884"/>
      <c r="O40" s="885"/>
      <c r="P40" s="891"/>
      <c r="Q40" s="891"/>
      <c r="R40" s="891"/>
      <c r="S40" s="891"/>
      <c r="T40" s="891"/>
      <c r="U40" s="891"/>
      <c r="V40" s="891"/>
      <c r="W40" s="891"/>
      <c r="X40" s="892"/>
      <c r="Y40" s="446" t="s">
        <v>51</v>
      </c>
      <c r="Z40" s="441"/>
      <c r="AA40" s="442"/>
      <c r="AB40" s="763" t="s">
        <v>53</v>
      </c>
      <c r="AC40" s="763"/>
      <c r="AD40" s="763"/>
      <c r="AE40" s="218">
        <v>3.1</v>
      </c>
      <c r="AF40" s="219"/>
      <c r="AG40" s="219"/>
      <c r="AH40" s="219"/>
      <c r="AI40" s="218">
        <v>3.1</v>
      </c>
      <c r="AJ40" s="219"/>
      <c r="AK40" s="219"/>
      <c r="AL40" s="219"/>
      <c r="AM40" s="218">
        <v>3.1</v>
      </c>
      <c r="AN40" s="219"/>
      <c r="AO40" s="219"/>
      <c r="AP40" s="219"/>
      <c r="AQ40" s="321">
        <v>3.1</v>
      </c>
      <c r="AR40" s="208"/>
      <c r="AS40" s="208"/>
      <c r="AT40" s="322"/>
      <c r="AU40" s="219" t="s">
        <v>708</v>
      </c>
      <c r="AV40" s="219"/>
      <c r="AW40" s="219"/>
      <c r="AX40" s="221"/>
      <c r="AY40">
        <f t="shared" si="4"/>
        <v>1</v>
      </c>
    </row>
    <row r="41" spans="1:51" ht="23.25" customHeight="1">
      <c r="A41" s="401"/>
      <c r="B41" s="402"/>
      <c r="C41" s="402"/>
      <c r="D41" s="402"/>
      <c r="E41" s="402"/>
      <c r="F41" s="403"/>
      <c r="G41" s="886"/>
      <c r="H41" s="887"/>
      <c r="I41" s="887"/>
      <c r="J41" s="887"/>
      <c r="K41" s="887"/>
      <c r="L41" s="887"/>
      <c r="M41" s="887"/>
      <c r="N41" s="887"/>
      <c r="O41" s="888"/>
      <c r="P41" s="893"/>
      <c r="Q41" s="893"/>
      <c r="R41" s="893"/>
      <c r="S41" s="893"/>
      <c r="T41" s="893"/>
      <c r="U41" s="893"/>
      <c r="V41" s="893"/>
      <c r="W41" s="893"/>
      <c r="X41" s="894"/>
      <c r="Y41" s="446" t="s">
        <v>52</v>
      </c>
      <c r="Z41" s="441"/>
      <c r="AA41" s="442"/>
      <c r="AB41" s="558" t="s">
        <v>53</v>
      </c>
      <c r="AC41" s="558"/>
      <c r="AD41" s="558"/>
      <c r="AE41" s="218">
        <v>0</v>
      </c>
      <c r="AF41" s="219"/>
      <c r="AG41" s="219"/>
      <c r="AH41" s="219"/>
      <c r="AI41" s="218">
        <v>0</v>
      </c>
      <c r="AJ41" s="219"/>
      <c r="AK41" s="219"/>
      <c r="AL41" s="219"/>
      <c r="AM41" s="218">
        <v>0</v>
      </c>
      <c r="AN41" s="219"/>
      <c r="AO41" s="219"/>
      <c r="AP41" s="219"/>
      <c r="AQ41" s="321" t="s">
        <v>708</v>
      </c>
      <c r="AR41" s="208"/>
      <c r="AS41" s="208"/>
      <c r="AT41" s="322"/>
      <c r="AU41" s="219" t="s">
        <v>708</v>
      </c>
      <c r="AV41" s="219"/>
      <c r="AW41" s="219"/>
      <c r="AX41" s="221"/>
      <c r="AY41">
        <f t="shared" si="4"/>
        <v>1</v>
      </c>
    </row>
    <row r="42" spans="1:51" ht="23.25" customHeight="1">
      <c r="A42" s="228" t="s">
        <v>54</v>
      </c>
      <c r="B42" s="229"/>
      <c r="C42" s="229"/>
      <c r="D42" s="229"/>
      <c r="E42" s="229"/>
      <c r="F42" s="230"/>
      <c r="G42" s="234" t="s">
        <v>718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c r="A44" s="772" t="s">
        <v>41</v>
      </c>
      <c r="B44" s="773"/>
      <c r="C44" s="773"/>
      <c r="D44" s="773"/>
      <c r="E44" s="773"/>
      <c r="F44" s="774"/>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2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6"/>
      <c r="H46" s="567"/>
      <c r="I46" s="567"/>
      <c r="J46" s="567"/>
      <c r="K46" s="567"/>
      <c r="L46" s="567"/>
      <c r="M46" s="567"/>
      <c r="N46" s="567"/>
      <c r="O46" s="568"/>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c r="A47" s="398"/>
      <c r="B47" s="399"/>
      <c r="C47" s="399"/>
      <c r="D47" s="399"/>
      <c r="E47" s="399"/>
      <c r="F47" s="400"/>
      <c r="G47" s="569"/>
      <c r="H47" s="570"/>
      <c r="I47" s="570"/>
      <c r="J47" s="570"/>
      <c r="K47" s="570"/>
      <c r="L47" s="570"/>
      <c r="M47" s="570"/>
      <c r="N47" s="570"/>
      <c r="O47" s="571"/>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c r="A48" s="401"/>
      <c r="B48" s="402"/>
      <c r="C48" s="402"/>
      <c r="D48" s="402"/>
      <c r="E48" s="402"/>
      <c r="F48" s="403"/>
      <c r="G48" s="572"/>
      <c r="H48" s="573"/>
      <c r="I48" s="573"/>
      <c r="J48" s="573"/>
      <c r="K48" s="573"/>
      <c r="L48" s="573"/>
      <c r="M48" s="573"/>
      <c r="N48" s="573"/>
      <c r="O48" s="574"/>
      <c r="P48" s="114"/>
      <c r="Q48" s="114"/>
      <c r="R48" s="114"/>
      <c r="S48" s="114"/>
      <c r="T48" s="114"/>
      <c r="U48" s="114"/>
      <c r="V48" s="114"/>
      <c r="W48" s="114"/>
      <c r="X48" s="115"/>
      <c r="Y48" s="446" t="s">
        <v>52</v>
      </c>
      <c r="Z48" s="441"/>
      <c r="AA48" s="442"/>
      <c r="AB48" s="558" t="s">
        <v>53</v>
      </c>
      <c r="AC48" s="558"/>
      <c r="AD48" s="558"/>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41" t="s">
        <v>47</v>
      </c>
      <c r="AV51" s="941"/>
      <c r="AW51" s="941"/>
      <c r="AX51" s="94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6"/>
      <c r="H53" s="567"/>
      <c r="I53" s="567"/>
      <c r="J53" s="567"/>
      <c r="K53" s="567"/>
      <c r="L53" s="567"/>
      <c r="M53" s="567"/>
      <c r="N53" s="567"/>
      <c r="O53" s="568"/>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c r="A54" s="398"/>
      <c r="B54" s="399"/>
      <c r="C54" s="399"/>
      <c r="D54" s="399"/>
      <c r="E54" s="399"/>
      <c r="F54" s="400"/>
      <c r="G54" s="569"/>
      <c r="H54" s="570"/>
      <c r="I54" s="570"/>
      <c r="J54" s="570"/>
      <c r="K54" s="570"/>
      <c r="L54" s="570"/>
      <c r="M54" s="570"/>
      <c r="N54" s="570"/>
      <c r="O54" s="571"/>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c r="A55" s="401"/>
      <c r="B55" s="402"/>
      <c r="C55" s="402"/>
      <c r="D55" s="402"/>
      <c r="E55" s="402"/>
      <c r="F55" s="403"/>
      <c r="G55" s="572"/>
      <c r="H55" s="573"/>
      <c r="I55" s="573"/>
      <c r="J55" s="573"/>
      <c r="K55" s="573"/>
      <c r="L55" s="573"/>
      <c r="M55" s="573"/>
      <c r="N55" s="573"/>
      <c r="O55" s="574"/>
      <c r="P55" s="114"/>
      <c r="Q55" s="114"/>
      <c r="R55" s="114"/>
      <c r="S55" s="114"/>
      <c r="T55" s="114"/>
      <c r="U55" s="114"/>
      <c r="V55" s="114"/>
      <c r="W55" s="114"/>
      <c r="X55" s="115"/>
      <c r="Y55" s="446" t="s">
        <v>52</v>
      </c>
      <c r="Z55" s="441"/>
      <c r="AA55" s="442"/>
      <c r="AB55" s="595" t="s">
        <v>53</v>
      </c>
      <c r="AC55" s="595"/>
      <c r="AD55" s="595"/>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41" t="s">
        <v>47</v>
      </c>
      <c r="AV58" s="941"/>
      <c r="AW58" s="941"/>
      <c r="AX58" s="94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6"/>
      <c r="H60" s="567"/>
      <c r="I60" s="567"/>
      <c r="J60" s="567"/>
      <c r="K60" s="567"/>
      <c r="L60" s="567"/>
      <c r="M60" s="567"/>
      <c r="N60" s="567"/>
      <c r="O60" s="568"/>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c r="A61" s="398"/>
      <c r="B61" s="399"/>
      <c r="C61" s="399"/>
      <c r="D61" s="399"/>
      <c r="E61" s="399"/>
      <c r="F61" s="400"/>
      <c r="G61" s="569"/>
      <c r="H61" s="570"/>
      <c r="I61" s="570"/>
      <c r="J61" s="570"/>
      <c r="K61" s="570"/>
      <c r="L61" s="570"/>
      <c r="M61" s="570"/>
      <c r="N61" s="570"/>
      <c r="O61" s="571"/>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c r="A62" s="398"/>
      <c r="B62" s="399"/>
      <c r="C62" s="399"/>
      <c r="D62" s="399"/>
      <c r="E62" s="399"/>
      <c r="F62" s="400"/>
      <c r="G62" s="572"/>
      <c r="H62" s="573"/>
      <c r="I62" s="573"/>
      <c r="J62" s="573"/>
      <c r="K62" s="573"/>
      <c r="L62" s="573"/>
      <c r="M62" s="573"/>
      <c r="N62" s="573"/>
      <c r="O62" s="574"/>
      <c r="P62" s="114"/>
      <c r="Q62" s="114"/>
      <c r="R62" s="114"/>
      <c r="S62" s="114"/>
      <c r="T62" s="114"/>
      <c r="U62" s="114"/>
      <c r="V62" s="114"/>
      <c r="W62" s="114"/>
      <c r="X62" s="115"/>
      <c r="Y62" s="446" t="s">
        <v>52</v>
      </c>
      <c r="Z62" s="441"/>
      <c r="AA62" s="442"/>
      <c r="AB62" s="558" t="s">
        <v>53</v>
      </c>
      <c r="AC62" s="558"/>
      <c r="AD62" s="558"/>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4"/>
      <c r="H73" s="133" t="s">
        <v>42</v>
      </c>
      <c r="I73" s="133"/>
      <c r="J73" s="133"/>
      <c r="K73" s="133"/>
      <c r="L73" s="133"/>
      <c r="M73" s="133"/>
      <c r="N73" s="133"/>
      <c r="O73" s="134"/>
      <c r="P73" s="158" t="s">
        <v>43</v>
      </c>
      <c r="Q73" s="133"/>
      <c r="R73" s="133"/>
      <c r="S73" s="133"/>
      <c r="T73" s="133"/>
      <c r="U73" s="133"/>
      <c r="V73" s="133"/>
      <c r="W73" s="133"/>
      <c r="X73" s="134"/>
      <c r="Y73" s="586"/>
      <c r="Z73" s="587"/>
      <c r="AA73" s="588"/>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52</v>
      </c>
      <c r="Z77" s="133"/>
      <c r="AA77" s="134"/>
      <c r="AB77" s="581" t="s">
        <v>53</v>
      </c>
      <c r="AC77" s="581"/>
      <c r="AD77" s="581"/>
      <c r="AE77" s="903"/>
      <c r="AF77" s="904"/>
      <c r="AG77" s="904"/>
      <c r="AH77" s="904"/>
      <c r="AI77" s="903"/>
      <c r="AJ77" s="904"/>
      <c r="AK77" s="904"/>
      <c r="AL77" s="904"/>
      <c r="AM77" s="903"/>
      <c r="AN77" s="904"/>
      <c r="AO77" s="904"/>
      <c r="AP77" s="904"/>
      <c r="AQ77" s="321"/>
      <c r="AR77" s="208"/>
      <c r="AS77" s="208"/>
      <c r="AT77" s="322"/>
      <c r="AU77" s="219"/>
      <c r="AV77" s="219"/>
      <c r="AW77" s="219"/>
      <c r="AX77" s="221"/>
      <c r="AY77">
        <f t="shared" si="9"/>
        <v>0</v>
      </c>
    </row>
    <row r="78" spans="1:51" ht="69.75" hidden="1" customHeight="1">
      <c r="A78" s="331" t="s">
        <v>63</v>
      </c>
      <c r="B78" s="332"/>
      <c r="C78" s="332"/>
      <c r="D78" s="332"/>
      <c r="E78" s="329" t="s">
        <v>64</v>
      </c>
      <c r="F78" s="330"/>
      <c r="G78" s="54" t="s">
        <v>61</v>
      </c>
      <c r="H78" s="589"/>
      <c r="I78" s="590"/>
      <c r="J78" s="590"/>
      <c r="K78" s="590"/>
      <c r="L78" s="590"/>
      <c r="M78" s="590"/>
      <c r="N78" s="590"/>
      <c r="O78" s="591"/>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84"/>
      <c r="AY79">
        <f>COUNTIF($AR$79,"☑")</f>
        <v>0</v>
      </c>
    </row>
    <row r="80" spans="1:51" ht="18.75" hidden="1" customHeight="1">
      <c r="A80" s="863"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4"/>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9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8"/>
      <c r="AY82">
        <f t="shared" ref="AY82:AY89" si="10">$AY$80</f>
        <v>0</v>
      </c>
    </row>
    <row r="83" spans="1:60" ht="22.5" hidden="1" customHeight="1">
      <c r="A83" s="864"/>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00"/>
      <c r="AY83">
        <f t="shared" si="10"/>
        <v>0</v>
      </c>
    </row>
    <row r="84" spans="1:60" ht="19.5" hidden="1" customHeight="1">
      <c r="A84" s="864"/>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901"/>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902"/>
      <c r="AY84">
        <f t="shared" si="10"/>
        <v>0</v>
      </c>
    </row>
    <row r="85" spans="1:60" ht="18.75" hidden="1" customHeight="1">
      <c r="A85" s="864"/>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3" t="s">
        <v>74</v>
      </c>
      <c r="Z87" s="564"/>
      <c r="AA87" s="565"/>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62"/>
      <c r="Y89" s="457" t="s">
        <v>52</v>
      </c>
      <c r="Z89" s="458"/>
      <c r="AA89" s="459"/>
      <c r="AB89" s="595" t="s">
        <v>53</v>
      </c>
      <c r="AC89" s="595"/>
      <c r="AD89" s="595"/>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c r="A90" s="864"/>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3" t="s">
        <v>74</v>
      </c>
      <c r="Z92" s="564"/>
      <c r="AA92" s="565"/>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62"/>
      <c r="Y94" s="457" t="s">
        <v>52</v>
      </c>
      <c r="Z94" s="458"/>
      <c r="AA94" s="459"/>
      <c r="AB94" s="595" t="s">
        <v>53</v>
      </c>
      <c r="AC94" s="595"/>
      <c r="AD94" s="595"/>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c r="A95" s="864"/>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3" t="s">
        <v>74</v>
      </c>
      <c r="Z97" s="564"/>
      <c r="AA97" s="565"/>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c r="A99" s="865"/>
      <c r="B99" s="426"/>
      <c r="C99" s="426"/>
      <c r="D99" s="426"/>
      <c r="E99" s="426"/>
      <c r="F99" s="427"/>
      <c r="G99" s="582"/>
      <c r="H99" s="216"/>
      <c r="I99" s="216"/>
      <c r="J99" s="216"/>
      <c r="K99" s="216"/>
      <c r="L99" s="216"/>
      <c r="M99" s="216"/>
      <c r="N99" s="216"/>
      <c r="O99" s="583"/>
      <c r="P99" s="517"/>
      <c r="Q99" s="517"/>
      <c r="R99" s="517"/>
      <c r="S99" s="517"/>
      <c r="T99" s="517"/>
      <c r="U99" s="517"/>
      <c r="V99" s="517"/>
      <c r="W99" s="517"/>
      <c r="X99" s="518"/>
      <c r="Y99" s="908" t="s">
        <v>52</v>
      </c>
      <c r="Z99" s="909"/>
      <c r="AA99" s="910"/>
      <c r="AB99" s="905" t="s">
        <v>53</v>
      </c>
      <c r="AC99" s="906"/>
      <c r="AD99" s="90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720</v>
      </c>
      <c r="AC101" s="460"/>
      <c r="AD101" s="460"/>
      <c r="AE101" s="321">
        <v>5</v>
      </c>
      <c r="AF101" s="208"/>
      <c r="AG101" s="208"/>
      <c r="AH101" s="322"/>
      <c r="AI101" s="218">
        <v>5</v>
      </c>
      <c r="AJ101" s="219"/>
      <c r="AK101" s="219"/>
      <c r="AL101" s="220"/>
      <c r="AM101" s="282">
        <v>1</v>
      </c>
      <c r="AN101" s="282"/>
      <c r="AO101" s="282"/>
      <c r="AP101" s="282"/>
      <c r="AQ101" s="282" t="s">
        <v>708</v>
      </c>
      <c r="AR101" s="282"/>
      <c r="AS101" s="282"/>
      <c r="AT101" s="282"/>
      <c r="AU101" s="218" t="s">
        <v>708</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720</v>
      </c>
      <c r="AC102" s="460"/>
      <c r="AD102" s="460"/>
      <c r="AE102" s="321">
        <v>5</v>
      </c>
      <c r="AF102" s="208"/>
      <c r="AG102" s="208"/>
      <c r="AH102" s="322"/>
      <c r="AI102" s="282">
        <v>5</v>
      </c>
      <c r="AJ102" s="282"/>
      <c r="AK102" s="282"/>
      <c r="AL102" s="282"/>
      <c r="AM102" s="282">
        <v>5</v>
      </c>
      <c r="AN102" s="282"/>
      <c r="AO102" s="282"/>
      <c r="AP102" s="282"/>
      <c r="AQ102" s="321">
        <v>5</v>
      </c>
      <c r="AR102" s="208"/>
      <c r="AS102" s="208"/>
      <c r="AT102" s="322"/>
      <c r="AU102" s="225" t="s">
        <v>708</v>
      </c>
      <c r="AV102" s="226"/>
      <c r="AW102" s="226"/>
      <c r="AX102" s="323"/>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50"/>
      <c r="AA105" s="551"/>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50"/>
      <c r="AA108" s="551"/>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50"/>
      <c r="AA111" s="551"/>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50"/>
      <c r="AA114" s="551"/>
      <c r="AB114" s="467"/>
      <c r="AC114" s="468"/>
      <c r="AD114" s="469"/>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5"/>
      <c r="Z115" s="556"/>
      <c r="AA115" s="557"/>
      <c r="AB115" s="446" t="s">
        <v>44</v>
      </c>
      <c r="AC115" s="441"/>
      <c r="AD115" s="442"/>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544" t="s">
        <v>720</v>
      </c>
      <c r="AC116" s="545"/>
      <c r="AD116" s="546"/>
      <c r="AE116" s="282">
        <v>1</v>
      </c>
      <c r="AF116" s="282"/>
      <c r="AG116" s="282"/>
      <c r="AH116" s="282"/>
      <c r="AI116" s="282">
        <v>5</v>
      </c>
      <c r="AJ116" s="282"/>
      <c r="AK116" s="282"/>
      <c r="AL116" s="282"/>
      <c r="AM116" s="282">
        <v>1</v>
      </c>
      <c r="AN116" s="282"/>
      <c r="AO116" s="282"/>
      <c r="AP116" s="282"/>
      <c r="AQ116" s="218" t="s">
        <v>708</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3" t="s">
        <v>722</v>
      </c>
      <c r="AF117" s="553"/>
      <c r="AG117" s="553"/>
      <c r="AH117" s="553"/>
      <c r="AI117" s="553" t="s">
        <v>748</v>
      </c>
      <c r="AJ117" s="553"/>
      <c r="AK117" s="553"/>
      <c r="AL117" s="553"/>
      <c r="AM117" s="553" t="s">
        <v>749</v>
      </c>
      <c r="AN117" s="553"/>
      <c r="AO117" s="553"/>
      <c r="AP117" s="553"/>
      <c r="AQ117" s="553" t="s">
        <v>708</v>
      </c>
      <c r="AR117" s="553"/>
      <c r="AS117" s="553"/>
      <c r="AT117" s="553"/>
      <c r="AU117" s="553"/>
      <c r="AV117" s="553"/>
      <c r="AW117" s="553"/>
      <c r="AX117" s="554"/>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5"/>
      <c r="Z118" s="556"/>
      <c r="AA118" s="557"/>
      <c r="AB118" s="446" t="s">
        <v>44</v>
      </c>
      <c r="AC118" s="441"/>
      <c r="AD118" s="442"/>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5"/>
      <c r="Z121" s="556"/>
      <c r="AA121" s="557"/>
      <c r="AB121" s="446" t="s">
        <v>44</v>
      </c>
      <c r="AC121" s="441"/>
      <c r="AD121" s="442"/>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5"/>
      <c r="Z124" s="556"/>
      <c r="AA124" s="557"/>
      <c r="AB124" s="446" t="s">
        <v>44</v>
      </c>
      <c r="AC124" s="441"/>
      <c r="AD124" s="442"/>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4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7"/>
      <c r="Y126" s="470" t="s">
        <v>85</v>
      </c>
      <c r="Z126" s="444"/>
      <c r="AA126" s="445"/>
      <c r="AB126" s="471" t="s">
        <v>86</v>
      </c>
      <c r="AC126" s="472"/>
      <c r="AD126" s="47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43"/>
      <c r="Z127" s="944"/>
      <c r="AA127" s="945"/>
      <c r="AB127" s="407" t="s">
        <v>44</v>
      </c>
      <c r="AC127" s="408"/>
      <c r="AD127" s="409"/>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88</v>
      </c>
      <c r="B130" s="186"/>
      <c r="C130" s="185" t="s">
        <v>89</v>
      </c>
      <c r="D130" s="186"/>
      <c r="E130" s="170" t="s">
        <v>90</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t="s">
        <v>708</v>
      </c>
      <c r="AV133" s="201"/>
      <c r="AW133" s="136" t="s">
        <v>49</v>
      </c>
      <c r="AX133" s="196"/>
      <c r="AY133">
        <f>$AY$132</f>
        <v>1</v>
      </c>
    </row>
    <row r="134" spans="1:51" ht="39.75" customHeight="1">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1</v>
      </c>
      <c r="AC134" s="205"/>
      <c r="AD134" s="205"/>
      <c r="AE134" s="207">
        <v>5</v>
      </c>
      <c r="AF134" s="208"/>
      <c r="AG134" s="208"/>
      <c r="AH134" s="208"/>
      <c r="AI134" s="207">
        <v>5</v>
      </c>
      <c r="AJ134" s="208"/>
      <c r="AK134" s="208"/>
      <c r="AL134" s="208"/>
      <c r="AM134" s="207">
        <v>1</v>
      </c>
      <c r="AN134" s="208"/>
      <c r="AO134" s="208"/>
      <c r="AP134" s="208"/>
      <c r="AQ134" s="207" t="s">
        <v>708</v>
      </c>
      <c r="AR134" s="208"/>
      <c r="AS134" s="208"/>
      <c r="AT134" s="208"/>
      <c r="AU134" s="207" t="s">
        <v>708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1</v>
      </c>
      <c r="AC135" s="213"/>
      <c r="AD135" s="213"/>
      <c r="AE135" s="207">
        <v>5</v>
      </c>
      <c r="AF135" s="208"/>
      <c r="AG135" s="208"/>
      <c r="AH135" s="208"/>
      <c r="AI135" s="207">
        <v>5</v>
      </c>
      <c r="AJ135" s="208"/>
      <c r="AK135" s="208"/>
      <c r="AL135" s="208"/>
      <c r="AM135" s="207">
        <v>5</v>
      </c>
      <c r="AN135" s="208"/>
      <c r="AO135" s="208"/>
      <c r="AP135" s="208"/>
      <c r="AQ135" s="321">
        <v>5</v>
      </c>
      <c r="AR135" s="208"/>
      <c r="AS135" s="208"/>
      <c r="AT135" s="322"/>
      <c r="AU135" s="207" t="s">
        <v>708</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8"/>
      <c r="E430" s="175" t="s">
        <v>103</v>
      </c>
      <c r="F430" s="911"/>
      <c r="G430" s="912" t="s">
        <v>104</v>
      </c>
      <c r="H430" s="126"/>
      <c r="I430" s="126"/>
      <c r="J430" s="913"/>
      <c r="K430" s="914"/>
      <c r="L430" s="914"/>
      <c r="M430" s="914"/>
      <c r="N430" s="914"/>
      <c r="O430" s="914"/>
      <c r="P430" s="914"/>
      <c r="Q430" s="914"/>
      <c r="R430" s="914"/>
      <c r="S430" s="914"/>
      <c r="T430" s="91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6"/>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3" t="s">
        <v>107</v>
      </c>
      <c r="AF431" s="334"/>
      <c r="AG431" s="334"/>
      <c r="AH431" s="335"/>
      <c r="AI431" s="336" t="s">
        <v>108</v>
      </c>
      <c r="AJ431" s="336"/>
      <c r="AK431" s="336"/>
      <c r="AL431" s="158"/>
      <c r="AM431" s="336" t="s">
        <v>109</v>
      </c>
      <c r="AN431" s="336"/>
      <c r="AO431" s="336"/>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7"/>
      <c r="AJ432" s="337"/>
      <c r="AK432" s="337"/>
      <c r="AL432" s="157"/>
      <c r="AM432" s="337"/>
      <c r="AN432" s="337"/>
      <c r="AO432" s="337"/>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21"/>
      <c r="AF433" s="208"/>
      <c r="AG433" s="208"/>
      <c r="AH433" s="208"/>
      <c r="AI433" s="321"/>
      <c r="AJ433" s="208"/>
      <c r="AK433" s="208"/>
      <c r="AL433" s="208"/>
      <c r="AM433" s="321"/>
      <c r="AN433" s="208"/>
      <c r="AO433" s="208"/>
      <c r="AP433" s="322"/>
      <c r="AQ433" s="321"/>
      <c r="AR433" s="208"/>
      <c r="AS433" s="208"/>
      <c r="AT433" s="322"/>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21"/>
      <c r="AF434" s="208"/>
      <c r="AG434" s="208"/>
      <c r="AH434" s="322"/>
      <c r="AI434" s="321"/>
      <c r="AJ434" s="208"/>
      <c r="AK434" s="208"/>
      <c r="AL434" s="208"/>
      <c r="AM434" s="321"/>
      <c r="AN434" s="208"/>
      <c r="AO434" s="208"/>
      <c r="AP434" s="322"/>
      <c r="AQ434" s="321"/>
      <c r="AR434" s="208"/>
      <c r="AS434" s="208"/>
      <c r="AT434" s="322"/>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1" t="s">
        <v>53</v>
      </c>
      <c r="AC435" s="581"/>
      <c r="AD435" s="581"/>
      <c r="AE435" s="321"/>
      <c r="AF435" s="208"/>
      <c r="AG435" s="208"/>
      <c r="AH435" s="322"/>
      <c r="AI435" s="321"/>
      <c r="AJ435" s="208"/>
      <c r="AK435" s="208"/>
      <c r="AL435" s="208"/>
      <c r="AM435" s="321"/>
      <c r="AN435" s="208"/>
      <c r="AO435" s="208"/>
      <c r="AP435" s="322"/>
      <c r="AQ435" s="321"/>
      <c r="AR435" s="208"/>
      <c r="AS435" s="208"/>
      <c r="AT435" s="322"/>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3" t="s">
        <v>107</v>
      </c>
      <c r="AF436" s="334"/>
      <c r="AG436" s="334"/>
      <c r="AH436" s="335"/>
      <c r="AI436" s="336" t="s">
        <v>108</v>
      </c>
      <c r="AJ436" s="336"/>
      <c r="AK436" s="336"/>
      <c r="AL436" s="158"/>
      <c r="AM436" s="336" t="s">
        <v>109</v>
      </c>
      <c r="AN436" s="336"/>
      <c r="AO436" s="336"/>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7"/>
      <c r="AJ437" s="337"/>
      <c r="AK437" s="337"/>
      <c r="AL437" s="157"/>
      <c r="AM437" s="337"/>
      <c r="AN437" s="337"/>
      <c r="AO437" s="337"/>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1" t="s">
        <v>53</v>
      </c>
      <c r="AC440" s="581"/>
      <c r="AD440" s="581"/>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3" t="s">
        <v>107</v>
      </c>
      <c r="AF441" s="334"/>
      <c r="AG441" s="334"/>
      <c r="AH441" s="335"/>
      <c r="AI441" s="336" t="s">
        <v>108</v>
      </c>
      <c r="AJ441" s="336"/>
      <c r="AK441" s="336"/>
      <c r="AL441" s="158"/>
      <c r="AM441" s="336" t="s">
        <v>109</v>
      </c>
      <c r="AN441" s="336"/>
      <c r="AO441" s="336"/>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7"/>
      <c r="AJ442" s="337"/>
      <c r="AK442" s="337"/>
      <c r="AL442" s="157"/>
      <c r="AM442" s="337"/>
      <c r="AN442" s="337"/>
      <c r="AO442" s="337"/>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1" t="s">
        <v>53</v>
      </c>
      <c r="AC445" s="581"/>
      <c r="AD445" s="581"/>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3" t="s">
        <v>107</v>
      </c>
      <c r="AF446" s="334"/>
      <c r="AG446" s="334"/>
      <c r="AH446" s="335"/>
      <c r="AI446" s="336" t="s">
        <v>108</v>
      </c>
      <c r="AJ446" s="336"/>
      <c r="AK446" s="336"/>
      <c r="AL446" s="158"/>
      <c r="AM446" s="336" t="s">
        <v>109</v>
      </c>
      <c r="AN446" s="336"/>
      <c r="AO446" s="336"/>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7"/>
      <c r="AJ447" s="337"/>
      <c r="AK447" s="337"/>
      <c r="AL447" s="157"/>
      <c r="AM447" s="337"/>
      <c r="AN447" s="337"/>
      <c r="AO447" s="337"/>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1" t="s">
        <v>53</v>
      </c>
      <c r="AC450" s="581"/>
      <c r="AD450" s="581"/>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3" t="s">
        <v>107</v>
      </c>
      <c r="AF451" s="334"/>
      <c r="AG451" s="334"/>
      <c r="AH451" s="335"/>
      <c r="AI451" s="336" t="s">
        <v>108</v>
      </c>
      <c r="AJ451" s="336"/>
      <c r="AK451" s="336"/>
      <c r="AL451" s="158"/>
      <c r="AM451" s="336" t="s">
        <v>109</v>
      </c>
      <c r="AN451" s="336"/>
      <c r="AO451" s="336"/>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7"/>
      <c r="AJ452" s="337"/>
      <c r="AK452" s="337"/>
      <c r="AL452" s="157"/>
      <c r="AM452" s="337"/>
      <c r="AN452" s="337"/>
      <c r="AO452" s="337"/>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1" t="s">
        <v>53</v>
      </c>
      <c r="AC455" s="581"/>
      <c r="AD455" s="581"/>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3" t="s">
        <v>107</v>
      </c>
      <c r="AF456" s="334"/>
      <c r="AG456" s="334"/>
      <c r="AH456" s="335"/>
      <c r="AI456" s="336" t="s">
        <v>108</v>
      </c>
      <c r="AJ456" s="336"/>
      <c r="AK456" s="336"/>
      <c r="AL456" s="158"/>
      <c r="AM456" s="336" t="s">
        <v>109</v>
      </c>
      <c r="AN456" s="336"/>
      <c r="AO456" s="336"/>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7"/>
      <c r="AJ457" s="337"/>
      <c r="AK457" s="337"/>
      <c r="AL457" s="157"/>
      <c r="AM457" s="337"/>
      <c r="AN457" s="337"/>
      <c r="AO457" s="337"/>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21"/>
      <c r="AF458" s="208"/>
      <c r="AG458" s="208"/>
      <c r="AH458" s="208"/>
      <c r="AI458" s="321"/>
      <c r="AJ458" s="208"/>
      <c r="AK458" s="208"/>
      <c r="AL458" s="208"/>
      <c r="AM458" s="321"/>
      <c r="AN458" s="208"/>
      <c r="AO458" s="208"/>
      <c r="AP458" s="322"/>
      <c r="AQ458" s="321"/>
      <c r="AR458" s="208"/>
      <c r="AS458" s="208"/>
      <c r="AT458" s="322"/>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21"/>
      <c r="AF459" s="208"/>
      <c r="AG459" s="208"/>
      <c r="AH459" s="322"/>
      <c r="AI459" s="321"/>
      <c r="AJ459" s="208"/>
      <c r="AK459" s="208"/>
      <c r="AL459" s="208"/>
      <c r="AM459" s="321"/>
      <c r="AN459" s="208"/>
      <c r="AO459" s="208"/>
      <c r="AP459" s="322"/>
      <c r="AQ459" s="321"/>
      <c r="AR459" s="208"/>
      <c r="AS459" s="208"/>
      <c r="AT459" s="322"/>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1" t="s">
        <v>53</v>
      </c>
      <c r="AC460" s="581"/>
      <c r="AD460" s="581"/>
      <c r="AE460" s="321"/>
      <c r="AF460" s="208"/>
      <c r="AG460" s="208"/>
      <c r="AH460" s="322"/>
      <c r="AI460" s="321"/>
      <c r="AJ460" s="208"/>
      <c r="AK460" s="208"/>
      <c r="AL460" s="208"/>
      <c r="AM460" s="321"/>
      <c r="AN460" s="208"/>
      <c r="AO460" s="208"/>
      <c r="AP460" s="322"/>
      <c r="AQ460" s="321"/>
      <c r="AR460" s="208"/>
      <c r="AS460" s="208"/>
      <c r="AT460" s="322"/>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3" t="s">
        <v>107</v>
      </c>
      <c r="AF461" s="334"/>
      <c r="AG461" s="334"/>
      <c r="AH461" s="335"/>
      <c r="AI461" s="336" t="s">
        <v>108</v>
      </c>
      <c r="AJ461" s="336"/>
      <c r="AK461" s="336"/>
      <c r="AL461" s="158"/>
      <c r="AM461" s="336" t="s">
        <v>109</v>
      </c>
      <c r="AN461" s="336"/>
      <c r="AO461" s="336"/>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7"/>
      <c r="AJ462" s="337"/>
      <c r="AK462" s="337"/>
      <c r="AL462" s="157"/>
      <c r="AM462" s="337"/>
      <c r="AN462" s="337"/>
      <c r="AO462" s="337"/>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1" t="s">
        <v>53</v>
      </c>
      <c r="AC465" s="581"/>
      <c r="AD465" s="581"/>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3" t="s">
        <v>107</v>
      </c>
      <c r="AF466" s="334"/>
      <c r="AG466" s="334"/>
      <c r="AH466" s="335"/>
      <c r="AI466" s="336" t="s">
        <v>108</v>
      </c>
      <c r="AJ466" s="336"/>
      <c r="AK466" s="336"/>
      <c r="AL466" s="158"/>
      <c r="AM466" s="336" t="s">
        <v>109</v>
      </c>
      <c r="AN466" s="336"/>
      <c r="AO466" s="336"/>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7"/>
      <c r="AJ467" s="337"/>
      <c r="AK467" s="337"/>
      <c r="AL467" s="157"/>
      <c r="AM467" s="337"/>
      <c r="AN467" s="337"/>
      <c r="AO467" s="337"/>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1" t="s">
        <v>53</v>
      </c>
      <c r="AC470" s="581"/>
      <c r="AD470" s="581"/>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3" t="s">
        <v>107</v>
      </c>
      <c r="AF471" s="334"/>
      <c r="AG471" s="334"/>
      <c r="AH471" s="335"/>
      <c r="AI471" s="336" t="s">
        <v>108</v>
      </c>
      <c r="AJ471" s="336"/>
      <c r="AK471" s="336"/>
      <c r="AL471" s="158"/>
      <c r="AM471" s="336" t="s">
        <v>109</v>
      </c>
      <c r="AN471" s="336"/>
      <c r="AO471" s="336"/>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7"/>
      <c r="AJ472" s="337"/>
      <c r="AK472" s="337"/>
      <c r="AL472" s="157"/>
      <c r="AM472" s="337"/>
      <c r="AN472" s="337"/>
      <c r="AO472" s="337"/>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1" t="s">
        <v>53</v>
      </c>
      <c r="AC475" s="581"/>
      <c r="AD475" s="581"/>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3" t="s">
        <v>107</v>
      </c>
      <c r="AF476" s="334"/>
      <c r="AG476" s="334"/>
      <c r="AH476" s="335"/>
      <c r="AI476" s="336" t="s">
        <v>108</v>
      </c>
      <c r="AJ476" s="336"/>
      <c r="AK476" s="336"/>
      <c r="AL476" s="158"/>
      <c r="AM476" s="336" t="s">
        <v>109</v>
      </c>
      <c r="AN476" s="336"/>
      <c r="AO476" s="336"/>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7"/>
      <c r="AJ477" s="337"/>
      <c r="AK477" s="337"/>
      <c r="AL477" s="157"/>
      <c r="AM477" s="337"/>
      <c r="AN477" s="337"/>
      <c r="AO477" s="337"/>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1" t="s">
        <v>53</v>
      </c>
      <c r="AC480" s="581"/>
      <c r="AD480" s="581"/>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12" t="s">
        <v>104</v>
      </c>
      <c r="H484" s="126"/>
      <c r="I484" s="126"/>
      <c r="J484" s="913"/>
      <c r="K484" s="914"/>
      <c r="L484" s="914"/>
      <c r="M484" s="914"/>
      <c r="N484" s="914"/>
      <c r="O484" s="914"/>
      <c r="P484" s="914"/>
      <c r="Q484" s="914"/>
      <c r="R484" s="914"/>
      <c r="S484" s="914"/>
      <c r="T484" s="91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6"/>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3" t="s">
        <v>107</v>
      </c>
      <c r="AF485" s="334"/>
      <c r="AG485" s="334"/>
      <c r="AH485" s="335"/>
      <c r="AI485" s="336" t="s">
        <v>108</v>
      </c>
      <c r="AJ485" s="336"/>
      <c r="AK485" s="336"/>
      <c r="AL485" s="158"/>
      <c r="AM485" s="336" t="s">
        <v>109</v>
      </c>
      <c r="AN485" s="336"/>
      <c r="AO485" s="336"/>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7"/>
      <c r="AJ486" s="337"/>
      <c r="AK486" s="337"/>
      <c r="AL486" s="157"/>
      <c r="AM486" s="337"/>
      <c r="AN486" s="337"/>
      <c r="AO486" s="337"/>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1" t="s">
        <v>53</v>
      </c>
      <c r="AC489" s="581"/>
      <c r="AD489" s="581"/>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3" t="s">
        <v>107</v>
      </c>
      <c r="AF490" s="334"/>
      <c r="AG490" s="334"/>
      <c r="AH490" s="335"/>
      <c r="AI490" s="336" t="s">
        <v>108</v>
      </c>
      <c r="AJ490" s="336"/>
      <c r="AK490" s="336"/>
      <c r="AL490" s="158"/>
      <c r="AM490" s="336" t="s">
        <v>109</v>
      </c>
      <c r="AN490" s="336"/>
      <c r="AO490" s="336"/>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7"/>
      <c r="AJ491" s="337"/>
      <c r="AK491" s="337"/>
      <c r="AL491" s="157"/>
      <c r="AM491" s="337"/>
      <c r="AN491" s="337"/>
      <c r="AO491" s="337"/>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1" t="s">
        <v>53</v>
      </c>
      <c r="AC494" s="581"/>
      <c r="AD494" s="581"/>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3" t="s">
        <v>107</v>
      </c>
      <c r="AF495" s="334"/>
      <c r="AG495" s="334"/>
      <c r="AH495" s="335"/>
      <c r="AI495" s="336" t="s">
        <v>108</v>
      </c>
      <c r="AJ495" s="336"/>
      <c r="AK495" s="336"/>
      <c r="AL495" s="158"/>
      <c r="AM495" s="336" t="s">
        <v>109</v>
      </c>
      <c r="AN495" s="336"/>
      <c r="AO495" s="336"/>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7"/>
      <c r="AJ496" s="337"/>
      <c r="AK496" s="337"/>
      <c r="AL496" s="157"/>
      <c r="AM496" s="337"/>
      <c r="AN496" s="337"/>
      <c r="AO496" s="337"/>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1" t="s">
        <v>53</v>
      </c>
      <c r="AC499" s="581"/>
      <c r="AD499" s="581"/>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3" t="s">
        <v>107</v>
      </c>
      <c r="AF500" s="334"/>
      <c r="AG500" s="334"/>
      <c r="AH500" s="335"/>
      <c r="AI500" s="336" t="s">
        <v>108</v>
      </c>
      <c r="AJ500" s="336"/>
      <c r="AK500" s="336"/>
      <c r="AL500" s="158"/>
      <c r="AM500" s="336" t="s">
        <v>109</v>
      </c>
      <c r="AN500" s="336"/>
      <c r="AO500" s="336"/>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7"/>
      <c r="AJ501" s="337"/>
      <c r="AK501" s="337"/>
      <c r="AL501" s="157"/>
      <c r="AM501" s="337"/>
      <c r="AN501" s="337"/>
      <c r="AO501" s="337"/>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1" t="s">
        <v>53</v>
      </c>
      <c r="AC504" s="581"/>
      <c r="AD504" s="581"/>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3" t="s">
        <v>107</v>
      </c>
      <c r="AF505" s="334"/>
      <c r="AG505" s="334"/>
      <c r="AH505" s="335"/>
      <c r="AI505" s="336" t="s">
        <v>108</v>
      </c>
      <c r="AJ505" s="336"/>
      <c r="AK505" s="336"/>
      <c r="AL505" s="158"/>
      <c r="AM505" s="336" t="s">
        <v>109</v>
      </c>
      <c r="AN505" s="336"/>
      <c r="AO505" s="336"/>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7"/>
      <c r="AJ506" s="337"/>
      <c r="AK506" s="337"/>
      <c r="AL506" s="157"/>
      <c r="AM506" s="337"/>
      <c r="AN506" s="337"/>
      <c r="AO506" s="337"/>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1" t="s">
        <v>53</v>
      </c>
      <c r="AC509" s="581"/>
      <c r="AD509" s="581"/>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3" t="s">
        <v>107</v>
      </c>
      <c r="AF510" s="334"/>
      <c r="AG510" s="334"/>
      <c r="AH510" s="335"/>
      <c r="AI510" s="336" t="s">
        <v>108</v>
      </c>
      <c r="AJ510" s="336"/>
      <c r="AK510" s="336"/>
      <c r="AL510" s="158"/>
      <c r="AM510" s="336" t="s">
        <v>109</v>
      </c>
      <c r="AN510" s="336"/>
      <c r="AO510" s="336"/>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7"/>
      <c r="AJ511" s="337"/>
      <c r="AK511" s="337"/>
      <c r="AL511" s="157"/>
      <c r="AM511" s="337"/>
      <c r="AN511" s="337"/>
      <c r="AO511" s="337"/>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1" t="s">
        <v>53</v>
      </c>
      <c r="AC514" s="581"/>
      <c r="AD514" s="581"/>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3" t="s">
        <v>107</v>
      </c>
      <c r="AF515" s="334"/>
      <c r="AG515" s="334"/>
      <c r="AH515" s="335"/>
      <c r="AI515" s="336" t="s">
        <v>108</v>
      </c>
      <c r="AJ515" s="336"/>
      <c r="AK515" s="336"/>
      <c r="AL515" s="158"/>
      <c r="AM515" s="336" t="s">
        <v>109</v>
      </c>
      <c r="AN515" s="336"/>
      <c r="AO515" s="336"/>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7"/>
      <c r="AJ516" s="337"/>
      <c r="AK516" s="337"/>
      <c r="AL516" s="157"/>
      <c r="AM516" s="337"/>
      <c r="AN516" s="337"/>
      <c r="AO516" s="337"/>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1" t="s">
        <v>53</v>
      </c>
      <c r="AC519" s="581"/>
      <c r="AD519" s="581"/>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3" t="s">
        <v>107</v>
      </c>
      <c r="AF520" s="334"/>
      <c r="AG520" s="334"/>
      <c r="AH520" s="335"/>
      <c r="AI520" s="336" t="s">
        <v>108</v>
      </c>
      <c r="AJ520" s="336"/>
      <c r="AK520" s="336"/>
      <c r="AL520" s="158"/>
      <c r="AM520" s="336" t="s">
        <v>109</v>
      </c>
      <c r="AN520" s="336"/>
      <c r="AO520" s="336"/>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7"/>
      <c r="AJ521" s="337"/>
      <c r="AK521" s="337"/>
      <c r="AL521" s="157"/>
      <c r="AM521" s="337"/>
      <c r="AN521" s="337"/>
      <c r="AO521" s="337"/>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1" t="s">
        <v>53</v>
      </c>
      <c r="AC524" s="581"/>
      <c r="AD524" s="581"/>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3" t="s">
        <v>107</v>
      </c>
      <c r="AF525" s="334"/>
      <c r="AG525" s="334"/>
      <c r="AH525" s="335"/>
      <c r="AI525" s="336" t="s">
        <v>108</v>
      </c>
      <c r="AJ525" s="336"/>
      <c r="AK525" s="336"/>
      <c r="AL525" s="158"/>
      <c r="AM525" s="336" t="s">
        <v>109</v>
      </c>
      <c r="AN525" s="336"/>
      <c r="AO525" s="336"/>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7"/>
      <c r="AJ526" s="337"/>
      <c r="AK526" s="337"/>
      <c r="AL526" s="157"/>
      <c r="AM526" s="337"/>
      <c r="AN526" s="337"/>
      <c r="AO526" s="337"/>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1" t="s">
        <v>53</v>
      </c>
      <c r="AC529" s="581"/>
      <c r="AD529" s="581"/>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3" t="s">
        <v>107</v>
      </c>
      <c r="AF530" s="334"/>
      <c r="AG530" s="334"/>
      <c r="AH530" s="335"/>
      <c r="AI530" s="336" t="s">
        <v>108</v>
      </c>
      <c r="AJ530" s="336"/>
      <c r="AK530" s="336"/>
      <c r="AL530" s="158"/>
      <c r="AM530" s="336" t="s">
        <v>109</v>
      </c>
      <c r="AN530" s="336"/>
      <c r="AO530" s="336"/>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7"/>
      <c r="AJ531" s="337"/>
      <c r="AK531" s="337"/>
      <c r="AL531" s="157"/>
      <c r="AM531" s="337"/>
      <c r="AN531" s="337"/>
      <c r="AO531" s="337"/>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1" t="s">
        <v>53</v>
      </c>
      <c r="AC534" s="581"/>
      <c r="AD534" s="581"/>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12" t="s">
        <v>104</v>
      </c>
      <c r="H538" s="126"/>
      <c r="I538" s="126"/>
      <c r="J538" s="913"/>
      <c r="K538" s="914"/>
      <c r="L538" s="914"/>
      <c r="M538" s="914"/>
      <c r="N538" s="914"/>
      <c r="O538" s="914"/>
      <c r="P538" s="914"/>
      <c r="Q538" s="914"/>
      <c r="R538" s="914"/>
      <c r="S538" s="914"/>
      <c r="T538" s="91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6"/>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3" t="s">
        <v>107</v>
      </c>
      <c r="AF539" s="334"/>
      <c r="AG539" s="334"/>
      <c r="AH539" s="335"/>
      <c r="AI539" s="336" t="s">
        <v>108</v>
      </c>
      <c r="AJ539" s="336"/>
      <c r="AK539" s="336"/>
      <c r="AL539" s="158"/>
      <c r="AM539" s="336" t="s">
        <v>109</v>
      </c>
      <c r="AN539" s="336"/>
      <c r="AO539" s="336"/>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7"/>
      <c r="AJ540" s="337"/>
      <c r="AK540" s="337"/>
      <c r="AL540" s="157"/>
      <c r="AM540" s="337"/>
      <c r="AN540" s="337"/>
      <c r="AO540" s="337"/>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1" t="s">
        <v>53</v>
      </c>
      <c r="AC543" s="581"/>
      <c r="AD543" s="581"/>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3" t="s">
        <v>107</v>
      </c>
      <c r="AF544" s="334"/>
      <c r="AG544" s="334"/>
      <c r="AH544" s="335"/>
      <c r="AI544" s="336" t="s">
        <v>108</v>
      </c>
      <c r="AJ544" s="336"/>
      <c r="AK544" s="336"/>
      <c r="AL544" s="158"/>
      <c r="AM544" s="336" t="s">
        <v>109</v>
      </c>
      <c r="AN544" s="336"/>
      <c r="AO544" s="336"/>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7"/>
      <c r="AJ545" s="337"/>
      <c r="AK545" s="337"/>
      <c r="AL545" s="157"/>
      <c r="AM545" s="337"/>
      <c r="AN545" s="337"/>
      <c r="AO545" s="337"/>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1" t="s">
        <v>53</v>
      </c>
      <c r="AC548" s="581"/>
      <c r="AD548" s="581"/>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3" t="s">
        <v>107</v>
      </c>
      <c r="AF549" s="334"/>
      <c r="AG549" s="334"/>
      <c r="AH549" s="335"/>
      <c r="AI549" s="336" t="s">
        <v>108</v>
      </c>
      <c r="AJ549" s="336"/>
      <c r="AK549" s="336"/>
      <c r="AL549" s="158"/>
      <c r="AM549" s="336" t="s">
        <v>109</v>
      </c>
      <c r="AN549" s="336"/>
      <c r="AO549" s="336"/>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7"/>
      <c r="AJ550" s="337"/>
      <c r="AK550" s="337"/>
      <c r="AL550" s="157"/>
      <c r="AM550" s="337"/>
      <c r="AN550" s="337"/>
      <c r="AO550" s="337"/>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1" t="s">
        <v>53</v>
      </c>
      <c r="AC553" s="581"/>
      <c r="AD553" s="581"/>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3" t="s">
        <v>107</v>
      </c>
      <c r="AF554" s="334"/>
      <c r="AG554" s="334"/>
      <c r="AH554" s="335"/>
      <c r="AI554" s="336" t="s">
        <v>108</v>
      </c>
      <c r="AJ554" s="336"/>
      <c r="AK554" s="336"/>
      <c r="AL554" s="158"/>
      <c r="AM554" s="336" t="s">
        <v>109</v>
      </c>
      <c r="AN554" s="336"/>
      <c r="AO554" s="336"/>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7"/>
      <c r="AJ555" s="337"/>
      <c r="AK555" s="337"/>
      <c r="AL555" s="157"/>
      <c r="AM555" s="337"/>
      <c r="AN555" s="337"/>
      <c r="AO555" s="337"/>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1" t="s">
        <v>53</v>
      </c>
      <c r="AC558" s="581"/>
      <c r="AD558" s="581"/>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3" t="s">
        <v>107</v>
      </c>
      <c r="AF559" s="334"/>
      <c r="AG559" s="334"/>
      <c r="AH559" s="335"/>
      <c r="AI559" s="336" t="s">
        <v>108</v>
      </c>
      <c r="AJ559" s="336"/>
      <c r="AK559" s="336"/>
      <c r="AL559" s="158"/>
      <c r="AM559" s="336" t="s">
        <v>109</v>
      </c>
      <c r="AN559" s="336"/>
      <c r="AO559" s="336"/>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7"/>
      <c r="AJ560" s="337"/>
      <c r="AK560" s="337"/>
      <c r="AL560" s="157"/>
      <c r="AM560" s="337"/>
      <c r="AN560" s="337"/>
      <c r="AO560" s="337"/>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1" t="s">
        <v>53</v>
      </c>
      <c r="AC563" s="581"/>
      <c r="AD563" s="581"/>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3" t="s">
        <v>107</v>
      </c>
      <c r="AF564" s="334"/>
      <c r="AG564" s="334"/>
      <c r="AH564" s="335"/>
      <c r="AI564" s="336" t="s">
        <v>108</v>
      </c>
      <c r="AJ564" s="336"/>
      <c r="AK564" s="336"/>
      <c r="AL564" s="158"/>
      <c r="AM564" s="336" t="s">
        <v>109</v>
      </c>
      <c r="AN564" s="336"/>
      <c r="AO564" s="336"/>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7"/>
      <c r="AJ565" s="337"/>
      <c r="AK565" s="337"/>
      <c r="AL565" s="157"/>
      <c r="AM565" s="337"/>
      <c r="AN565" s="337"/>
      <c r="AO565" s="337"/>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1" t="s">
        <v>53</v>
      </c>
      <c r="AC568" s="581"/>
      <c r="AD568" s="581"/>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3" t="s">
        <v>107</v>
      </c>
      <c r="AF569" s="334"/>
      <c r="AG569" s="334"/>
      <c r="AH569" s="335"/>
      <c r="AI569" s="336" t="s">
        <v>108</v>
      </c>
      <c r="AJ569" s="336"/>
      <c r="AK569" s="336"/>
      <c r="AL569" s="158"/>
      <c r="AM569" s="336" t="s">
        <v>109</v>
      </c>
      <c r="AN569" s="336"/>
      <c r="AO569" s="336"/>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7"/>
      <c r="AJ570" s="337"/>
      <c r="AK570" s="337"/>
      <c r="AL570" s="157"/>
      <c r="AM570" s="337"/>
      <c r="AN570" s="337"/>
      <c r="AO570" s="337"/>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1" t="s">
        <v>53</v>
      </c>
      <c r="AC573" s="581"/>
      <c r="AD573" s="581"/>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3" t="s">
        <v>107</v>
      </c>
      <c r="AF574" s="334"/>
      <c r="AG574" s="334"/>
      <c r="AH574" s="335"/>
      <c r="AI574" s="336" t="s">
        <v>108</v>
      </c>
      <c r="AJ574" s="336"/>
      <c r="AK574" s="336"/>
      <c r="AL574" s="158"/>
      <c r="AM574" s="336" t="s">
        <v>109</v>
      </c>
      <c r="AN574" s="336"/>
      <c r="AO574" s="336"/>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7"/>
      <c r="AJ575" s="337"/>
      <c r="AK575" s="337"/>
      <c r="AL575" s="157"/>
      <c r="AM575" s="337"/>
      <c r="AN575" s="337"/>
      <c r="AO575" s="337"/>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1" t="s">
        <v>53</v>
      </c>
      <c r="AC578" s="581"/>
      <c r="AD578" s="581"/>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3" t="s">
        <v>107</v>
      </c>
      <c r="AF579" s="334"/>
      <c r="AG579" s="334"/>
      <c r="AH579" s="335"/>
      <c r="AI579" s="336" t="s">
        <v>108</v>
      </c>
      <c r="AJ579" s="336"/>
      <c r="AK579" s="336"/>
      <c r="AL579" s="158"/>
      <c r="AM579" s="336" t="s">
        <v>109</v>
      </c>
      <c r="AN579" s="336"/>
      <c r="AO579" s="336"/>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7"/>
      <c r="AJ580" s="337"/>
      <c r="AK580" s="337"/>
      <c r="AL580" s="157"/>
      <c r="AM580" s="337"/>
      <c r="AN580" s="337"/>
      <c r="AO580" s="337"/>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1" t="s">
        <v>53</v>
      </c>
      <c r="AC583" s="581"/>
      <c r="AD583" s="581"/>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3" t="s">
        <v>107</v>
      </c>
      <c r="AF584" s="334"/>
      <c r="AG584" s="334"/>
      <c r="AH584" s="335"/>
      <c r="AI584" s="336" t="s">
        <v>108</v>
      </c>
      <c r="AJ584" s="336"/>
      <c r="AK584" s="336"/>
      <c r="AL584" s="158"/>
      <c r="AM584" s="336" t="s">
        <v>109</v>
      </c>
      <c r="AN584" s="336"/>
      <c r="AO584" s="336"/>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7"/>
      <c r="AJ585" s="337"/>
      <c r="AK585" s="337"/>
      <c r="AL585" s="157"/>
      <c r="AM585" s="337"/>
      <c r="AN585" s="337"/>
      <c r="AO585" s="337"/>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1" t="s">
        <v>53</v>
      </c>
      <c r="AC588" s="581"/>
      <c r="AD588" s="581"/>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12" t="s">
        <v>104</v>
      </c>
      <c r="H592" s="126"/>
      <c r="I592" s="126"/>
      <c r="J592" s="913"/>
      <c r="K592" s="914"/>
      <c r="L592" s="914"/>
      <c r="M592" s="914"/>
      <c r="N592" s="914"/>
      <c r="O592" s="914"/>
      <c r="P592" s="914"/>
      <c r="Q592" s="914"/>
      <c r="R592" s="914"/>
      <c r="S592" s="914"/>
      <c r="T592" s="91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6"/>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3" t="s">
        <v>107</v>
      </c>
      <c r="AF593" s="334"/>
      <c r="AG593" s="334"/>
      <c r="AH593" s="335"/>
      <c r="AI593" s="336" t="s">
        <v>108</v>
      </c>
      <c r="AJ593" s="336"/>
      <c r="AK593" s="336"/>
      <c r="AL593" s="158"/>
      <c r="AM593" s="336" t="s">
        <v>109</v>
      </c>
      <c r="AN593" s="336"/>
      <c r="AO593" s="336"/>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7"/>
      <c r="AJ594" s="337"/>
      <c r="AK594" s="337"/>
      <c r="AL594" s="157"/>
      <c r="AM594" s="337"/>
      <c r="AN594" s="337"/>
      <c r="AO594" s="337"/>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1" t="s">
        <v>53</v>
      </c>
      <c r="AC597" s="581"/>
      <c r="AD597" s="581"/>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3" t="s">
        <v>107</v>
      </c>
      <c r="AF598" s="334"/>
      <c r="AG598" s="334"/>
      <c r="AH598" s="335"/>
      <c r="AI598" s="336" t="s">
        <v>108</v>
      </c>
      <c r="AJ598" s="336"/>
      <c r="AK598" s="336"/>
      <c r="AL598" s="158"/>
      <c r="AM598" s="336" t="s">
        <v>109</v>
      </c>
      <c r="AN598" s="336"/>
      <c r="AO598" s="336"/>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7"/>
      <c r="AJ599" s="337"/>
      <c r="AK599" s="337"/>
      <c r="AL599" s="157"/>
      <c r="AM599" s="337"/>
      <c r="AN599" s="337"/>
      <c r="AO599" s="337"/>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1" t="s">
        <v>53</v>
      </c>
      <c r="AC602" s="581"/>
      <c r="AD602" s="581"/>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3" t="s">
        <v>107</v>
      </c>
      <c r="AF603" s="334"/>
      <c r="AG603" s="334"/>
      <c r="AH603" s="335"/>
      <c r="AI603" s="336" t="s">
        <v>108</v>
      </c>
      <c r="AJ603" s="336"/>
      <c r="AK603" s="336"/>
      <c r="AL603" s="158"/>
      <c r="AM603" s="336" t="s">
        <v>109</v>
      </c>
      <c r="AN603" s="336"/>
      <c r="AO603" s="336"/>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7"/>
      <c r="AJ604" s="337"/>
      <c r="AK604" s="337"/>
      <c r="AL604" s="157"/>
      <c r="AM604" s="337"/>
      <c r="AN604" s="337"/>
      <c r="AO604" s="337"/>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1" t="s">
        <v>53</v>
      </c>
      <c r="AC607" s="581"/>
      <c r="AD607" s="581"/>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3" t="s">
        <v>107</v>
      </c>
      <c r="AF608" s="334"/>
      <c r="AG608" s="334"/>
      <c r="AH608" s="335"/>
      <c r="AI608" s="336" t="s">
        <v>108</v>
      </c>
      <c r="AJ608" s="336"/>
      <c r="AK608" s="336"/>
      <c r="AL608" s="158"/>
      <c r="AM608" s="336" t="s">
        <v>109</v>
      </c>
      <c r="AN608" s="336"/>
      <c r="AO608" s="336"/>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7"/>
      <c r="AJ609" s="337"/>
      <c r="AK609" s="337"/>
      <c r="AL609" s="157"/>
      <c r="AM609" s="337"/>
      <c r="AN609" s="337"/>
      <c r="AO609" s="337"/>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1" t="s">
        <v>53</v>
      </c>
      <c r="AC612" s="581"/>
      <c r="AD612" s="581"/>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3" t="s">
        <v>107</v>
      </c>
      <c r="AF613" s="334"/>
      <c r="AG613" s="334"/>
      <c r="AH613" s="335"/>
      <c r="AI613" s="336" t="s">
        <v>108</v>
      </c>
      <c r="AJ613" s="336"/>
      <c r="AK613" s="336"/>
      <c r="AL613" s="158"/>
      <c r="AM613" s="336" t="s">
        <v>109</v>
      </c>
      <c r="AN613" s="336"/>
      <c r="AO613" s="336"/>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7"/>
      <c r="AJ614" s="337"/>
      <c r="AK614" s="337"/>
      <c r="AL614" s="157"/>
      <c r="AM614" s="337"/>
      <c r="AN614" s="337"/>
      <c r="AO614" s="337"/>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1" t="s">
        <v>53</v>
      </c>
      <c r="AC617" s="581"/>
      <c r="AD617" s="581"/>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3" t="s">
        <v>107</v>
      </c>
      <c r="AF618" s="334"/>
      <c r="AG618" s="334"/>
      <c r="AH618" s="335"/>
      <c r="AI618" s="336" t="s">
        <v>108</v>
      </c>
      <c r="AJ618" s="336"/>
      <c r="AK618" s="336"/>
      <c r="AL618" s="158"/>
      <c r="AM618" s="336" t="s">
        <v>109</v>
      </c>
      <c r="AN618" s="336"/>
      <c r="AO618" s="336"/>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7"/>
      <c r="AJ619" s="337"/>
      <c r="AK619" s="337"/>
      <c r="AL619" s="157"/>
      <c r="AM619" s="337"/>
      <c r="AN619" s="337"/>
      <c r="AO619" s="337"/>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1" t="s">
        <v>53</v>
      </c>
      <c r="AC622" s="581"/>
      <c r="AD622" s="581"/>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3" t="s">
        <v>107</v>
      </c>
      <c r="AF623" s="334"/>
      <c r="AG623" s="334"/>
      <c r="AH623" s="335"/>
      <c r="AI623" s="336" t="s">
        <v>108</v>
      </c>
      <c r="AJ623" s="336"/>
      <c r="AK623" s="336"/>
      <c r="AL623" s="158"/>
      <c r="AM623" s="336" t="s">
        <v>109</v>
      </c>
      <c r="AN623" s="336"/>
      <c r="AO623" s="336"/>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7"/>
      <c r="AJ624" s="337"/>
      <c r="AK624" s="337"/>
      <c r="AL624" s="157"/>
      <c r="AM624" s="337"/>
      <c r="AN624" s="337"/>
      <c r="AO624" s="337"/>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1" t="s">
        <v>53</v>
      </c>
      <c r="AC627" s="581"/>
      <c r="AD627" s="581"/>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3" t="s">
        <v>107</v>
      </c>
      <c r="AF628" s="334"/>
      <c r="AG628" s="334"/>
      <c r="AH628" s="335"/>
      <c r="AI628" s="336" t="s">
        <v>108</v>
      </c>
      <c r="AJ628" s="336"/>
      <c r="AK628" s="336"/>
      <c r="AL628" s="158"/>
      <c r="AM628" s="336" t="s">
        <v>109</v>
      </c>
      <c r="AN628" s="336"/>
      <c r="AO628" s="336"/>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7"/>
      <c r="AJ629" s="337"/>
      <c r="AK629" s="337"/>
      <c r="AL629" s="157"/>
      <c r="AM629" s="337"/>
      <c r="AN629" s="337"/>
      <c r="AO629" s="337"/>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1" t="s">
        <v>53</v>
      </c>
      <c r="AC632" s="581"/>
      <c r="AD632" s="581"/>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3" t="s">
        <v>107</v>
      </c>
      <c r="AF633" s="334"/>
      <c r="AG633" s="334"/>
      <c r="AH633" s="335"/>
      <c r="AI633" s="336" t="s">
        <v>108</v>
      </c>
      <c r="AJ633" s="336"/>
      <c r="AK633" s="336"/>
      <c r="AL633" s="158"/>
      <c r="AM633" s="336" t="s">
        <v>109</v>
      </c>
      <c r="AN633" s="336"/>
      <c r="AO633" s="336"/>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7"/>
      <c r="AJ634" s="337"/>
      <c r="AK634" s="337"/>
      <c r="AL634" s="157"/>
      <c r="AM634" s="337"/>
      <c r="AN634" s="337"/>
      <c r="AO634" s="337"/>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1" t="s">
        <v>53</v>
      </c>
      <c r="AC637" s="581"/>
      <c r="AD637" s="581"/>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3" t="s">
        <v>107</v>
      </c>
      <c r="AF638" s="334"/>
      <c r="AG638" s="334"/>
      <c r="AH638" s="335"/>
      <c r="AI638" s="336" t="s">
        <v>108</v>
      </c>
      <c r="AJ638" s="336"/>
      <c r="AK638" s="336"/>
      <c r="AL638" s="158"/>
      <c r="AM638" s="336" t="s">
        <v>109</v>
      </c>
      <c r="AN638" s="336"/>
      <c r="AO638" s="336"/>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7"/>
      <c r="AJ639" s="337"/>
      <c r="AK639" s="337"/>
      <c r="AL639" s="157"/>
      <c r="AM639" s="337"/>
      <c r="AN639" s="337"/>
      <c r="AO639" s="337"/>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1" t="s">
        <v>53</v>
      </c>
      <c r="AC642" s="581"/>
      <c r="AD642" s="581"/>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12" t="s">
        <v>104</v>
      </c>
      <c r="H646" s="126"/>
      <c r="I646" s="126"/>
      <c r="J646" s="913"/>
      <c r="K646" s="914"/>
      <c r="L646" s="914"/>
      <c r="M646" s="914"/>
      <c r="N646" s="914"/>
      <c r="O646" s="914"/>
      <c r="P646" s="914"/>
      <c r="Q646" s="914"/>
      <c r="R646" s="914"/>
      <c r="S646" s="914"/>
      <c r="T646" s="91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6"/>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3" t="s">
        <v>107</v>
      </c>
      <c r="AF647" s="334"/>
      <c r="AG647" s="334"/>
      <c r="AH647" s="335"/>
      <c r="AI647" s="336" t="s">
        <v>108</v>
      </c>
      <c r="AJ647" s="336"/>
      <c r="AK647" s="336"/>
      <c r="AL647" s="158"/>
      <c r="AM647" s="336" t="s">
        <v>109</v>
      </c>
      <c r="AN647" s="336"/>
      <c r="AO647" s="336"/>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7"/>
      <c r="AJ648" s="337"/>
      <c r="AK648" s="337"/>
      <c r="AL648" s="157"/>
      <c r="AM648" s="337"/>
      <c r="AN648" s="337"/>
      <c r="AO648" s="337"/>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1" t="s">
        <v>53</v>
      </c>
      <c r="AC651" s="581"/>
      <c r="AD651" s="581"/>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3" t="s">
        <v>107</v>
      </c>
      <c r="AF652" s="334"/>
      <c r="AG652" s="334"/>
      <c r="AH652" s="335"/>
      <c r="AI652" s="336" t="s">
        <v>108</v>
      </c>
      <c r="AJ652" s="336"/>
      <c r="AK652" s="336"/>
      <c r="AL652" s="158"/>
      <c r="AM652" s="336" t="s">
        <v>109</v>
      </c>
      <c r="AN652" s="336"/>
      <c r="AO652" s="336"/>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7"/>
      <c r="AJ653" s="337"/>
      <c r="AK653" s="337"/>
      <c r="AL653" s="157"/>
      <c r="AM653" s="337"/>
      <c r="AN653" s="337"/>
      <c r="AO653" s="337"/>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1" t="s">
        <v>53</v>
      </c>
      <c r="AC656" s="581"/>
      <c r="AD656" s="581"/>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3" t="s">
        <v>107</v>
      </c>
      <c r="AF657" s="334"/>
      <c r="AG657" s="334"/>
      <c r="AH657" s="335"/>
      <c r="AI657" s="336" t="s">
        <v>108</v>
      </c>
      <c r="AJ657" s="336"/>
      <c r="AK657" s="336"/>
      <c r="AL657" s="158"/>
      <c r="AM657" s="336" t="s">
        <v>109</v>
      </c>
      <c r="AN657" s="336"/>
      <c r="AO657" s="336"/>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7"/>
      <c r="AJ658" s="337"/>
      <c r="AK658" s="337"/>
      <c r="AL658" s="157"/>
      <c r="AM658" s="337"/>
      <c r="AN658" s="337"/>
      <c r="AO658" s="337"/>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1" t="s">
        <v>53</v>
      </c>
      <c r="AC661" s="581"/>
      <c r="AD661" s="581"/>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3" t="s">
        <v>107</v>
      </c>
      <c r="AF662" s="334"/>
      <c r="AG662" s="334"/>
      <c r="AH662" s="335"/>
      <c r="AI662" s="336" t="s">
        <v>108</v>
      </c>
      <c r="AJ662" s="336"/>
      <c r="AK662" s="336"/>
      <c r="AL662" s="158"/>
      <c r="AM662" s="336" t="s">
        <v>109</v>
      </c>
      <c r="AN662" s="336"/>
      <c r="AO662" s="336"/>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7"/>
      <c r="AJ663" s="337"/>
      <c r="AK663" s="337"/>
      <c r="AL663" s="157"/>
      <c r="AM663" s="337"/>
      <c r="AN663" s="337"/>
      <c r="AO663" s="337"/>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1" t="s">
        <v>53</v>
      </c>
      <c r="AC666" s="581"/>
      <c r="AD666" s="581"/>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3" t="s">
        <v>107</v>
      </c>
      <c r="AF667" s="334"/>
      <c r="AG667" s="334"/>
      <c r="AH667" s="335"/>
      <c r="AI667" s="336" t="s">
        <v>108</v>
      </c>
      <c r="AJ667" s="336"/>
      <c r="AK667" s="336"/>
      <c r="AL667" s="158"/>
      <c r="AM667" s="336" t="s">
        <v>109</v>
      </c>
      <c r="AN667" s="336"/>
      <c r="AO667" s="336"/>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7"/>
      <c r="AJ668" s="337"/>
      <c r="AK668" s="337"/>
      <c r="AL668" s="157"/>
      <c r="AM668" s="337"/>
      <c r="AN668" s="337"/>
      <c r="AO668" s="337"/>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1" t="s">
        <v>53</v>
      </c>
      <c r="AC671" s="581"/>
      <c r="AD671" s="581"/>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3" t="s">
        <v>107</v>
      </c>
      <c r="AF672" s="334"/>
      <c r="AG672" s="334"/>
      <c r="AH672" s="335"/>
      <c r="AI672" s="336" t="s">
        <v>108</v>
      </c>
      <c r="AJ672" s="336"/>
      <c r="AK672" s="336"/>
      <c r="AL672" s="158"/>
      <c r="AM672" s="336" t="s">
        <v>109</v>
      </c>
      <c r="AN672" s="336"/>
      <c r="AO672" s="336"/>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7"/>
      <c r="AJ673" s="337"/>
      <c r="AK673" s="337"/>
      <c r="AL673" s="157"/>
      <c r="AM673" s="337"/>
      <c r="AN673" s="337"/>
      <c r="AO673" s="337"/>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1" t="s">
        <v>53</v>
      </c>
      <c r="AC676" s="581"/>
      <c r="AD676" s="581"/>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3" t="s">
        <v>107</v>
      </c>
      <c r="AF677" s="334"/>
      <c r="AG677" s="334"/>
      <c r="AH677" s="335"/>
      <c r="AI677" s="336" t="s">
        <v>108</v>
      </c>
      <c r="AJ677" s="336"/>
      <c r="AK677" s="336"/>
      <c r="AL677" s="158"/>
      <c r="AM677" s="336" t="s">
        <v>109</v>
      </c>
      <c r="AN677" s="336"/>
      <c r="AO677" s="336"/>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7"/>
      <c r="AJ678" s="337"/>
      <c r="AK678" s="337"/>
      <c r="AL678" s="157"/>
      <c r="AM678" s="337"/>
      <c r="AN678" s="337"/>
      <c r="AO678" s="337"/>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1" t="s">
        <v>53</v>
      </c>
      <c r="AC681" s="581"/>
      <c r="AD681" s="581"/>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3" t="s">
        <v>107</v>
      </c>
      <c r="AF682" s="334"/>
      <c r="AG682" s="334"/>
      <c r="AH682" s="335"/>
      <c r="AI682" s="336" t="s">
        <v>108</v>
      </c>
      <c r="AJ682" s="336"/>
      <c r="AK682" s="336"/>
      <c r="AL682" s="158"/>
      <c r="AM682" s="336" t="s">
        <v>109</v>
      </c>
      <c r="AN682" s="336"/>
      <c r="AO682" s="336"/>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7"/>
      <c r="AJ683" s="337"/>
      <c r="AK683" s="337"/>
      <c r="AL683" s="157"/>
      <c r="AM683" s="337"/>
      <c r="AN683" s="337"/>
      <c r="AO683" s="337"/>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1" t="s">
        <v>53</v>
      </c>
      <c r="AC686" s="581"/>
      <c r="AD686" s="581"/>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3" t="s">
        <v>107</v>
      </c>
      <c r="AF687" s="334"/>
      <c r="AG687" s="334"/>
      <c r="AH687" s="335"/>
      <c r="AI687" s="336" t="s">
        <v>108</v>
      </c>
      <c r="AJ687" s="336"/>
      <c r="AK687" s="336"/>
      <c r="AL687" s="158"/>
      <c r="AM687" s="336" t="s">
        <v>109</v>
      </c>
      <c r="AN687" s="336"/>
      <c r="AO687" s="336"/>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7"/>
      <c r="AJ688" s="337"/>
      <c r="AK688" s="337"/>
      <c r="AL688" s="157"/>
      <c r="AM688" s="337"/>
      <c r="AN688" s="337"/>
      <c r="AO688" s="337"/>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1" t="s">
        <v>53</v>
      </c>
      <c r="AC691" s="581"/>
      <c r="AD691" s="581"/>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3" t="s">
        <v>107</v>
      </c>
      <c r="AF692" s="334"/>
      <c r="AG692" s="334"/>
      <c r="AH692" s="335"/>
      <c r="AI692" s="336" t="s">
        <v>108</v>
      </c>
      <c r="AJ692" s="336"/>
      <c r="AK692" s="336"/>
      <c r="AL692" s="158"/>
      <c r="AM692" s="336" t="s">
        <v>109</v>
      </c>
      <c r="AN692" s="336"/>
      <c r="AO692" s="336"/>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7"/>
      <c r="AJ693" s="337"/>
      <c r="AK693" s="337"/>
      <c r="AL693" s="157"/>
      <c r="AM693" s="337"/>
      <c r="AN693" s="337"/>
      <c r="AO693" s="337"/>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1" t="s">
        <v>53</v>
      </c>
      <c r="AC696" s="581"/>
      <c r="AD696" s="581"/>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3" t="s">
        <v>115</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3" t="s">
        <v>118</v>
      </c>
      <c r="AH701" s="376"/>
      <c r="AI701" s="376"/>
      <c r="AJ701" s="376"/>
      <c r="AK701" s="376"/>
      <c r="AL701" s="376"/>
      <c r="AM701" s="376"/>
      <c r="AN701" s="376"/>
      <c r="AO701" s="376"/>
      <c r="AP701" s="376"/>
      <c r="AQ701" s="376"/>
      <c r="AR701" s="376"/>
      <c r="AS701" s="376"/>
      <c r="AT701" s="376"/>
      <c r="AU701" s="376"/>
      <c r="AV701" s="376"/>
      <c r="AW701" s="376"/>
      <c r="AX701" s="824"/>
    </row>
    <row r="702" spans="1:51" ht="27" customHeight="1">
      <c r="A702" s="869" t="s">
        <v>119</v>
      </c>
      <c r="B702" s="870"/>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706</v>
      </c>
      <c r="AE702" s="342"/>
      <c r="AF702" s="342"/>
      <c r="AG702" s="379" t="s">
        <v>727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1"/>
      <c r="B703" s="872"/>
      <c r="C703" s="815" t="s">
        <v>121</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4" t="s">
        <v>706</v>
      </c>
      <c r="AE703" s="325"/>
      <c r="AF703" s="325"/>
      <c r="AG703" s="104" t="s">
        <v>728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3"/>
      <c r="B704" s="874"/>
      <c r="C704" s="817" t="s">
        <v>122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706</v>
      </c>
      <c r="AE704" s="785"/>
      <c r="AF704" s="785"/>
      <c r="AG704" s="168" t="s">
        <v>729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123</v>
      </c>
      <c r="B705" s="642"/>
      <c r="C705" s="820" t="s">
        <v>124</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5" t="s">
        <v>730</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6"/>
      <c r="D706" s="797"/>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4" t="s">
        <v>731</v>
      </c>
      <c r="AE706" s="325"/>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8"/>
      <c r="D707" s="799"/>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731</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2" t="s">
        <v>127</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706</v>
      </c>
      <c r="AE708" s="606"/>
      <c r="AF708" s="606"/>
      <c r="AG708" s="743" t="s">
        <v>732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730</v>
      </c>
      <c r="AE709" s="325"/>
      <c r="AF709" s="325"/>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706</v>
      </c>
      <c r="AE710" s="325"/>
      <c r="AF710" s="325"/>
      <c r="AG710" s="104" t="s">
        <v>733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3"/>
      <c r="B711" s="645"/>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4" t="s">
        <v>706</v>
      </c>
      <c r="AE711" s="325"/>
      <c r="AF711" s="325"/>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4" t="s">
        <v>730</v>
      </c>
      <c r="AE712" s="785"/>
      <c r="AF712" s="785"/>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3"/>
      <c r="B713" s="645"/>
      <c r="C713" s="964" t="s">
        <v>132</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4" t="s">
        <v>730</v>
      </c>
      <c r="AE713" s="325"/>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706</v>
      </c>
      <c r="AE714" s="807"/>
      <c r="AF714" s="808"/>
      <c r="AG714" s="737" t="s">
        <v>735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134</v>
      </c>
      <c r="B715" s="786"/>
      <c r="C715" s="787" t="s">
        <v>135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706</v>
      </c>
      <c r="AE715" s="606"/>
      <c r="AF715" s="657"/>
      <c r="AG715" s="743" t="s">
        <v>736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706</v>
      </c>
      <c r="AE716" s="628"/>
      <c r="AF716" s="628"/>
      <c r="AG716" s="104" t="s">
        <v>737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3"/>
      <c r="B717" s="645"/>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706</v>
      </c>
      <c r="AE717" s="325"/>
      <c r="AF717" s="325"/>
      <c r="AG717" s="104" t="s">
        <v>738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6"/>
      <c r="B718" s="647"/>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730</v>
      </c>
      <c r="AE718" s="325"/>
      <c r="AF718" s="325"/>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8" t="s">
        <v>139</v>
      </c>
      <c r="B719" s="779"/>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730</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0"/>
      <c r="B720" s="781"/>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144</v>
      </c>
      <c r="B726" s="801"/>
      <c r="C726" s="814" t="s">
        <v>145</v>
      </c>
      <c r="D726" s="836"/>
      <c r="E726" s="836"/>
      <c r="F726" s="837"/>
      <c r="G726" s="579" t="s">
        <v>739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2"/>
      <c r="B727" s="803"/>
      <c r="C727" s="749" t="s">
        <v>146</v>
      </c>
      <c r="D727" s="750"/>
      <c r="E727" s="750"/>
      <c r="F727" s="751"/>
      <c r="G727" s="577" t="s">
        <v>740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80.150000000000006" customHeight="1" thickBot="1">
      <c r="A735" s="792" t="s">
        <v>750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1007" t="s">
        <v>152</v>
      </c>
      <c r="B737" s="211"/>
      <c r="C737" s="211"/>
      <c r="D737" s="212"/>
      <c r="E737" s="971" t="s">
        <v>708</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c r="A738" s="361" t="s">
        <v>153</v>
      </c>
      <c r="B738" s="361"/>
      <c r="C738" s="361"/>
      <c r="D738" s="361"/>
      <c r="E738" s="971" t="s">
        <v>708</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c r="A739" s="361" t="s">
        <v>154</v>
      </c>
      <c r="B739" s="361"/>
      <c r="C739" s="361"/>
      <c r="D739" s="361"/>
      <c r="E739" s="971" t="s">
        <v>708</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c r="A740" s="361" t="s">
        <v>155</v>
      </c>
      <c r="B740" s="361"/>
      <c r="C740" s="361"/>
      <c r="D740" s="361"/>
      <c r="E740" s="971" t="s">
        <v>708</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c r="A741" s="361" t="s">
        <v>156</v>
      </c>
      <c r="B741" s="361"/>
      <c r="C741" s="361"/>
      <c r="D741" s="361"/>
      <c r="E741" s="971" t="s">
        <v>708</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c r="A742" s="361" t="s">
        <v>157</v>
      </c>
      <c r="B742" s="361"/>
      <c r="C742" s="361"/>
      <c r="D742" s="361"/>
      <c r="E742" s="971" t="s">
        <v>741</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c r="A743" s="361" t="s">
        <v>158</v>
      </c>
      <c r="B743" s="361"/>
      <c r="C743" s="361"/>
      <c r="D743" s="361"/>
      <c r="E743" s="971" t="s">
        <v>742</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c r="A744" s="361" t="s">
        <v>159</v>
      </c>
      <c r="B744" s="361"/>
      <c r="C744" s="361"/>
      <c r="D744" s="361"/>
      <c r="E744" s="971" t="s">
        <v>743</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c r="A745" s="361" t="s">
        <v>20</v>
      </c>
      <c r="B745" s="361"/>
      <c r="C745" s="361"/>
      <c r="D745" s="361"/>
      <c r="E745" s="1008" t="s">
        <v>744</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c r="A746" s="361" t="s">
        <v>160</v>
      </c>
      <c r="B746" s="361"/>
      <c r="C746" s="361"/>
      <c r="D746" s="361"/>
      <c r="E746" s="977" t="s">
        <v>701</v>
      </c>
      <c r="F746" s="975"/>
      <c r="G746" s="975"/>
      <c r="H746" s="100" t="str">
        <f>IF(E746="","","-")</f>
        <v>-</v>
      </c>
      <c r="I746" s="975"/>
      <c r="J746" s="975"/>
      <c r="K746" s="100" t="str">
        <f>IF(I746="","","-")</f>
        <v/>
      </c>
      <c r="L746" s="976">
        <v>281</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c r="A747" s="361" t="s">
        <v>45</v>
      </c>
      <c r="B747" s="361"/>
      <c r="C747" s="361"/>
      <c r="D747" s="361"/>
      <c r="E747" s="977" t="s">
        <v>701</v>
      </c>
      <c r="F747" s="975"/>
      <c r="G747" s="975"/>
      <c r="H747" s="100" t="str">
        <f>IF(E747="","","-")</f>
        <v>-</v>
      </c>
      <c r="I747" s="975"/>
      <c r="J747" s="975"/>
      <c r="K747" s="100" t="str">
        <f>IF(I747="","","-")</f>
        <v/>
      </c>
      <c r="L747" s="976">
        <v>288</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thickBo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hidden="1"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164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165</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5"/>
    </row>
    <row r="788" spans="1:51" ht="24.75" customHeight="1">
      <c r="A788" s="632"/>
      <c r="B788" s="633"/>
      <c r="C788" s="633"/>
      <c r="D788" s="633"/>
      <c r="E788" s="633"/>
      <c r="F788" s="634"/>
      <c r="G788" s="814" t="s">
        <v>166</v>
      </c>
      <c r="H788" s="669"/>
      <c r="I788" s="669"/>
      <c r="J788" s="669"/>
      <c r="K788" s="669"/>
      <c r="L788" s="668" t="s">
        <v>167</v>
      </c>
      <c r="M788" s="669"/>
      <c r="N788" s="669"/>
      <c r="O788" s="669"/>
      <c r="P788" s="669"/>
      <c r="Q788" s="669"/>
      <c r="R788" s="669"/>
      <c r="S788" s="669"/>
      <c r="T788" s="669"/>
      <c r="U788" s="669"/>
      <c r="V788" s="669"/>
      <c r="W788" s="669"/>
      <c r="X788" s="670"/>
      <c r="Y788" s="654" t="s">
        <v>168</v>
      </c>
      <c r="Z788" s="655"/>
      <c r="AA788" s="655"/>
      <c r="AB788" s="800"/>
      <c r="AC788" s="814" t="s">
        <v>166</v>
      </c>
      <c r="AD788" s="669"/>
      <c r="AE788" s="669"/>
      <c r="AF788" s="669"/>
      <c r="AG788" s="669"/>
      <c r="AH788" s="668" t="s">
        <v>167</v>
      </c>
      <c r="AI788" s="669"/>
      <c r="AJ788" s="669"/>
      <c r="AK788" s="669"/>
      <c r="AL788" s="669"/>
      <c r="AM788" s="669"/>
      <c r="AN788" s="669"/>
      <c r="AO788" s="669"/>
      <c r="AP788" s="669"/>
      <c r="AQ788" s="669"/>
      <c r="AR788" s="669"/>
      <c r="AS788" s="669"/>
      <c r="AT788" s="670"/>
      <c r="AU788" s="654" t="s">
        <v>168</v>
      </c>
      <c r="AV788" s="655"/>
      <c r="AW788" s="655"/>
      <c r="AX788" s="656"/>
    </row>
    <row r="789" spans="1:51" ht="24.75" customHeight="1">
      <c r="A789" s="632"/>
      <c r="B789" s="633"/>
      <c r="C789" s="633"/>
      <c r="D789" s="633"/>
      <c r="E789" s="633"/>
      <c r="F789" s="634"/>
      <c r="G789" s="671" t="s">
        <v>745</v>
      </c>
      <c r="H789" s="672"/>
      <c r="I789" s="672"/>
      <c r="J789" s="672"/>
      <c r="K789" s="673"/>
      <c r="L789" s="665" t="s">
        <v>746</v>
      </c>
      <c r="M789" s="666"/>
      <c r="N789" s="666"/>
      <c r="O789" s="666"/>
      <c r="P789" s="666"/>
      <c r="Q789" s="666"/>
      <c r="R789" s="666"/>
      <c r="S789" s="666"/>
      <c r="T789" s="666"/>
      <c r="U789" s="666"/>
      <c r="V789" s="666"/>
      <c r="W789" s="666"/>
      <c r="X789" s="667"/>
      <c r="Y789" s="382">
        <v>2</v>
      </c>
      <c r="Z789" s="383"/>
      <c r="AA789" s="383"/>
      <c r="AB789" s="804"/>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5" t="s">
        <v>31</v>
      </c>
      <c r="H799" s="826"/>
      <c r="I799" s="826"/>
      <c r="J799" s="826"/>
      <c r="K799" s="826"/>
      <c r="L799" s="827"/>
      <c r="M799" s="828"/>
      <c r="N799" s="828"/>
      <c r="O799" s="828"/>
      <c r="P799" s="828"/>
      <c r="Q799" s="828"/>
      <c r="R799" s="828"/>
      <c r="S799" s="828"/>
      <c r="T799" s="828"/>
      <c r="U799" s="828"/>
      <c r="V799" s="828"/>
      <c r="W799" s="828"/>
      <c r="X799" s="829"/>
      <c r="Y799" s="830">
        <f>SUM(Y789:AB798)</f>
        <v>2</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c r="A800" s="632"/>
      <c r="B800" s="633"/>
      <c r="C800" s="633"/>
      <c r="D800" s="633"/>
      <c r="E800" s="633"/>
      <c r="F800" s="634"/>
      <c r="G800" s="596" t="s">
        <v>169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170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5"/>
      <c r="AY800">
        <f>COUNTA($G$802,$AC$802)</f>
        <v>0</v>
      </c>
    </row>
    <row r="801" spans="1:51" ht="24.75" hidden="1" customHeight="1">
      <c r="A801" s="632"/>
      <c r="B801" s="633"/>
      <c r="C801" s="633"/>
      <c r="D801" s="633"/>
      <c r="E801" s="633"/>
      <c r="F801" s="634"/>
      <c r="G801" s="814" t="s">
        <v>166</v>
      </c>
      <c r="H801" s="669"/>
      <c r="I801" s="669"/>
      <c r="J801" s="669"/>
      <c r="K801" s="669"/>
      <c r="L801" s="668" t="s">
        <v>167</v>
      </c>
      <c r="M801" s="669"/>
      <c r="N801" s="669"/>
      <c r="O801" s="669"/>
      <c r="P801" s="669"/>
      <c r="Q801" s="669"/>
      <c r="R801" s="669"/>
      <c r="S801" s="669"/>
      <c r="T801" s="669"/>
      <c r="U801" s="669"/>
      <c r="V801" s="669"/>
      <c r="W801" s="669"/>
      <c r="X801" s="670"/>
      <c r="Y801" s="654" t="s">
        <v>168</v>
      </c>
      <c r="Z801" s="655"/>
      <c r="AA801" s="655"/>
      <c r="AB801" s="800"/>
      <c r="AC801" s="814" t="s">
        <v>166</v>
      </c>
      <c r="AD801" s="669"/>
      <c r="AE801" s="669"/>
      <c r="AF801" s="669"/>
      <c r="AG801" s="669"/>
      <c r="AH801" s="668" t="s">
        <v>167</v>
      </c>
      <c r="AI801" s="669"/>
      <c r="AJ801" s="669"/>
      <c r="AK801" s="669"/>
      <c r="AL801" s="669"/>
      <c r="AM801" s="669"/>
      <c r="AN801" s="669"/>
      <c r="AO801" s="669"/>
      <c r="AP801" s="669"/>
      <c r="AQ801" s="669"/>
      <c r="AR801" s="669"/>
      <c r="AS801" s="669"/>
      <c r="AT801" s="670"/>
      <c r="AU801" s="654" t="s">
        <v>168</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4"/>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5" t="s">
        <v>31</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c r="A813" s="632"/>
      <c r="B813" s="633"/>
      <c r="C813" s="633"/>
      <c r="D813" s="633"/>
      <c r="E813" s="633"/>
      <c r="F813" s="634"/>
      <c r="G813" s="596" t="s">
        <v>171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5"/>
      <c r="AY813">
        <f>COUNTA($G$815,$AC$815)</f>
        <v>0</v>
      </c>
    </row>
    <row r="814" spans="1:51" ht="24.75" hidden="1" customHeight="1">
      <c r="A814" s="632"/>
      <c r="B814" s="633"/>
      <c r="C814" s="633"/>
      <c r="D814" s="633"/>
      <c r="E814" s="633"/>
      <c r="F814" s="634"/>
      <c r="G814" s="814" t="s">
        <v>166</v>
      </c>
      <c r="H814" s="669"/>
      <c r="I814" s="669"/>
      <c r="J814" s="669"/>
      <c r="K814" s="669"/>
      <c r="L814" s="668" t="s">
        <v>167</v>
      </c>
      <c r="M814" s="669"/>
      <c r="N814" s="669"/>
      <c r="O814" s="669"/>
      <c r="P814" s="669"/>
      <c r="Q814" s="669"/>
      <c r="R814" s="669"/>
      <c r="S814" s="669"/>
      <c r="T814" s="669"/>
      <c r="U814" s="669"/>
      <c r="V814" s="669"/>
      <c r="W814" s="669"/>
      <c r="X814" s="670"/>
      <c r="Y814" s="654" t="s">
        <v>168</v>
      </c>
      <c r="Z814" s="655"/>
      <c r="AA814" s="655"/>
      <c r="AB814" s="800"/>
      <c r="AC814" s="814" t="s">
        <v>166</v>
      </c>
      <c r="AD814" s="669"/>
      <c r="AE814" s="669"/>
      <c r="AF814" s="669"/>
      <c r="AG814" s="669"/>
      <c r="AH814" s="668" t="s">
        <v>167</v>
      </c>
      <c r="AI814" s="669"/>
      <c r="AJ814" s="669"/>
      <c r="AK814" s="669"/>
      <c r="AL814" s="669"/>
      <c r="AM814" s="669"/>
      <c r="AN814" s="669"/>
      <c r="AO814" s="669"/>
      <c r="AP814" s="669"/>
      <c r="AQ814" s="669"/>
      <c r="AR814" s="669"/>
      <c r="AS814" s="669"/>
      <c r="AT814" s="670"/>
      <c r="AU814" s="654" t="s">
        <v>168</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4"/>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2"/>
      <c r="B826" s="633"/>
      <c r="C826" s="633"/>
      <c r="D826" s="633"/>
      <c r="E826" s="633"/>
      <c r="F826" s="634"/>
      <c r="G826" s="596" t="s">
        <v>173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5"/>
      <c r="AY826">
        <f>COUNTA($G$828,$AC$828)</f>
        <v>0</v>
      </c>
    </row>
    <row r="827" spans="1:51" ht="24.75" hidden="1" customHeight="1">
      <c r="A827" s="632"/>
      <c r="B827" s="633"/>
      <c r="C827" s="633"/>
      <c r="D827" s="633"/>
      <c r="E827" s="633"/>
      <c r="F827" s="634"/>
      <c r="G827" s="814" t="s">
        <v>166</v>
      </c>
      <c r="H827" s="669"/>
      <c r="I827" s="669"/>
      <c r="J827" s="669"/>
      <c r="K827" s="669"/>
      <c r="L827" s="668" t="s">
        <v>167</v>
      </c>
      <c r="M827" s="669"/>
      <c r="N827" s="669"/>
      <c r="O827" s="669"/>
      <c r="P827" s="669"/>
      <c r="Q827" s="669"/>
      <c r="R827" s="669"/>
      <c r="S827" s="669"/>
      <c r="T827" s="669"/>
      <c r="U827" s="669"/>
      <c r="V827" s="669"/>
      <c r="W827" s="669"/>
      <c r="X827" s="670"/>
      <c r="Y827" s="654" t="s">
        <v>168</v>
      </c>
      <c r="Z827" s="655"/>
      <c r="AA827" s="655"/>
      <c r="AB827" s="800"/>
      <c r="AC827" s="814" t="s">
        <v>166</v>
      </c>
      <c r="AD827" s="669"/>
      <c r="AE827" s="669"/>
      <c r="AF827" s="669"/>
      <c r="AG827" s="669"/>
      <c r="AH827" s="668" t="s">
        <v>167</v>
      </c>
      <c r="AI827" s="669"/>
      <c r="AJ827" s="669"/>
      <c r="AK827" s="669"/>
      <c r="AL827" s="669"/>
      <c r="AM827" s="669"/>
      <c r="AN827" s="669"/>
      <c r="AO827" s="669"/>
      <c r="AP827" s="669"/>
      <c r="AQ827" s="669"/>
      <c r="AR827" s="669"/>
      <c r="AS827" s="669"/>
      <c r="AT827" s="670"/>
      <c r="AU827" s="654" t="s">
        <v>168</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4"/>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c r="A839" s="918" t="s">
        <v>175</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747</v>
      </c>
      <c r="D845" s="343"/>
      <c r="E845" s="343"/>
      <c r="F845" s="343"/>
      <c r="G845" s="343"/>
      <c r="H845" s="343"/>
      <c r="I845" s="343"/>
      <c r="J845" s="344" t="s">
        <v>1</v>
      </c>
      <c r="K845" s="345"/>
      <c r="L845" s="345"/>
      <c r="M845" s="345"/>
      <c r="N845" s="345"/>
      <c r="O845" s="345"/>
      <c r="P845" s="921" t="s">
        <v>746</v>
      </c>
      <c r="Q845" s="922"/>
      <c r="R845" s="922"/>
      <c r="S845" s="922"/>
      <c r="T845" s="922"/>
      <c r="U845" s="922"/>
      <c r="V845" s="922"/>
      <c r="W845" s="922"/>
      <c r="X845" s="922"/>
      <c r="Y845" s="347">
        <v>2</v>
      </c>
      <c r="Z845" s="348"/>
      <c r="AA845" s="348"/>
      <c r="AB845" s="349"/>
      <c r="AC845" s="917" t="s">
        <v>40</v>
      </c>
      <c r="AD845" s="917"/>
      <c r="AE845" s="917"/>
      <c r="AF845" s="917"/>
      <c r="AG845" s="917"/>
      <c r="AH845" s="366" t="s">
        <v>1</v>
      </c>
      <c r="AI845" s="367"/>
      <c r="AJ845" s="367"/>
      <c r="AK845" s="367"/>
      <c r="AL845" s="354" t="s">
        <v>1</v>
      </c>
      <c r="AM845" s="355"/>
      <c r="AN845" s="355"/>
      <c r="AO845" s="356"/>
      <c r="AP845" s="357" t="s">
        <v>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065">
      <formula>IF(RIGHT(TEXT(AK14,"0.#"),1)=".",FALSE,TRUE)</formula>
    </cfRule>
    <cfRule type="expression" dxfId="2832" priority="14066">
      <formula>IF(RIGHT(TEXT(AK14,"0.#"),1)=".",TRUE,FALSE)</formula>
    </cfRule>
  </conditionalFormatting>
  <conditionalFormatting sqref="P18:AX18">
    <cfRule type="expression" dxfId="2831" priority="13941">
      <formula>IF(RIGHT(TEXT(P18,"0.#"),1)=".",FALSE,TRUE)</formula>
    </cfRule>
    <cfRule type="expression" dxfId="2830" priority="13942">
      <formula>IF(RIGHT(TEXT(P18,"0.#"),1)=".",TRUE,FALSE)</formula>
    </cfRule>
  </conditionalFormatting>
  <conditionalFormatting sqref="Y790">
    <cfRule type="expression" dxfId="2829" priority="13937">
      <formula>IF(RIGHT(TEXT(Y790,"0.#"),1)=".",FALSE,TRUE)</formula>
    </cfRule>
    <cfRule type="expression" dxfId="2828" priority="13938">
      <formula>IF(RIGHT(TEXT(Y790,"0.#"),1)=".",TRUE,FALSE)</formula>
    </cfRule>
  </conditionalFormatting>
  <conditionalFormatting sqref="Y799">
    <cfRule type="expression" dxfId="2827" priority="13933">
      <formula>IF(RIGHT(TEXT(Y799,"0.#"),1)=".",FALSE,TRUE)</formula>
    </cfRule>
    <cfRule type="expression" dxfId="2826" priority="13934">
      <formula>IF(RIGHT(TEXT(Y799,"0.#"),1)=".",TRUE,FALSE)</formula>
    </cfRule>
  </conditionalFormatting>
  <conditionalFormatting sqref="Y830:Y837 Y828 Y817:Y824 Y815 Y804:Y811 Y802">
    <cfRule type="expression" dxfId="2825" priority="13715">
      <formula>IF(RIGHT(TEXT(Y802,"0.#"),1)=".",FALSE,TRUE)</formula>
    </cfRule>
    <cfRule type="expression" dxfId="2824" priority="13716">
      <formula>IF(RIGHT(TEXT(Y802,"0.#"),1)=".",TRUE,FALSE)</formula>
    </cfRule>
  </conditionalFormatting>
  <conditionalFormatting sqref="AK16:AQ17 AK15:AX15 AK13:AX13">
    <cfRule type="expression" dxfId="2823" priority="13763">
      <formula>IF(RIGHT(TEXT(AK13,"0.#"),1)=".",FALSE,TRUE)</formula>
    </cfRule>
    <cfRule type="expression" dxfId="2822" priority="13764">
      <formula>IF(RIGHT(TEXT(AK13,"0.#"),1)=".",TRUE,FALSE)</formula>
    </cfRule>
  </conditionalFormatting>
  <conditionalFormatting sqref="P19:AJ19">
    <cfRule type="expression" dxfId="2821" priority="13761">
      <formula>IF(RIGHT(TEXT(P19,"0.#"),1)=".",FALSE,TRUE)</formula>
    </cfRule>
    <cfRule type="expression" dxfId="2820" priority="13762">
      <formula>IF(RIGHT(TEXT(P19,"0.#"),1)=".",TRUE,FALSE)</formula>
    </cfRule>
  </conditionalFormatting>
  <conditionalFormatting sqref="AQ101">
    <cfRule type="expression" dxfId="2819" priority="13753">
      <formula>IF(RIGHT(TEXT(AQ101,"0.#"),1)=".",FALSE,TRUE)</formula>
    </cfRule>
    <cfRule type="expression" dxfId="2818" priority="13754">
      <formula>IF(RIGHT(TEXT(AQ101,"0.#"),1)=".",TRUE,FALSE)</formula>
    </cfRule>
  </conditionalFormatting>
  <conditionalFormatting sqref="Y791:Y798 Y789">
    <cfRule type="expression" dxfId="2817" priority="13739">
      <formula>IF(RIGHT(TEXT(Y789,"0.#"),1)=".",FALSE,TRUE)</formula>
    </cfRule>
    <cfRule type="expression" dxfId="2816" priority="13740">
      <formula>IF(RIGHT(TEXT(Y789,"0.#"),1)=".",TRUE,FALSE)</formula>
    </cfRule>
  </conditionalFormatting>
  <conditionalFormatting sqref="AU790">
    <cfRule type="expression" dxfId="2815" priority="13737">
      <formula>IF(RIGHT(TEXT(AU790,"0.#"),1)=".",FALSE,TRUE)</formula>
    </cfRule>
    <cfRule type="expression" dxfId="2814" priority="13738">
      <formula>IF(RIGHT(TEXT(AU790,"0.#"),1)=".",TRUE,FALSE)</formula>
    </cfRule>
  </conditionalFormatting>
  <conditionalFormatting sqref="AU799">
    <cfRule type="expression" dxfId="2813" priority="13735">
      <formula>IF(RIGHT(TEXT(AU799,"0.#"),1)=".",FALSE,TRUE)</formula>
    </cfRule>
    <cfRule type="expression" dxfId="2812" priority="13736">
      <formula>IF(RIGHT(TEXT(AU799,"0.#"),1)=".",TRUE,FALSE)</formula>
    </cfRule>
  </conditionalFormatting>
  <conditionalFormatting sqref="AU791:AU798 AU789">
    <cfRule type="expression" dxfId="2811" priority="13733">
      <formula>IF(RIGHT(TEXT(AU789,"0.#"),1)=".",FALSE,TRUE)</formula>
    </cfRule>
    <cfRule type="expression" dxfId="2810" priority="13734">
      <formula>IF(RIGHT(TEXT(AU789,"0.#"),1)=".",TRUE,FALSE)</formula>
    </cfRule>
  </conditionalFormatting>
  <conditionalFormatting sqref="Y829 Y816 Y803">
    <cfRule type="expression" dxfId="2809" priority="13719">
      <formula>IF(RIGHT(TEXT(Y803,"0.#"),1)=".",FALSE,TRUE)</formula>
    </cfRule>
    <cfRule type="expression" dxfId="2808" priority="13720">
      <formula>IF(RIGHT(TEXT(Y803,"0.#"),1)=".",TRUE,FALSE)</formula>
    </cfRule>
  </conditionalFormatting>
  <conditionalFormatting sqref="Y838 Y825 Y812">
    <cfRule type="expression" dxfId="2807" priority="13717">
      <formula>IF(RIGHT(TEXT(Y812,"0.#"),1)=".",FALSE,TRUE)</formula>
    </cfRule>
    <cfRule type="expression" dxfId="2806" priority="13718">
      <formula>IF(RIGHT(TEXT(Y812,"0.#"),1)=".",TRUE,FALSE)</formula>
    </cfRule>
  </conditionalFormatting>
  <conditionalFormatting sqref="AU829 AU816 AU803">
    <cfRule type="expression" dxfId="2805" priority="13713">
      <formula>IF(RIGHT(TEXT(AU803,"0.#"),1)=".",FALSE,TRUE)</formula>
    </cfRule>
    <cfRule type="expression" dxfId="2804" priority="13714">
      <formula>IF(RIGHT(TEXT(AU803,"0.#"),1)=".",TRUE,FALSE)</formula>
    </cfRule>
  </conditionalFormatting>
  <conditionalFormatting sqref="AU838 AU825 AU812">
    <cfRule type="expression" dxfId="2803" priority="13711">
      <formula>IF(RIGHT(TEXT(AU812,"0.#"),1)=".",FALSE,TRUE)</formula>
    </cfRule>
    <cfRule type="expression" dxfId="2802" priority="13712">
      <formula>IF(RIGHT(TEXT(AU812,"0.#"),1)=".",TRUE,FALSE)</formula>
    </cfRule>
  </conditionalFormatting>
  <conditionalFormatting sqref="AU830:AU837 AU828 AU817:AU824 AU815 AU804:AU811 AU802">
    <cfRule type="expression" dxfId="2801" priority="13709">
      <formula>IF(RIGHT(TEXT(AU802,"0.#"),1)=".",FALSE,TRUE)</formula>
    </cfRule>
    <cfRule type="expression" dxfId="2800" priority="13710">
      <formula>IF(RIGHT(TEXT(AU802,"0.#"),1)=".",TRUE,FALSE)</formula>
    </cfRule>
  </conditionalFormatting>
  <conditionalFormatting sqref="AM87">
    <cfRule type="expression" dxfId="2799" priority="13363">
      <formula>IF(RIGHT(TEXT(AM87,"0.#"),1)=".",FALSE,TRUE)</formula>
    </cfRule>
    <cfRule type="expression" dxfId="2798" priority="13364">
      <formula>IF(RIGHT(TEXT(AM87,"0.#"),1)=".",TRUE,FALSE)</formula>
    </cfRule>
  </conditionalFormatting>
  <conditionalFormatting sqref="AE55">
    <cfRule type="expression" dxfId="2797" priority="13431">
      <formula>IF(RIGHT(TEXT(AE55,"0.#"),1)=".",FALSE,TRUE)</formula>
    </cfRule>
    <cfRule type="expression" dxfId="2796" priority="13432">
      <formula>IF(RIGHT(TEXT(AE55,"0.#"),1)=".",TRUE,FALSE)</formula>
    </cfRule>
  </conditionalFormatting>
  <conditionalFormatting sqref="AI55">
    <cfRule type="expression" dxfId="2795" priority="13429">
      <formula>IF(RIGHT(TEXT(AI55,"0.#"),1)=".",FALSE,TRUE)</formula>
    </cfRule>
    <cfRule type="expression" dxfId="2794" priority="13430">
      <formula>IF(RIGHT(TEXT(AI55,"0.#"),1)=".",TRUE,FALSE)</formula>
    </cfRule>
  </conditionalFormatting>
  <conditionalFormatting sqref="AM34">
    <cfRule type="expression" dxfId="2793" priority="13509">
      <formula>IF(RIGHT(TEXT(AM34,"0.#"),1)=".",FALSE,TRUE)</formula>
    </cfRule>
    <cfRule type="expression" dxfId="2792" priority="13510">
      <formula>IF(RIGHT(TEXT(AM34,"0.#"),1)=".",TRUE,FALSE)</formula>
    </cfRule>
  </conditionalFormatting>
  <conditionalFormatting sqref="AI34">
    <cfRule type="expression" dxfId="2791" priority="13519">
      <formula>IF(RIGHT(TEXT(AI34,"0.#"),1)=".",FALSE,TRUE)</formula>
    </cfRule>
    <cfRule type="expression" dxfId="2790" priority="13520">
      <formula>IF(RIGHT(TEXT(AI34,"0.#"),1)=".",TRUE,FALSE)</formula>
    </cfRule>
  </conditionalFormatting>
  <conditionalFormatting sqref="AI33">
    <cfRule type="expression" dxfId="2789" priority="13517">
      <formula>IF(RIGHT(TEXT(AI33,"0.#"),1)=".",FALSE,TRUE)</formula>
    </cfRule>
    <cfRule type="expression" dxfId="2788" priority="13518">
      <formula>IF(RIGHT(TEXT(AI33,"0.#"),1)=".",TRUE,FALSE)</formula>
    </cfRule>
  </conditionalFormatting>
  <conditionalFormatting sqref="AI32">
    <cfRule type="expression" dxfId="2787" priority="13515">
      <formula>IF(RIGHT(TEXT(AI32,"0.#"),1)=".",FALSE,TRUE)</formula>
    </cfRule>
    <cfRule type="expression" dxfId="2786" priority="13516">
      <formula>IF(RIGHT(TEXT(AI32,"0.#"),1)=".",TRUE,FALSE)</formula>
    </cfRule>
  </conditionalFormatting>
  <conditionalFormatting sqref="AM32">
    <cfRule type="expression" dxfId="2785" priority="13513">
      <formula>IF(RIGHT(TEXT(AM32,"0.#"),1)=".",FALSE,TRUE)</formula>
    </cfRule>
    <cfRule type="expression" dxfId="2784" priority="13514">
      <formula>IF(RIGHT(TEXT(AM32,"0.#"),1)=".",TRUE,FALSE)</formula>
    </cfRule>
  </conditionalFormatting>
  <conditionalFormatting sqref="AM33">
    <cfRule type="expression" dxfId="2783" priority="13511">
      <formula>IF(RIGHT(TEXT(AM33,"0.#"),1)=".",FALSE,TRUE)</formula>
    </cfRule>
    <cfRule type="expression" dxfId="2782" priority="13512">
      <formula>IF(RIGHT(TEXT(AM33,"0.#"),1)=".",TRUE,FALSE)</formula>
    </cfRule>
  </conditionalFormatting>
  <conditionalFormatting sqref="AQ32:AQ34">
    <cfRule type="expression" dxfId="2781" priority="13503">
      <formula>IF(RIGHT(TEXT(AQ32,"0.#"),1)=".",FALSE,TRUE)</formula>
    </cfRule>
    <cfRule type="expression" dxfId="2780" priority="13504">
      <formula>IF(RIGHT(TEXT(AQ32,"0.#"),1)=".",TRUE,FALSE)</formula>
    </cfRule>
  </conditionalFormatting>
  <conditionalFormatting sqref="AU32:AU34">
    <cfRule type="expression" dxfId="2779" priority="13501">
      <formula>IF(RIGHT(TEXT(AU32,"0.#"),1)=".",FALSE,TRUE)</formula>
    </cfRule>
    <cfRule type="expression" dxfId="2778" priority="13502">
      <formula>IF(RIGHT(TEXT(AU32,"0.#"),1)=".",TRUE,FALSE)</formula>
    </cfRule>
  </conditionalFormatting>
  <conditionalFormatting sqref="AE53">
    <cfRule type="expression" dxfId="2777" priority="13435">
      <formula>IF(RIGHT(TEXT(AE53,"0.#"),1)=".",FALSE,TRUE)</formula>
    </cfRule>
    <cfRule type="expression" dxfId="2776" priority="13436">
      <formula>IF(RIGHT(TEXT(AE53,"0.#"),1)=".",TRUE,FALSE)</formula>
    </cfRule>
  </conditionalFormatting>
  <conditionalFormatting sqref="AE54">
    <cfRule type="expression" dxfId="2775" priority="13433">
      <formula>IF(RIGHT(TEXT(AE54,"0.#"),1)=".",FALSE,TRUE)</formula>
    </cfRule>
    <cfRule type="expression" dxfId="2774" priority="13434">
      <formula>IF(RIGHT(TEXT(AE54,"0.#"),1)=".",TRUE,FALSE)</formula>
    </cfRule>
  </conditionalFormatting>
  <conditionalFormatting sqref="AI54">
    <cfRule type="expression" dxfId="2773" priority="13427">
      <formula>IF(RIGHT(TEXT(AI54,"0.#"),1)=".",FALSE,TRUE)</formula>
    </cfRule>
    <cfRule type="expression" dxfId="2772" priority="13428">
      <formula>IF(RIGHT(TEXT(AI54,"0.#"),1)=".",TRUE,FALSE)</formula>
    </cfRule>
  </conditionalFormatting>
  <conditionalFormatting sqref="AI53">
    <cfRule type="expression" dxfId="2771" priority="13425">
      <formula>IF(RIGHT(TEXT(AI53,"0.#"),1)=".",FALSE,TRUE)</formula>
    </cfRule>
    <cfRule type="expression" dxfId="2770" priority="13426">
      <formula>IF(RIGHT(TEXT(AI53,"0.#"),1)=".",TRUE,FALSE)</formula>
    </cfRule>
  </conditionalFormatting>
  <conditionalFormatting sqref="AM53">
    <cfRule type="expression" dxfId="2769" priority="13423">
      <formula>IF(RIGHT(TEXT(AM53,"0.#"),1)=".",FALSE,TRUE)</formula>
    </cfRule>
    <cfRule type="expression" dxfId="2768" priority="13424">
      <formula>IF(RIGHT(TEXT(AM53,"0.#"),1)=".",TRUE,FALSE)</formula>
    </cfRule>
  </conditionalFormatting>
  <conditionalFormatting sqref="AM54">
    <cfRule type="expression" dxfId="2767" priority="13421">
      <formula>IF(RIGHT(TEXT(AM54,"0.#"),1)=".",FALSE,TRUE)</formula>
    </cfRule>
    <cfRule type="expression" dxfId="2766" priority="13422">
      <formula>IF(RIGHT(TEXT(AM54,"0.#"),1)=".",TRUE,FALSE)</formula>
    </cfRule>
  </conditionalFormatting>
  <conditionalFormatting sqref="AM55">
    <cfRule type="expression" dxfId="2765" priority="13419">
      <formula>IF(RIGHT(TEXT(AM55,"0.#"),1)=".",FALSE,TRUE)</formula>
    </cfRule>
    <cfRule type="expression" dxfId="2764" priority="13420">
      <formula>IF(RIGHT(TEXT(AM55,"0.#"),1)=".",TRUE,FALSE)</formula>
    </cfRule>
  </conditionalFormatting>
  <conditionalFormatting sqref="AE60">
    <cfRule type="expression" dxfId="2763" priority="13405">
      <formula>IF(RIGHT(TEXT(AE60,"0.#"),1)=".",FALSE,TRUE)</formula>
    </cfRule>
    <cfRule type="expression" dxfId="2762" priority="13406">
      <formula>IF(RIGHT(TEXT(AE60,"0.#"),1)=".",TRUE,FALSE)</formula>
    </cfRule>
  </conditionalFormatting>
  <conditionalFormatting sqref="AE61">
    <cfRule type="expression" dxfId="2761" priority="13403">
      <formula>IF(RIGHT(TEXT(AE61,"0.#"),1)=".",FALSE,TRUE)</formula>
    </cfRule>
    <cfRule type="expression" dxfId="2760" priority="13404">
      <formula>IF(RIGHT(TEXT(AE61,"0.#"),1)=".",TRUE,FALSE)</formula>
    </cfRule>
  </conditionalFormatting>
  <conditionalFormatting sqref="AE62">
    <cfRule type="expression" dxfId="2759" priority="13401">
      <formula>IF(RIGHT(TEXT(AE62,"0.#"),1)=".",FALSE,TRUE)</formula>
    </cfRule>
    <cfRule type="expression" dxfId="2758" priority="13402">
      <formula>IF(RIGHT(TEXT(AE62,"0.#"),1)=".",TRUE,FALSE)</formula>
    </cfRule>
  </conditionalFormatting>
  <conditionalFormatting sqref="AI62">
    <cfRule type="expression" dxfId="2757" priority="13399">
      <formula>IF(RIGHT(TEXT(AI62,"0.#"),1)=".",FALSE,TRUE)</formula>
    </cfRule>
    <cfRule type="expression" dxfId="2756" priority="13400">
      <formula>IF(RIGHT(TEXT(AI62,"0.#"),1)=".",TRUE,FALSE)</formula>
    </cfRule>
  </conditionalFormatting>
  <conditionalFormatting sqref="AI61">
    <cfRule type="expression" dxfId="2755" priority="13397">
      <formula>IF(RIGHT(TEXT(AI61,"0.#"),1)=".",FALSE,TRUE)</formula>
    </cfRule>
    <cfRule type="expression" dxfId="2754" priority="13398">
      <formula>IF(RIGHT(TEXT(AI61,"0.#"),1)=".",TRUE,FALSE)</formula>
    </cfRule>
  </conditionalFormatting>
  <conditionalFormatting sqref="AI60">
    <cfRule type="expression" dxfId="2753" priority="13395">
      <formula>IF(RIGHT(TEXT(AI60,"0.#"),1)=".",FALSE,TRUE)</formula>
    </cfRule>
    <cfRule type="expression" dxfId="2752" priority="13396">
      <formula>IF(RIGHT(TEXT(AI60,"0.#"),1)=".",TRUE,FALSE)</formula>
    </cfRule>
  </conditionalFormatting>
  <conditionalFormatting sqref="AM60">
    <cfRule type="expression" dxfId="2751" priority="13393">
      <formula>IF(RIGHT(TEXT(AM60,"0.#"),1)=".",FALSE,TRUE)</formula>
    </cfRule>
    <cfRule type="expression" dxfId="2750" priority="13394">
      <formula>IF(RIGHT(TEXT(AM60,"0.#"),1)=".",TRUE,FALSE)</formula>
    </cfRule>
  </conditionalFormatting>
  <conditionalFormatting sqref="AM61">
    <cfRule type="expression" dxfId="2749" priority="13391">
      <formula>IF(RIGHT(TEXT(AM61,"0.#"),1)=".",FALSE,TRUE)</formula>
    </cfRule>
    <cfRule type="expression" dxfId="2748" priority="13392">
      <formula>IF(RIGHT(TEXT(AM61,"0.#"),1)=".",TRUE,FALSE)</formula>
    </cfRule>
  </conditionalFormatting>
  <conditionalFormatting sqref="AM62">
    <cfRule type="expression" dxfId="2747" priority="13389">
      <formula>IF(RIGHT(TEXT(AM62,"0.#"),1)=".",FALSE,TRUE)</formula>
    </cfRule>
    <cfRule type="expression" dxfId="2746" priority="13390">
      <formula>IF(RIGHT(TEXT(AM62,"0.#"),1)=".",TRUE,FALSE)</formula>
    </cfRule>
  </conditionalFormatting>
  <conditionalFormatting sqref="AE87">
    <cfRule type="expression" dxfId="2745" priority="13375">
      <formula>IF(RIGHT(TEXT(AE87,"0.#"),1)=".",FALSE,TRUE)</formula>
    </cfRule>
    <cfRule type="expression" dxfId="2744" priority="13376">
      <formula>IF(RIGHT(TEXT(AE87,"0.#"),1)=".",TRUE,FALSE)</formula>
    </cfRule>
  </conditionalFormatting>
  <conditionalFormatting sqref="AE88">
    <cfRule type="expression" dxfId="2743" priority="13373">
      <formula>IF(RIGHT(TEXT(AE88,"0.#"),1)=".",FALSE,TRUE)</formula>
    </cfRule>
    <cfRule type="expression" dxfId="2742" priority="13374">
      <formula>IF(RIGHT(TEXT(AE88,"0.#"),1)=".",TRUE,FALSE)</formula>
    </cfRule>
  </conditionalFormatting>
  <conditionalFormatting sqref="AE89">
    <cfRule type="expression" dxfId="2741" priority="13371">
      <formula>IF(RIGHT(TEXT(AE89,"0.#"),1)=".",FALSE,TRUE)</formula>
    </cfRule>
    <cfRule type="expression" dxfId="2740" priority="13372">
      <formula>IF(RIGHT(TEXT(AE89,"0.#"),1)=".",TRUE,FALSE)</formula>
    </cfRule>
  </conditionalFormatting>
  <conditionalFormatting sqref="AI89">
    <cfRule type="expression" dxfId="2739" priority="13369">
      <formula>IF(RIGHT(TEXT(AI89,"0.#"),1)=".",FALSE,TRUE)</formula>
    </cfRule>
    <cfRule type="expression" dxfId="2738" priority="13370">
      <formula>IF(RIGHT(TEXT(AI89,"0.#"),1)=".",TRUE,FALSE)</formula>
    </cfRule>
  </conditionalFormatting>
  <conditionalFormatting sqref="AI88">
    <cfRule type="expression" dxfId="2737" priority="13367">
      <formula>IF(RIGHT(TEXT(AI88,"0.#"),1)=".",FALSE,TRUE)</formula>
    </cfRule>
    <cfRule type="expression" dxfId="2736" priority="13368">
      <formula>IF(RIGHT(TEXT(AI88,"0.#"),1)=".",TRUE,FALSE)</formula>
    </cfRule>
  </conditionalFormatting>
  <conditionalFormatting sqref="AI87">
    <cfRule type="expression" dxfId="2735" priority="13365">
      <formula>IF(RIGHT(TEXT(AI87,"0.#"),1)=".",FALSE,TRUE)</formula>
    </cfRule>
    <cfRule type="expression" dxfId="2734" priority="13366">
      <formula>IF(RIGHT(TEXT(AI87,"0.#"),1)=".",TRUE,FALSE)</formula>
    </cfRule>
  </conditionalFormatting>
  <conditionalFormatting sqref="AM88">
    <cfRule type="expression" dxfId="2733" priority="13361">
      <formula>IF(RIGHT(TEXT(AM88,"0.#"),1)=".",FALSE,TRUE)</formula>
    </cfRule>
    <cfRule type="expression" dxfId="2732" priority="13362">
      <formula>IF(RIGHT(TEXT(AM88,"0.#"),1)=".",TRUE,FALSE)</formula>
    </cfRule>
  </conditionalFormatting>
  <conditionalFormatting sqref="AM89">
    <cfRule type="expression" dxfId="2731" priority="13359">
      <formula>IF(RIGHT(TEXT(AM89,"0.#"),1)=".",FALSE,TRUE)</formula>
    </cfRule>
    <cfRule type="expression" dxfId="2730" priority="13360">
      <formula>IF(RIGHT(TEXT(AM89,"0.#"),1)=".",TRUE,FALSE)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M101">
    <cfRule type="expression" dxfId="2693" priority="13283">
      <formula>IF(RIGHT(TEXT(AM101,"0.#"),1)=".",FALSE,TRUE)</formula>
    </cfRule>
    <cfRule type="expression" dxfId="2692" priority="13284">
      <formula>IF(RIGHT(TEXT(AM101,"0.#"),1)=".",TRUE,FALSE)</formula>
    </cfRule>
  </conditionalFormatting>
  <conditionalFormatting sqref="AM102">
    <cfRule type="expression" dxfId="2691" priority="13277">
      <formula>IF(RIGHT(TEXT(AM102,"0.#"),1)=".",FALSE,TRUE)</formula>
    </cfRule>
    <cfRule type="expression" dxfId="2690" priority="13278">
      <formula>IF(RIGHT(TEXT(AM102,"0.#"),1)=".",TRUE,FALSE)</formula>
    </cfRule>
  </conditionalFormatting>
  <conditionalFormatting sqref="AE104">
    <cfRule type="expression" dxfId="2689" priority="13273">
      <formula>IF(RIGHT(TEXT(AE104,"0.#"),1)=".",FALSE,TRUE)</formula>
    </cfRule>
    <cfRule type="expression" dxfId="2688" priority="13274">
      <formula>IF(RIGHT(TEXT(AE104,"0.#"),1)=".",TRUE,FALSE)</formula>
    </cfRule>
  </conditionalFormatting>
  <conditionalFormatting sqref="AI104">
    <cfRule type="expression" dxfId="2687" priority="13271">
      <formula>IF(RIGHT(TEXT(AI104,"0.#"),1)=".",FALSE,TRUE)</formula>
    </cfRule>
    <cfRule type="expression" dxfId="2686" priority="13272">
      <formula>IF(RIGHT(TEXT(AI104,"0.#"),1)=".",TRUE,FALSE)</formula>
    </cfRule>
  </conditionalFormatting>
  <conditionalFormatting sqref="AM104">
    <cfRule type="expression" dxfId="2685" priority="13269">
      <formula>IF(RIGHT(TEXT(AM104,"0.#"),1)=".",FALSE,TRUE)</formula>
    </cfRule>
    <cfRule type="expression" dxfId="2684" priority="13270">
      <formula>IF(RIGHT(TEXT(AM104,"0.#"),1)=".",TRUE,FALSE)</formula>
    </cfRule>
  </conditionalFormatting>
  <conditionalFormatting sqref="AE105">
    <cfRule type="expression" dxfId="2683" priority="13267">
      <formula>IF(RIGHT(TEXT(AE105,"0.#"),1)=".",FALSE,TRUE)</formula>
    </cfRule>
    <cfRule type="expression" dxfId="2682" priority="13268">
      <formula>IF(RIGHT(TEXT(AE105,"0.#"),1)=".",TRUE,FALSE)</formula>
    </cfRule>
  </conditionalFormatting>
  <conditionalFormatting sqref="AI105">
    <cfRule type="expression" dxfId="2681" priority="13265">
      <formula>IF(RIGHT(TEXT(AI105,"0.#"),1)=".",FALSE,TRUE)</formula>
    </cfRule>
    <cfRule type="expression" dxfId="2680" priority="13266">
      <formula>IF(RIGHT(TEXT(AI105,"0.#"),1)=".",TRUE,FALSE)</formula>
    </cfRule>
  </conditionalFormatting>
  <conditionalFormatting sqref="AM105">
    <cfRule type="expression" dxfId="2679" priority="13263">
      <formula>IF(RIGHT(TEXT(AM105,"0.#"),1)=".",FALSE,TRUE)</formula>
    </cfRule>
    <cfRule type="expression" dxfId="2678" priority="13264">
      <formula>IF(RIGHT(TEXT(AM105,"0.#"),1)=".",TRUE,FALSE)</formula>
    </cfRule>
  </conditionalFormatting>
  <conditionalFormatting sqref="AE107">
    <cfRule type="expression" dxfId="2677" priority="13259">
      <formula>IF(RIGHT(TEXT(AE107,"0.#"),1)=".",FALSE,TRUE)</formula>
    </cfRule>
    <cfRule type="expression" dxfId="2676" priority="13260">
      <formula>IF(RIGHT(TEXT(AE107,"0.#"),1)=".",TRUE,FALSE)</formula>
    </cfRule>
  </conditionalFormatting>
  <conditionalFormatting sqref="AI107">
    <cfRule type="expression" dxfId="2675" priority="13257">
      <formula>IF(RIGHT(TEXT(AI107,"0.#"),1)=".",FALSE,TRUE)</formula>
    </cfRule>
    <cfRule type="expression" dxfId="2674" priority="13258">
      <formula>IF(RIGHT(TEXT(AI107,"0.#"),1)=".",TRUE,FALSE)</formula>
    </cfRule>
  </conditionalFormatting>
  <conditionalFormatting sqref="AM107">
    <cfRule type="expression" dxfId="2673" priority="13255">
      <formula>IF(RIGHT(TEXT(AM107,"0.#"),1)=".",FALSE,TRUE)</formula>
    </cfRule>
    <cfRule type="expression" dxfId="2672" priority="13256">
      <formula>IF(RIGHT(TEXT(AM107,"0.#"),1)=".",TRUE,FALSE)</formula>
    </cfRule>
  </conditionalFormatting>
  <conditionalFormatting sqref="AE108">
    <cfRule type="expression" dxfId="2671" priority="13253">
      <formula>IF(RIGHT(TEXT(AE108,"0.#"),1)=".",FALSE,TRUE)</formula>
    </cfRule>
    <cfRule type="expression" dxfId="2670" priority="13254">
      <formula>IF(RIGHT(TEXT(AE108,"0.#"),1)=".",TRUE,FALSE)</formula>
    </cfRule>
  </conditionalFormatting>
  <conditionalFormatting sqref="AI108">
    <cfRule type="expression" dxfId="2669" priority="13251">
      <formula>IF(RIGHT(TEXT(AI108,"0.#"),1)=".",FALSE,TRUE)</formula>
    </cfRule>
    <cfRule type="expression" dxfId="2668" priority="13252">
      <formula>IF(RIGHT(TEXT(AI108,"0.#"),1)=".",TRUE,FALSE)</formula>
    </cfRule>
  </conditionalFormatting>
  <conditionalFormatting sqref="AM108">
    <cfRule type="expression" dxfId="2667" priority="13249">
      <formula>IF(RIGHT(TEXT(AM108,"0.#"),1)=".",FALSE,TRUE)</formula>
    </cfRule>
    <cfRule type="expression" dxfId="2666" priority="13250">
      <formula>IF(RIGHT(TEXT(AM108,"0.#"),1)=".",TRUE,FALSE)</formula>
    </cfRule>
  </conditionalFormatting>
  <conditionalFormatting sqref="AE110">
    <cfRule type="expression" dxfId="2665" priority="13245">
      <formula>IF(RIGHT(TEXT(AE110,"0.#"),1)=".",FALSE,TRUE)</formula>
    </cfRule>
    <cfRule type="expression" dxfId="2664" priority="13246">
      <formula>IF(RIGHT(TEXT(AE110,"0.#"),1)=".",TRUE,FALSE)</formula>
    </cfRule>
  </conditionalFormatting>
  <conditionalFormatting sqref="AI110">
    <cfRule type="expression" dxfId="2663" priority="13243">
      <formula>IF(RIGHT(TEXT(AI110,"0.#"),1)=".",FALSE,TRUE)</formula>
    </cfRule>
    <cfRule type="expression" dxfId="2662" priority="13244">
      <formula>IF(RIGHT(TEXT(AI110,"0.#"),1)=".",TRUE,FALSE)</formula>
    </cfRule>
  </conditionalFormatting>
  <conditionalFormatting sqref="AM110">
    <cfRule type="expression" dxfId="2661" priority="13241">
      <formula>IF(RIGHT(TEXT(AM110,"0.#"),1)=".",FALSE,TRUE)</formula>
    </cfRule>
    <cfRule type="expression" dxfId="2660" priority="13242">
      <formula>IF(RIGHT(TEXT(AM110,"0.#"),1)=".",TRUE,FALSE)</formula>
    </cfRule>
  </conditionalFormatting>
  <conditionalFormatting sqref="AE111">
    <cfRule type="expression" dxfId="2659" priority="13239">
      <formula>IF(RIGHT(TEXT(AE111,"0.#"),1)=".",FALSE,TRUE)</formula>
    </cfRule>
    <cfRule type="expression" dxfId="2658" priority="13240">
      <formula>IF(RIGHT(TEXT(AE111,"0.#"),1)=".",TRUE,FALSE)</formula>
    </cfRule>
  </conditionalFormatting>
  <conditionalFormatting sqref="AI111">
    <cfRule type="expression" dxfId="2657" priority="13237">
      <formula>IF(RIGHT(TEXT(AI111,"0.#"),1)=".",FALSE,TRUE)</formula>
    </cfRule>
    <cfRule type="expression" dxfId="2656" priority="13238">
      <formula>IF(RIGHT(TEXT(AI111,"0.#"),1)=".",TRUE,FALSE)</formula>
    </cfRule>
  </conditionalFormatting>
  <conditionalFormatting sqref="AM111">
    <cfRule type="expression" dxfId="2655" priority="13235">
      <formula>IF(RIGHT(TEXT(AM111,"0.#"),1)=".",FALSE,TRUE)</formula>
    </cfRule>
    <cfRule type="expression" dxfId="2654" priority="13236">
      <formula>IF(RIGHT(TEXT(AM111,"0.#"),1)=".",TRUE,FALSE)</formula>
    </cfRule>
  </conditionalFormatting>
  <conditionalFormatting sqref="AE113">
    <cfRule type="expression" dxfId="2653" priority="13231">
      <formula>IF(RIGHT(TEXT(AE113,"0.#"),1)=".",FALSE,TRUE)</formula>
    </cfRule>
    <cfRule type="expression" dxfId="2652" priority="13232">
      <formula>IF(RIGHT(TEXT(AE113,"0.#"),1)=".",TRUE,FALSE)</formula>
    </cfRule>
  </conditionalFormatting>
  <conditionalFormatting sqref="AI113">
    <cfRule type="expression" dxfId="2651" priority="13229">
      <formula>IF(RIGHT(TEXT(AI113,"0.#"),1)=".",FALSE,TRUE)</formula>
    </cfRule>
    <cfRule type="expression" dxfId="2650" priority="13230">
      <formula>IF(RIGHT(TEXT(AI113,"0.#"),1)=".",TRUE,FALSE)</formula>
    </cfRule>
  </conditionalFormatting>
  <conditionalFormatting sqref="AM113">
    <cfRule type="expression" dxfId="2649" priority="13227">
      <formula>IF(RIGHT(TEXT(AM113,"0.#"),1)=".",FALSE,TRUE)</formula>
    </cfRule>
    <cfRule type="expression" dxfId="2648" priority="13228">
      <formula>IF(RIGHT(TEXT(AM113,"0.#"),1)=".",TRUE,FALSE)</formula>
    </cfRule>
  </conditionalFormatting>
  <conditionalFormatting sqref="AE114">
    <cfRule type="expression" dxfId="2647" priority="13225">
      <formula>IF(RIGHT(TEXT(AE114,"0.#"),1)=".",FALSE,TRUE)</formula>
    </cfRule>
    <cfRule type="expression" dxfId="2646" priority="13226">
      <formula>IF(RIGHT(TEXT(AE114,"0.#"),1)=".",TRUE,FALSE)</formula>
    </cfRule>
  </conditionalFormatting>
  <conditionalFormatting sqref="AI114">
    <cfRule type="expression" dxfId="2645" priority="13223">
      <formula>IF(RIGHT(TEXT(AI114,"0.#"),1)=".",FALSE,TRUE)</formula>
    </cfRule>
    <cfRule type="expression" dxfId="2644" priority="13224">
      <formula>IF(RIGHT(TEXT(AI114,"0.#"),1)=".",TRUE,FALSE)</formula>
    </cfRule>
  </conditionalFormatting>
  <conditionalFormatting sqref="AM114">
    <cfRule type="expression" dxfId="2643" priority="13221">
      <formula>IF(RIGHT(TEXT(AM114,"0.#"),1)=".",FALSE,TRUE)</formula>
    </cfRule>
    <cfRule type="expression" dxfId="2642" priority="13222">
      <formula>IF(RIGHT(TEXT(AM114,"0.#"),1)=".",TRUE,FALSE)</formula>
    </cfRule>
  </conditionalFormatting>
  <conditionalFormatting sqref="AQ116">
    <cfRule type="expression" dxfId="2641" priority="13217">
      <formula>IF(RIGHT(TEXT(AQ116,"0.#"),1)=".",FALSE,TRUE)</formula>
    </cfRule>
    <cfRule type="expression" dxfId="2640" priority="13218">
      <formula>IF(RIGHT(TEXT(AQ116,"0.#"),1)=".",TRUE,FALSE)</formula>
    </cfRule>
  </conditionalFormatting>
  <conditionalFormatting sqref="AI116">
    <cfRule type="expression" dxfId="2639" priority="13215">
      <formula>IF(RIGHT(TEXT(AI116,"0.#"),1)=".",FALSE,TRUE)</formula>
    </cfRule>
    <cfRule type="expression" dxfId="2638" priority="13216">
      <formula>IF(RIGHT(TEXT(AI116,"0.#"),1)=".",TRUE,FALSE)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M117">
    <cfRule type="expression" dxfId="2635" priority="13211">
      <formula>IF(RIGHT(TEXT(AM117,"0.#"),1)=".",FALSE,TRUE)</formula>
    </cfRule>
    <cfRule type="expression" dxfId="2634" priority="13212">
      <formula>IF(RIGHT(TEXT(AM117,"0.#"),1)=".",TRUE,FALSE)</formula>
    </cfRule>
  </conditionalFormatting>
  <conditionalFormatting sqref="AI117">
    <cfRule type="expression" dxfId="2633" priority="13209">
      <formula>IF(RIGHT(TEXT(AI117,"0.#"),1)=".",FALSE,TRUE)</formula>
    </cfRule>
    <cfRule type="expression" dxfId="2632" priority="13210">
      <formula>IF(RIGHT(TEXT(AI117,"0.#"),1)=".",TRUE,FALSE)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Q134 AU134:AU135">
    <cfRule type="expression" dxfId="2579" priority="13117">
      <formula>IF(RIGHT(TEXT(AQ134,"0.#"),1)=".",FALSE,TRUE)</formula>
    </cfRule>
    <cfRule type="expression" dxfId="2578" priority="13118">
      <formula>IF(RIGHT(TEXT(AQ134,"0.#"),1)=".",TRUE,FALSE)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47:AO874">
    <cfRule type="expression" dxfId="2547" priority="6687">
      <formula>IF(AND(AL847&gt;=0, RIGHT(TEXT(AL847,"0.#"),1)&lt;&gt;"."),TRUE,FALSE)</formula>
    </cfRule>
    <cfRule type="expression" dxfId="2546" priority="6688">
      <formula>IF(AND(AL847&gt;=0, RIGHT(TEXT(AL847,"0.#"),1)="."),TRUE,FALSE)</formula>
    </cfRule>
    <cfRule type="expression" dxfId="2545" priority="6689">
      <formula>IF(AND(AL847&lt;0, RIGHT(TEXT(AL847,"0.#"),1)&lt;&gt;"."),TRUE,FALSE)</formula>
    </cfRule>
    <cfRule type="expression" dxfId="2544" priority="6690">
      <formula>IF(AND(AL847&lt;0, RIGHT(TEXT(AL847,"0.#"),1)="."),TRUE,FALSE)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E120 AM120">
    <cfRule type="expression" dxfId="2489" priority="3031">
      <formula>IF(RIGHT(TEXT(AE120,"0.#"),1)=".",FALSE,TRUE)</formula>
    </cfRule>
    <cfRule type="expression" dxfId="2488" priority="3032">
      <formula>IF(RIGHT(TEXT(AE120,"0.#"),1)=".",TRUE,FALSE)</formula>
    </cfRule>
  </conditionalFormatting>
  <conditionalFormatting sqref="AI126">
    <cfRule type="expression" dxfId="2487" priority="3021">
      <formula>IF(RIGHT(TEXT(AI126,"0.#"),1)=".",FALSE,TRUE)</formula>
    </cfRule>
    <cfRule type="expression" dxfId="2486" priority="3022">
      <formula>IF(RIGHT(TEXT(AI126,"0.#"),1)=".",TRUE,FALSE)</formula>
    </cfRule>
  </conditionalFormatting>
  <conditionalFormatting sqref="AI120">
    <cfRule type="expression" dxfId="2485" priority="3029">
      <formula>IF(RIGHT(TEXT(AI120,"0.#"),1)=".",FALSE,TRUE)</formula>
    </cfRule>
    <cfRule type="expression" dxfId="2484" priority="3030">
      <formula>IF(RIGHT(TEXT(AI120,"0.#"),1)=".",TRUE,FALSE)</formula>
    </cfRule>
  </conditionalFormatting>
  <conditionalFormatting sqref="AE123 AM123">
    <cfRule type="expression" dxfId="2483" priority="3027">
      <formula>IF(RIGHT(TEXT(AE123,"0.#"),1)=".",FALSE,TRUE)</formula>
    </cfRule>
    <cfRule type="expression" dxfId="2482" priority="3028">
      <formula>IF(RIGHT(TEXT(AE123,"0.#"),1)=".",TRUE,FALSE)</formula>
    </cfRule>
  </conditionalFormatting>
  <conditionalFormatting sqref="AI123">
    <cfRule type="expression" dxfId="2481" priority="3025">
      <formula>IF(RIGHT(TEXT(AI123,"0.#"),1)=".",FALSE,TRUE)</formula>
    </cfRule>
    <cfRule type="expression" dxfId="2480" priority="3026">
      <formula>IF(RIGHT(TEXT(AI123,"0.#"),1)=".",TRUE,FALSE)</formula>
    </cfRule>
  </conditionalFormatting>
  <conditionalFormatting sqref="AE126 AM126">
    <cfRule type="expression" dxfId="2479" priority="3023">
      <formula>IF(RIGHT(TEXT(AE126,"0.#"),1)=".",FALSE,TRUE)</formula>
    </cfRule>
    <cfRule type="expression" dxfId="2478" priority="3024">
      <formula>IF(RIGHT(TEXT(AE126,"0.#"),1)=".",TRUE,FALSE)</formula>
    </cfRule>
  </conditionalFormatting>
  <conditionalFormatting sqref="AE129 AM129">
    <cfRule type="expression" dxfId="2477" priority="3019">
      <formula>IF(RIGHT(TEXT(AE129,"0.#"),1)=".",FALSE,TRUE)</formula>
    </cfRule>
    <cfRule type="expression" dxfId="2476" priority="3020">
      <formula>IF(RIGHT(TEXT(AE129,"0.#"),1)=".",TRUE,FALSE)</formula>
    </cfRule>
  </conditionalFormatting>
  <conditionalFormatting sqref="AI129">
    <cfRule type="expression" dxfId="2475" priority="3017">
      <formula>IF(RIGHT(TEXT(AI129,"0.#"),1)=".",FALSE,TRUE)</formula>
    </cfRule>
    <cfRule type="expression" dxfId="2474" priority="3018">
      <formula>IF(RIGHT(TEXT(AI129,"0.#"),1)=".",TRUE,FALSE)</formula>
    </cfRule>
  </conditionalFormatting>
  <conditionalFormatting sqref="Y847:Y874">
    <cfRule type="expression" dxfId="2473" priority="3015">
      <formula>IF(RIGHT(TEXT(Y847,"0.#"),1)=".",FALSE,TRUE)</formula>
    </cfRule>
    <cfRule type="expression" dxfId="2472" priority="3016">
      <formula>IF(RIGHT(TEXT(Y847,"0.#"),1)=".",TRUE,FALSE)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10:AO1139">
    <cfRule type="expression" dxfId="2443" priority="2921">
      <formula>IF(AND(AL1110&gt;=0, RIGHT(TEXT(AL1110,"0.#"),1)&lt;&gt;"."),TRUE,FALSE)</formula>
    </cfRule>
    <cfRule type="expression" dxfId="2442" priority="2922">
      <formula>IF(AND(AL1110&gt;=0, RIGHT(TEXT(AL1110,"0.#"),1)="."),TRUE,FALSE)</formula>
    </cfRule>
    <cfRule type="expression" dxfId="2441" priority="2923">
      <formula>IF(AND(AL1110&lt;0, RIGHT(TEXT(AL1110,"0.#"),1)&lt;&gt;"."),TRUE,FALSE)</formula>
    </cfRule>
    <cfRule type="expression" dxfId="2440" priority="2924">
      <formula>IF(AND(AL1110&lt;0, RIGHT(TEXT(AL1110,"0.#"),1)="."),TRUE,FALSE)</formula>
    </cfRule>
  </conditionalFormatting>
  <conditionalFormatting sqref="Y1110:Y1139">
    <cfRule type="expression" dxfId="2439" priority="2919">
      <formula>IF(RIGHT(TEXT(Y1110,"0.#"),1)=".",FALSE,TRUE)</formula>
    </cfRule>
    <cfRule type="expression" dxfId="2438" priority="2920">
      <formula>IF(RIGHT(TEXT(Y1110,"0.#"),1)=".",TRUE,FALSE)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L846:AO846">
    <cfRule type="expression" dxfId="2429" priority="2873">
      <formula>IF(AND(AL846&gt;=0, RIGHT(TEXT(AL846,"0.#"),1)&lt;&gt;"."),TRUE,FALSE)</formula>
    </cfRule>
    <cfRule type="expression" dxfId="2428" priority="2874">
      <formula>IF(AND(AL846&gt;=0, RIGHT(TEXT(AL846,"0.#"),1)="."),TRUE,FALSE)</formula>
    </cfRule>
    <cfRule type="expression" dxfId="2427" priority="2875">
      <formula>IF(AND(AL846&lt;0, RIGHT(TEXT(AL846,"0.#"),1)&lt;&gt;"."),TRUE,FALSE)</formula>
    </cfRule>
    <cfRule type="expression" dxfId="2426" priority="2876">
      <formula>IF(AND(AL846&lt;0, RIGHT(TEXT(AL846,"0.#"),1)="."),TRUE,FALSE)</formula>
    </cfRule>
  </conditionalFormatting>
  <conditionalFormatting sqref="Y846">
    <cfRule type="expression" dxfId="2425" priority="2871">
      <formula>IF(RIGHT(TEXT(Y846,"0.#"),1)=".",FALSE,TRUE)</formula>
    </cfRule>
    <cfRule type="expression" dxfId="2424" priority="2872">
      <formula>IF(RIGHT(TEXT(Y846,"0.#"),1)=".",TRUE,FALSE)</formula>
    </cfRule>
  </conditionalFormatting>
  <conditionalFormatting sqref="AE492">
    <cfRule type="expression" dxfId="2423" priority="1659">
      <formula>IF(RIGHT(TEXT(AE492,"0.#"),1)=".",FALSE,TRUE)</formula>
    </cfRule>
    <cfRule type="expression" dxfId="2422" priority="1660">
      <formula>IF(RIGHT(TEXT(AE492,"0.#"),1)=".",TRUE,FALSE)</formula>
    </cfRule>
  </conditionalFormatting>
  <conditionalFormatting sqref="AE493">
    <cfRule type="expression" dxfId="2421" priority="1657">
      <formula>IF(RIGHT(TEXT(AE493,"0.#"),1)=".",FALSE,TRUE)</formula>
    </cfRule>
    <cfRule type="expression" dxfId="2420" priority="1658">
      <formula>IF(RIGHT(TEXT(AE493,"0.#"),1)=".",TRUE,FALSE)</formula>
    </cfRule>
  </conditionalFormatting>
  <conditionalFormatting sqref="AE494">
    <cfRule type="expression" dxfId="2419" priority="1655">
      <formula>IF(RIGHT(TEXT(AE494,"0.#"),1)=".",FALSE,TRUE)</formula>
    </cfRule>
    <cfRule type="expression" dxfId="2418" priority="1656">
      <formula>IF(RIGHT(TEXT(AE494,"0.#"),1)=".",TRUE,FALSE)</formula>
    </cfRule>
  </conditionalFormatting>
  <conditionalFormatting sqref="AQ493">
    <cfRule type="expression" dxfId="2417" priority="1635">
      <formula>IF(RIGHT(TEXT(AQ493,"0.#"),1)=".",FALSE,TRUE)</formula>
    </cfRule>
    <cfRule type="expression" dxfId="2416" priority="1636">
      <formula>IF(RIGHT(TEXT(AQ493,"0.#"),1)=".",TRUE,FALSE)</formula>
    </cfRule>
  </conditionalFormatting>
  <conditionalFormatting sqref="AQ494">
    <cfRule type="expression" dxfId="2415" priority="1633">
      <formula>IF(RIGHT(TEXT(AQ494,"0.#"),1)=".",FALSE,TRUE)</formula>
    </cfRule>
    <cfRule type="expression" dxfId="2414" priority="1634">
      <formula>IF(RIGHT(TEXT(AQ494,"0.#"),1)=".",TRUE,FALSE)</formula>
    </cfRule>
  </conditionalFormatting>
  <conditionalFormatting sqref="AQ492">
    <cfRule type="expression" dxfId="2413" priority="1631">
      <formula>IF(RIGHT(TEXT(AQ492,"0.#"),1)=".",FALSE,TRUE)</formula>
    </cfRule>
    <cfRule type="expression" dxfId="2412" priority="1632">
      <formula>IF(RIGHT(TEXT(AQ492,"0.#"),1)=".",TRUE,FALSE)</formula>
    </cfRule>
  </conditionalFormatting>
  <conditionalFormatting sqref="AU494">
    <cfRule type="expression" dxfId="2411" priority="1643">
      <formula>IF(RIGHT(TEXT(AU494,"0.#"),1)=".",FALSE,TRUE)</formula>
    </cfRule>
    <cfRule type="expression" dxfId="2410" priority="1644">
      <formula>IF(RIGHT(TEXT(AU494,"0.#"),1)=".",TRUE,FALSE)</formula>
    </cfRule>
  </conditionalFormatting>
  <conditionalFormatting sqref="AU492">
    <cfRule type="expression" dxfId="2409" priority="1647">
      <formula>IF(RIGHT(TEXT(AU492,"0.#"),1)=".",FALSE,TRUE)</formula>
    </cfRule>
    <cfRule type="expression" dxfId="2408" priority="1648">
      <formula>IF(RIGHT(TEXT(AU492,"0.#"),1)=".",TRUE,FALSE)</formula>
    </cfRule>
  </conditionalFormatting>
  <conditionalFormatting sqref="AU493">
    <cfRule type="expression" dxfId="2407" priority="1645">
      <formula>IF(RIGHT(TEXT(AU493,"0.#"),1)=".",FALSE,TRUE)</formula>
    </cfRule>
    <cfRule type="expression" dxfId="2406" priority="1646">
      <formula>IF(RIGHT(TEXT(AU493,"0.#"),1)=".",TRUE,FALSE)</formula>
    </cfRule>
  </conditionalFormatting>
  <conditionalFormatting sqref="AU583">
    <cfRule type="expression" dxfId="2405" priority="1163">
      <formula>IF(RIGHT(TEXT(AU583,"0.#"),1)=".",FALSE,TRUE)</formula>
    </cfRule>
    <cfRule type="expression" dxfId="2404" priority="1164">
      <formula>IF(RIGHT(TEXT(AU583,"0.#"),1)=".",TRUE,FALSE)</formula>
    </cfRule>
  </conditionalFormatting>
  <conditionalFormatting sqref="AU582">
    <cfRule type="expression" dxfId="2403" priority="1165">
      <formula>IF(RIGHT(TEXT(AU582,"0.#"),1)=".",FALSE,TRUE)</formula>
    </cfRule>
    <cfRule type="expression" dxfId="2402" priority="1166">
      <formula>IF(RIGHT(TEXT(AU582,"0.#"),1)=".",TRUE,FALSE)</formula>
    </cfRule>
  </conditionalFormatting>
  <conditionalFormatting sqref="AE499">
    <cfRule type="expression" dxfId="2401" priority="1625">
      <formula>IF(RIGHT(TEXT(AE499,"0.#"),1)=".",FALSE,TRUE)</formula>
    </cfRule>
    <cfRule type="expression" dxfId="2400" priority="1626">
      <formula>IF(RIGHT(TEXT(AE499,"0.#"),1)=".",TRUE,FALSE)</formula>
    </cfRule>
  </conditionalFormatting>
  <conditionalFormatting sqref="AE497">
    <cfRule type="expression" dxfId="2399" priority="1629">
      <formula>IF(RIGHT(TEXT(AE497,"0.#"),1)=".",FALSE,TRUE)</formula>
    </cfRule>
    <cfRule type="expression" dxfId="2398" priority="1630">
      <formula>IF(RIGHT(TEXT(AE497,"0.#"),1)=".",TRUE,FALSE)</formula>
    </cfRule>
  </conditionalFormatting>
  <conditionalFormatting sqref="AE498">
    <cfRule type="expression" dxfId="2397" priority="1627">
      <formula>IF(RIGHT(TEXT(AE498,"0.#"),1)=".",FALSE,TRUE)</formula>
    </cfRule>
    <cfRule type="expression" dxfId="2396" priority="1628">
      <formula>IF(RIGHT(TEXT(AE498,"0.#"),1)=".",TRUE,FALSE)</formula>
    </cfRule>
  </conditionalFormatting>
  <conditionalFormatting sqref="AU499">
    <cfRule type="expression" dxfId="2395" priority="1613">
      <formula>IF(RIGHT(TEXT(AU499,"0.#"),1)=".",FALSE,TRUE)</formula>
    </cfRule>
    <cfRule type="expression" dxfId="2394" priority="1614">
      <formula>IF(RIGHT(TEXT(AU499,"0.#"),1)=".",TRUE,FALSE)</formula>
    </cfRule>
  </conditionalFormatting>
  <conditionalFormatting sqref="AU497">
    <cfRule type="expression" dxfId="2393" priority="1617">
      <formula>IF(RIGHT(TEXT(AU497,"0.#"),1)=".",FALSE,TRUE)</formula>
    </cfRule>
    <cfRule type="expression" dxfId="2392" priority="1618">
      <formula>IF(RIGHT(TEXT(AU497,"0.#"),1)=".",TRUE,FALSE)</formula>
    </cfRule>
  </conditionalFormatting>
  <conditionalFormatting sqref="AU498">
    <cfRule type="expression" dxfId="2391" priority="1615">
      <formula>IF(RIGHT(TEXT(AU498,"0.#"),1)=".",FALSE,TRUE)</formula>
    </cfRule>
    <cfRule type="expression" dxfId="2390" priority="1616">
      <formula>IF(RIGHT(TEXT(AU498,"0.#"),1)=".",TRUE,FALSE)</formula>
    </cfRule>
  </conditionalFormatting>
  <conditionalFormatting sqref="AQ497">
    <cfRule type="expression" dxfId="2389" priority="1601">
      <formula>IF(RIGHT(TEXT(AQ497,"0.#"),1)=".",FALSE,TRUE)</formula>
    </cfRule>
    <cfRule type="expression" dxfId="2388" priority="1602">
      <formula>IF(RIGHT(TEXT(AQ497,"0.#"),1)=".",TRUE,FALSE)</formula>
    </cfRule>
  </conditionalFormatting>
  <conditionalFormatting sqref="AQ498">
    <cfRule type="expression" dxfId="2387" priority="1605">
      <formula>IF(RIGHT(TEXT(AQ498,"0.#"),1)=".",FALSE,TRUE)</formula>
    </cfRule>
    <cfRule type="expression" dxfId="2386" priority="1606">
      <formula>IF(RIGHT(TEXT(AQ498,"0.#"),1)=".",TRUE,FALSE)</formula>
    </cfRule>
  </conditionalFormatting>
  <conditionalFormatting sqref="AQ499">
    <cfRule type="expression" dxfId="2385" priority="1603">
      <formula>IF(RIGHT(TEXT(AQ499,"0.#"),1)=".",FALSE,TRUE)</formula>
    </cfRule>
    <cfRule type="expression" dxfId="2384" priority="1604">
      <formula>IF(RIGHT(TEXT(AQ499,"0.#"),1)=".",TRUE,FALSE)</formula>
    </cfRule>
  </conditionalFormatting>
  <conditionalFormatting sqref="AE504">
    <cfRule type="expression" dxfId="2383" priority="1595">
      <formula>IF(RIGHT(TEXT(AE504,"0.#"),1)=".",FALSE,TRUE)</formula>
    </cfRule>
    <cfRule type="expression" dxfId="2382" priority="1596">
      <formula>IF(RIGHT(TEXT(AE504,"0.#"),1)=".",TRUE,FALSE)</formula>
    </cfRule>
  </conditionalFormatting>
  <conditionalFormatting sqref="AE502">
    <cfRule type="expression" dxfId="2381" priority="1599">
      <formula>IF(RIGHT(TEXT(AE502,"0.#"),1)=".",FALSE,TRUE)</formula>
    </cfRule>
    <cfRule type="expression" dxfId="2380" priority="1600">
      <formula>IF(RIGHT(TEXT(AE502,"0.#"),1)=".",TRUE,FALSE)</formula>
    </cfRule>
  </conditionalFormatting>
  <conditionalFormatting sqref="AE503">
    <cfRule type="expression" dxfId="2379" priority="1597">
      <formula>IF(RIGHT(TEXT(AE503,"0.#"),1)=".",FALSE,TRUE)</formula>
    </cfRule>
    <cfRule type="expression" dxfId="2378" priority="1598">
      <formula>IF(RIGHT(TEXT(AE503,"0.#"),1)=".",TRUE,FALSE)</formula>
    </cfRule>
  </conditionalFormatting>
  <conditionalFormatting sqref="AU504">
    <cfRule type="expression" dxfId="2377" priority="1583">
      <formula>IF(RIGHT(TEXT(AU504,"0.#"),1)=".",FALSE,TRUE)</formula>
    </cfRule>
    <cfRule type="expression" dxfId="2376" priority="1584">
      <formula>IF(RIGHT(TEXT(AU504,"0.#"),1)=".",TRUE,FALSE)</formula>
    </cfRule>
  </conditionalFormatting>
  <conditionalFormatting sqref="AU502">
    <cfRule type="expression" dxfId="2375" priority="1587">
      <formula>IF(RIGHT(TEXT(AU502,"0.#"),1)=".",FALSE,TRUE)</formula>
    </cfRule>
    <cfRule type="expression" dxfId="2374" priority="1588">
      <formula>IF(RIGHT(TEXT(AU502,"0.#"),1)=".",TRUE,FALSE)</formula>
    </cfRule>
  </conditionalFormatting>
  <conditionalFormatting sqref="AU503">
    <cfRule type="expression" dxfId="2373" priority="1585">
      <formula>IF(RIGHT(TEXT(AU503,"0.#"),1)=".",FALSE,TRUE)</formula>
    </cfRule>
    <cfRule type="expression" dxfId="2372" priority="1586">
      <formula>IF(RIGHT(TEXT(AU503,"0.#"),1)=".",TRUE,FALSE)</formula>
    </cfRule>
  </conditionalFormatting>
  <conditionalFormatting sqref="AQ502">
    <cfRule type="expression" dxfId="2371" priority="1571">
      <formula>IF(RIGHT(TEXT(AQ502,"0.#"),1)=".",FALSE,TRUE)</formula>
    </cfRule>
    <cfRule type="expression" dxfId="2370" priority="1572">
      <formula>IF(RIGHT(TEXT(AQ502,"0.#"),1)=".",TRUE,FALSE)</formula>
    </cfRule>
  </conditionalFormatting>
  <conditionalFormatting sqref="AQ503">
    <cfRule type="expression" dxfId="2369" priority="1575">
      <formula>IF(RIGHT(TEXT(AQ503,"0.#"),1)=".",FALSE,TRUE)</formula>
    </cfRule>
    <cfRule type="expression" dxfId="2368" priority="1576">
      <formula>IF(RIGHT(TEXT(AQ503,"0.#"),1)=".",TRUE,FALSE)</formula>
    </cfRule>
  </conditionalFormatting>
  <conditionalFormatting sqref="AQ504">
    <cfRule type="expression" dxfId="2367" priority="1573">
      <formula>IF(RIGHT(TEXT(AQ504,"0.#"),1)=".",FALSE,TRUE)</formula>
    </cfRule>
    <cfRule type="expression" dxfId="2366" priority="1574">
      <formula>IF(RIGHT(TEXT(AQ504,"0.#"),1)=".",TRUE,FALSE)</formula>
    </cfRule>
  </conditionalFormatting>
  <conditionalFormatting sqref="AE509">
    <cfRule type="expression" dxfId="2365" priority="1565">
      <formula>IF(RIGHT(TEXT(AE509,"0.#"),1)=".",FALSE,TRUE)</formula>
    </cfRule>
    <cfRule type="expression" dxfId="2364" priority="1566">
      <formula>IF(RIGHT(TEXT(AE509,"0.#"),1)=".",TRUE,FALSE)</formula>
    </cfRule>
  </conditionalFormatting>
  <conditionalFormatting sqref="AE507">
    <cfRule type="expression" dxfId="2363" priority="1569">
      <formula>IF(RIGHT(TEXT(AE507,"0.#"),1)=".",FALSE,TRUE)</formula>
    </cfRule>
    <cfRule type="expression" dxfId="2362" priority="1570">
      <formula>IF(RIGHT(TEXT(AE507,"0.#"),1)=".",TRUE,FALSE)</formula>
    </cfRule>
  </conditionalFormatting>
  <conditionalFormatting sqref="AE508">
    <cfRule type="expression" dxfId="2361" priority="1567">
      <formula>IF(RIGHT(TEXT(AE508,"0.#"),1)=".",FALSE,TRUE)</formula>
    </cfRule>
    <cfRule type="expression" dxfId="2360" priority="1568">
      <formula>IF(RIGHT(TEXT(AE508,"0.#"),1)=".",TRUE,FALSE)</formula>
    </cfRule>
  </conditionalFormatting>
  <conditionalFormatting sqref="AU509">
    <cfRule type="expression" dxfId="2359" priority="1553">
      <formula>IF(RIGHT(TEXT(AU509,"0.#"),1)=".",FALSE,TRUE)</formula>
    </cfRule>
    <cfRule type="expression" dxfId="2358" priority="1554">
      <formula>IF(RIGHT(TEXT(AU509,"0.#"),1)=".",TRUE,FALSE)</formula>
    </cfRule>
  </conditionalFormatting>
  <conditionalFormatting sqref="AU507">
    <cfRule type="expression" dxfId="2357" priority="1557">
      <formula>IF(RIGHT(TEXT(AU507,"0.#"),1)=".",FALSE,TRUE)</formula>
    </cfRule>
    <cfRule type="expression" dxfId="2356" priority="1558">
      <formula>IF(RIGHT(TEXT(AU507,"0.#"),1)=".",TRUE,FALSE)</formula>
    </cfRule>
  </conditionalFormatting>
  <conditionalFormatting sqref="AU508">
    <cfRule type="expression" dxfId="2355" priority="1555">
      <formula>IF(RIGHT(TEXT(AU508,"0.#"),1)=".",FALSE,TRUE)</formula>
    </cfRule>
    <cfRule type="expression" dxfId="2354" priority="1556">
      <formula>IF(RIGHT(TEXT(AU508,"0.#"),1)=".",TRUE,FALSE)</formula>
    </cfRule>
  </conditionalFormatting>
  <conditionalFormatting sqref="AQ507">
    <cfRule type="expression" dxfId="2353" priority="1541">
      <formula>IF(RIGHT(TEXT(AQ507,"0.#"),1)=".",FALSE,TRUE)</formula>
    </cfRule>
    <cfRule type="expression" dxfId="2352" priority="1542">
      <formula>IF(RIGHT(TEXT(AQ507,"0.#"),1)=".",TRUE,FALSE)</formula>
    </cfRule>
  </conditionalFormatting>
  <conditionalFormatting sqref="AQ508">
    <cfRule type="expression" dxfId="2351" priority="1545">
      <formula>IF(RIGHT(TEXT(AQ508,"0.#"),1)=".",FALSE,TRUE)</formula>
    </cfRule>
    <cfRule type="expression" dxfId="2350" priority="1546">
      <formula>IF(RIGHT(TEXT(AQ508,"0.#"),1)=".",TRUE,FALSE)</formula>
    </cfRule>
  </conditionalFormatting>
  <conditionalFormatting sqref="AQ509">
    <cfRule type="expression" dxfId="2349" priority="1543">
      <formula>IF(RIGHT(TEXT(AQ509,"0.#"),1)=".",FALSE,TRUE)</formula>
    </cfRule>
    <cfRule type="expression" dxfId="2348" priority="1544">
      <formula>IF(RIGHT(TEXT(AQ509,"0.#"),1)=".",TRUE,FALSE)</formula>
    </cfRule>
  </conditionalFormatting>
  <conditionalFormatting sqref="AE465">
    <cfRule type="expression" dxfId="2347" priority="1835">
      <formula>IF(RIGHT(TEXT(AE465,"0.#"),1)=".",FALSE,TRUE)</formula>
    </cfRule>
    <cfRule type="expression" dxfId="2346" priority="1836">
      <formula>IF(RIGHT(TEXT(AE465,"0.#"),1)=".",TRUE,FALSE)</formula>
    </cfRule>
  </conditionalFormatting>
  <conditionalFormatting sqref="AE463">
    <cfRule type="expression" dxfId="2345" priority="1839">
      <formula>IF(RIGHT(TEXT(AE463,"0.#"),1)=".",FALSE,TRUE)</formula>
    </cfRule>
    <cfRule type="expression" dxfId="2344" priority="1840">
      <formula>IF(RIGHT(TEXT(AE463,"0.#"),1)=".",TRUE,FALSE)</formula>
    </cfRule>
  </conditionalFormatting>
  <conditionalFormatting sqref="AE464">
    <cfRule type="expression" dxfId="2343" priority="1837">
      <formula>IF(RIGHT(TEXT(AE464,"0.#"),1)=".",FALSE,TRUE)</formula>
    </cfRule>
    <cfRule type="expression" dxfId="2342" priority="1838">
      <formula>IF(RIGHT(TEXT(AE464,"0.#"),1)=".",TRUE,FALSE)</formula>
    </cfRule>
  </conditionalFormatting>
  <conditionalFormatting sqref="AM465">
    <cfRule type="expression" dxfId="2341" priority="1829">
      <formula>IF(RIGHT(TEXT(AM465,"0.#"),1)=".",FALSE,TRUE)</formula>
    </cfRule>
    <cfRule type="expression" dxfId="2340" priority="1830">
      <formula>IF(RIGHT(TEXT(AM465,"0.#"),1)=".",TRUE,FALSE)</formula>
    </cfRule>
  </conditionalFormatting>
  <conditionalFormatting sqref="AM463">
    <cfRule type="expression" dxfId="2339" priority="1833">
      <formula>IF(RIGHT(TEXT(AM463,"0.#"),1)=".",FALSE,TRUE)</formula>
    </cfRule>
    <cfRule type="expression" dxfId="2338" priority="1834">
      <formula>IF(RIGHT(TEXT(AM463,"0.#"),1)=".",TRUE,FALSE)</formula>
    </cfRule>
  </conditionalFormatting>
  <conditionalFormatting sqref="AM464">
    <cfRule type="expression" dxfId="2337" priority="1831">
      <formula>IF(RIGHT(TEXT(AM464,"0.#"),1)=".",FALSE,TRUE)</formula>
    </cfRule>
    <cfRule type="expression" dxfId="2336" priority="1832">
      <formula>IF(RIGHT(TEXT(AM464,"0.#"),1)=".",TRUE,FALSE)</formula>
    </cfRule>
  </conditionalFormatting>
  <conditionalFormatting sqref="AU465">
    <cfRule type="expression" dxfId="2335" priority="1823">
      <formula>IF(RIGHT(TEXT(AU465,"0.#"),1)=".",FALSE,TRUE)</formula>
    </cfRule>
    <cfRule type="expression" dxfId="2334" priority="1824">
      <formula>IF(RIGHT(TEXT(AU465,"0.#"),1)=".",TRUE,FALSE)</formula>
    </cfRule>
  </conditionalFormatting>
  <conditionalFormatting sqref="AU463">
    <cfRule type="expression" dxfId="2333" priority="1827">
      <formula>IF(RIGHT(TEXT(AU463,"0.#"),1)=".",FALSE,TRUE)</formula>
    </cfRule>
    <cfRule type="expression" dxfId="2332" priority="1828">
      <formula>IF(RIGHT(TEXT(AU463,"0.#"),1)=".",TRUE,FALSE)</formula>
    </cfRule>
  </conditionalFormatting>
  <conditionalFormatting sqref="AU464">
    <cfRule type="expression" dxfId="2331" priority="1825">
      <formula>IF(RIGHT(TEXT(AU464,"0.#"),1)=".",FALSE,TRUE)</formula>
    </cfRule>
    <cfRule type="expression" dxfId="2330" priority="1826">
      <formula>IF(RIGHT(TEXT(AU464,"0.#"),1)=".",TRUE,FALSE)</formula>
    </cfRule>
  </conditionalFormatting>
  <conditionalFormatting sqref="AI465">
    <cfRule type="expression" dxfId="2329" priority="1817">
      <formula>IF(RIGHT(TEXT(AI465,"0.#"),1)=".",FALSE,TRUE)</formula>
    </cfRule>
    <cfRule type="expression" dxfId="2328" priority="1818">
      <formula>IF(RIGHT(TEXT(AI465,"0.#"),1)=".",TRUE,FALSE)</formula>
    </cfRule>
  </conditionalFormatting>
  <conditionalFormatting sqref="AI463">
    <cfRule type="expression" dxfId="2327" priority="1821">
      <formula>IF(RIGHT(TEXT(AI463,"0.#"),1)=".",FALSE,TRUE)</formula>
    </cfRule>
    <cfRule type="expression" dxfId="2326" priority="1822">
      <formula>IF(RIGHT(TEXT(AI463,"0.#"),1)=".",TRUE,FALSE)</formula>
    </cfRule>
  </conditionalFormatting>
  <conditionalFormatting sqref="AI464">
    <cfRule type="expression" dxfId="2325" priority="1819">
      <formula>IF(RIGHT(TEXT(AI464,"0.#"),1)=".",FALSE,TRUE)</formula>
    </cfRule>
    <cfRule type="expression" dxfId="2324" priority="1820">
      <formula>IF(RIGHT(TEXT(AI464,"0.#"),1)=".",TRUE,FALSE)</formula>
    </cfRule>
  </conditionalFormatting>
  <conditionalFormatting sqref="AQ463">
    <cfRule type="expression" dxfId="2323" priority="1811">
      <formula>IF(RIGHT(TEXT(AQ463,"0.#"),1)=".",FALSE,TRUE)</formula>
    </cfRule>
    <cfRule type="expression" dxfId="2322" priority="1812">
      <formula>IF(RIGHT(TEXT(AQ463,"0.#"),1)=".",TRUE,FALSE)</formula>
    </cfRule>
  </conditionalFormatting>
  <conditionalFormatting sqref="AQ464">
    <cfRule type="expression" dxfId="2321" priority="1815">
      <formula>IF(RIGHT(TEXT(AQ464,"0.#"),1)=".",FALSE,TRUE)</formula>
    </cfRule>
    <cfRule type="expression" dxfId="2320" priority="1816">
      <formula>IF(RIGHT(TEXT(AQ464,"0.#"),1)=".",TRUE,FALSE)</formula>
    </cfRule>
  </conditionalFormatting>
  <conditionalFormatting sqref="AQ465">
    <cfRule type="expression" dxfId="2319" priority="1813">
      <formula>IF(RIGHT(TEXT(AQ465,"0.#"),1)=".",FALSE,TRUE)</formula>
    </cfRule>
    <cfRule type="expression" dxfId="2318" priority="1814">
      <formula>IF(RIGHT(TEXT(AQ465,"0.#"),1)=".",TRUE,FALSE)</formula>
    </cfRule>
  </conditionalFormatting>
  <conditionalFormatting sqref="AE470">
    <cfRule type="expression" dxfId="2317" priority="1805">
      <formula>IF(RIGHT(TEXT(AE470,"0.#"),1)=".",FALSE,TRUE)</formula>
    </cfRule>
    <cfRule type="expression" dxfId="2316" priority="1806">
      <formula>IF(RIGHT(TEXT(AE470,"0.#"),1)=".",TRUE,FALSE)</formula>
    </cfRule>
  </conditionalFormatting>
  <conditionalFormatting sqref="AE468">
    <cfRule type="expression" dxfId="2315" priority="1809">
      <formula>IF(RIGHT(TEXT(AE468,"0.#"),1)=".",FALSE,TRUE)</formula>
    </cfRule>
    <cfRule type="expression" dxfId="2314" priority="1810">
      <formula>IF(RIGHT(TEXT(AE468,"0.#"),1)=".",TRUE,FALSE)</formula>
    </cfRule>
  </conditionalFormatting>
  <conditionalFormatting sqref="AE469">
    <cfRule type="expression" dxfId="2313" priority="1807">
      <formula>IF(RIGHT(TEXT(AE469,"0.#"),1)=".",FALSE,TRUE)</formula>
    </cfRule>
    <cfRule type="expression" dxfId="2312" priority="1808">
      <formula>IF(RIGHT(TEXT(AE469,"0.#"),1)=".",TRUE,FALSE)</formula>
    </cfRule>
  </conditionalFormatting>
  <conditionalFormatting sqref="AM470">
    <cfRule type="expression" dxfId="2311" priority="1799">
      <formula>IF(RIGHT(TEXT(AM470,"0.#"),1)=".",FALSE,TRUE)</formula>
    </cfRule>
    <cfRule type="expression" dxfId="2310" priority="1800">
      <formula>IF(RIGHT(TEXT(AM470,"0.#"),1)=".",TRUE,FALSE)</formula>
    </cfRule>
  </conditionalFormatting>
  <conditionalFormatting sqref="AM468">
    <cfRule type="expression" dxfId="2309" priority="1803">
      <formula>IF(RIGHT(TEXT(AM468,"0.#"),1)=".",FALSE,TRUE)</formula>
    </cfRule>
    <cfRule type="expression" dxfId="2308" priority="1804">
      <formula>IF(RIGHT(TEXT(AM468,"0.#"),1)=".",TRUE,FALSE)</formula>
    </cfRule>
  </conditionalFormatting>
  <conditionalFormatting sqref="AM469">
    <cfRule type="expression" dxfId="2307" priority="1801">
      <formula>IF(RIGHT(TEXT(AM469,"0.#"),1)=".",FALSE,TRUE)</formula>
    </cfRule>
    <cfRule type="expression" dxfId="2306" priority="1802">
      <formula>IF(RIGHT(TEXT(AM469,"0.#"),1)=".",TRUE,FALSE)</formula>
    </cfRule>
  </conditionalFormatting>
  <conditionalFormatting sqref="AU470">
    <cfRule type="expression" dxfId="2305" priority="1793">
      <formula>IF(RIGHT(TEXT(AU470,"0.#"),1)=".",FALSE,TRUE)</formula>
    </cfRule>
    <cfRule type="expression" dxfId="2304" priority="1794">
      <formula>IF(RIGHT(TEXT(AU470,"0.#"),1)=".",TRUE,FALSE)</formula>
    </cfRule>
  </conditionalFormatting>
  <conditionalFormatting sqref="AU468">
    <cfRule type="expression" dxfId="2303" priority="1797">
      <formula>IF(RIGHT(TEXT(AU468,"0.#"),1)=".",FALSE,TRUE)</formula>
    </cfRule>
    <cfRule type="expression" dxfId="2302" priority="1798">
      <formula>IF(RIGHT(TEXT(AU468,"0.#"),1)=".",TRUE,FALSE)</formula>
    </cfRule>
  </conditionalFormatting>
  <conditionalFormatting sqref="AU469">
    <cfRule type="expression" dxfId="2301" priority="1795">
      <formula>IF(RIGHT(TEXT(AU469,"0.#"),1)=".",FALSE,TRUE)</formula>
    </cfRule>
    <cfRule type="expression" dxfId="2300" priority="1796">
      <formula>IF(RIGHT(TEXT(AU469,"0.#"),1)=".",TRUE,FALSE)</formula>
    </cfRule>
  </conditionalFormatting>
  <conditionalFormatting sqref="AI470">
    <cfRule type="expression" dxfId="2299" priority="1787">
      <formula>IF(RIGHT(TEXT(AI470,"0.#"),1)=".",FALSE,TRUE)</formula>
    </cfRule>
    <cfRule type="expression" dxfId="2298" priority="1788">
      <formula>IF(RIGHT(TEXT(AI470,"0.#"),1)=".",TRUE,FALSE)</formula>
    </cfRule>
  </conditionalFormatting>
  <conditionalFormatting sqref="AI468">
    <cfRule type="expression" dxfId="2297" priority="1791">
      <formula>IF(RIGHT(TEXT(AI468,"0.#"),1)=".",FALSE,TRUE)</formula>
    </cfRule>
    <cfRule type="expression" dxfId="2296" priority="1792">
      <formula>IF(RIGHT(TEXT(AI468,"0.#"),1)=".",TRUE,FALSE)</formula>
    </cfRule>
  </conditionalFormatting>
  <conditionalFormatting sqref="AI469">
    <cfRule type="expression" dxfId="2295" priority="1789">
      <formula>IF(RIGHT(TEXT(AI469,"0.#"),1)=".",FALSE,TRUE)</formula>
    </cfRule>
    <cfRule type="expression" dxfId="2294" priority="1790">
      <formula>IF(RIGHT(TEXT(AI469,"0.#"),1)=".",TRUE,FALSE)</formula>
    </cfRule>
  </conditionalFormatting>
  <conditionalFormatting sqref="AQ468">
    <cfRule type="expression" dxfId="2293" priority="1781">
      <formula>IF(RIGHT(TEXT(AQ468,"0.#"),1)=".",FALSE,TRUE)</formula>
    </cfRule>
    <cfRule type="expression" dxfId="2292" priority="1782">
      <formula>IF(RIGHT(TEXT(AQ468,"0.#"),1)=".",TRUE,FALSE)</formula>
    </cfRule>
  </conditionalFormatting>
  <conditionalFormatting sqref="AQ469">
    <cfRule type="expression" dxfId="2291" priority="1785">
      <formula>IF(RIGHT(TEXT(AQ469,"0.#"),1)=".",FALSE,TRUE)</formula>
    </cfRule>
    <cfRule type="expression" dxfId="2290" priority="1786">
      <formula>IF(RIGHT(TEXT(AQ469,"0.#"),1)=".",TRUE,FALSE)</formula>
    </cfRule>
  </conditionalFormatting>
  <conditionalFormatting sqref="AQ470">
    <cfRule type="expression" dxfId="2289" priority="1783">
      <formula>IF(RIGHT(TEXT(AQ470,"0.#"),1)=".",FALSE,TRUE)</formula>
    </cfRule>
    <cfRule type="expression" dxfId="2288" priority="1784">
      <formula>IF(RIGHT(TEXT(AQ470,"0.#"),1)=".",TRUE,FALSE)</formula>
    </cfRule>
  </conditionalFormatting>
  <conditionalFormatting sqref="AE475">
    <cfRule type="expression" dxfId="2287" priority="1775">
      <formula>IF(RIGHT(TEXT(AE475,"0.#"),1)=".",FALSE,TRUE)</formula>
    </cfRule>
    <cfRule type="expression" dxfId="2286" priority="1776">
      <formula>IF(RIGHT(TEXT(AE475,"0.#"),1)=".",TRUE,FALSE)</formula>
    </cfRule>
  </conditionalFormatting>
  <conditionalFormatting sqref="AE473">
    <cfRule type="expression" dxfId="2285" priority="1779">
      <formula>IF(RIGHT(TEXT(AE473,"0.#"),1)=".",FALSE,TRUE)</formula>
    </cfRule>
    <cfRule type="expression" dxfId="2284" priority="1780">
      <formula>IF(RIGHT(TEXT(AE473,"0.#"),1)=".",TRUE,FALSE)</formula>
    </cfRule>
  </conditionalFormatting>
  <conditionalFormatting sqref="AE474">
    <cfRule type="expression" dxfId="2283" priority="1777">
      <formula>IF(RIGHT(TEXT(AE474,"0.#"),1)=".",FALSE,TRUE)</formula>
    </cfRule>
    <cfRule type="expression" dxfId="2282" priority="1778">
      <formula>IF(RIGHT(TEXT(AE474,"0.#"),1)=".",TRUE,FALSE)</formula>
    </cfRule>
  </conditionalFormatting>
  <conditionalFormatting sqref="AM475">
    <cfRule type="expression" dxfId="2281" priority="1769">
      <formula>IF(RIGHT(TEXT(AM475,"0.#"),1)=".",FALSE,TRUE)</formula>
    </cfRule>
    <cfRule type="expression" dxfId="2280" priority="1770">
      <formula>IF(RIGHT(TEXT(AM475,"0.#"),1)=".",TRUE,FALSE)</formula>
    </cfRule>
  </conditionalFormatting>
  <conditionalFormatting sqref="AM473">
    <cfRule type="expression" dxfId="2279" priority="1773">
      <formula>IF(RIGHT(TEXT(AM473,"0.#"),1)=".",FALSE,TRUE)</formula>
    </cfRule>
    <cfRule type="expression" dxfId="2278" priority="1774">
      <formula>IF(RIGHT(TEXT(AM473,"0.#"),1)=".",TRUE,FALSE)</formula>
    </cfRule>
  </conditionalFormatting>
  <conditionalFormatting sqref="AM474">
    <cfRule type="expression" dxfId="2277" priority="1771">
      <formula>IF(RIGHT(TEXT(AM474,"0.#"),1)=".",FALSE,TRUE)</formula>
    </cfRule>
    <cfRule type="expression" dxfId="2276" priority="1772">
      <formula>IF(RIGHT(TEXT(AM474,"0.#"),1)=".",TRUE,FALSE)</formula>
    </cfRule>
  </conditionalFormatting>
  <conditionalFormatting sqref="AU475">
    <cfRule type="expression" dxfId="2275" priority="1763">
      <formula>IF(RIGHT(TEXT(AU475,"0.#"),1)=".",FALSE,TRUE)</formula>
    </cfRule>
    <cfRule type="expression" dxfId="2274" priority="1764">
      <formula>IF(RIGHT(TEXT(AU475,"0.#"),1)=".",TRUE,FALSE)</formula>
    </cfRule>
  </conditionalFormatting>
  <conditionalFormatting sqref="AU473">
    <cfRule type="expression" dxfId="2273" priority="1767">
      <formula>IF(RIGHT(TEXT(AU473,"0.#"),1)=".",FALSE,TRUE)</formula>
    </cfRule>
    <cfRule type="expression" dxfId="2272" priority="1768">
      <formula>IF(RIGHT(TEXT(AU473,"0.#"),1)=".",TRUE,FALSE)</formula>
    </cfRule>
  </conditionalFormatting>
  <conditionalFormatting sqref="AU474">
    <cfRule type="expression" dxfId="2271" priority="1765">
      <formula>IF(RIGHT(TEXT(AU474,"0.#"),1)=".",FALSE,TRUE)</formula>
    </cfRule>
    <cfRule type="expression" dxfId="2270" priority="1766">
      <formula>IF(RIGHT(TEXT(AU474,"0.#"),1)=".",TRUE,FALSE)</formula>
    </cfRule>
  </conditionalFormatting>
  <conditionalFormatting sqref="AI475">
    <cfRule type="expression" dxfId="2269" priority="1757">
      <formula>IF(RIGHT(TEXT(AI475,"0.#"),1)=".",FALSE,TRUE)</formula>
    </cfRule>
    <cfRule type="expression" dxfId="2268" priority="1758">
      <formula>IF(RIGHT(TEXT(AI475,"0.#"),1)=".",TRUE,FALSE)</formula>
    </cfRule>
  </conditionalFormatting>
  <conditionalFormatting sqref="AI473">
    <cfRule type="expression" dxfId="2267" priority="1761">
      <formula>IF(RIGHT(TEXT(AI473,"0.#"),1)=".",FALSE,TRUE)</formula>
    </cfRule>
    <cfRule type="expression" dxfId="2266" priority="1762">
      <formula>IF(RIGHT(TEXT(AI473,"0.#"),1)=".",TRUE,FALSE)</formula>
    </cfRule>
  </conditionalFormatting>
  <conditionalFormatting sqref="AI474">
    <cfRule type="expression" dxfId="2265" priority="1759">
      <formula>IF(RIGHT(TEXT(AI474,"0.#"),1)=".",FALSE,TRUE)</formula>
    </cfRule>
    <cfRule type="expression" dxfId="2264" priority="1760">
      <formula>IF(RIGHT(TEXT(AI474,"0.#"),1)=".",TRUE,FALSE)</formula>
    </cfRule>
  </conditionalFormatting>
  <conditionalFormatting sqref="AQ473">
    <cfRule type="expression" dxfId="2263" priority="1751">
      <formula>IF(RIGHT(TEXT(AQ473,"0.#"),1)=".",FALSE,TRUE)</formula>
    </cfRule>
    <cfRule type="expression" dxfId="2262" priority="1752">
      <formula>IF(RIGHT(TEXT(AQ473,"0.#"),1)=".",TRUE,FALSE)</formula>
    </cfRule>
  </conditionalFormatting>
  <conditionalFormatting sqref="AQ474">
    <cfRule type="expression" dxfId="2261" priority="1755">
      <formula>IF(RIGHT(TEXT(AQ474,"0.#"),1)=".",FALSE,TRUE)</formula>
    </cfRule>
    <cfRule type="expression" dxfId="2260" priority="1756">
      <formula>IF(RIGHT(TEXT(AQ474,"0.#"),1)=".",TRUE,FALSE)</formula>
    </cfRule>
  </conditionalFormatting>
  <conditionalFormatting sqref="AQ475">
    <cfRule type="expression" dxfId="2259" priority="1753">
      <formula>IF(RIGHT(TEXT(AQ475,"0.#"),1)=".",FALSE,TRUE)</formula>
    </cfRule>
    <cfRule type="expression" dxfId="2258" priority="1754">
      <formula>IF(RIGHT(TEXT(AQ475,"0.#"),1)=".",TRUE,FALSE)</formula>
    </cfRule>
  </conditionalFormatting>
  <conditionalFormatting sqref="AE480">
    <cfRule type="expression" dxfId="2257" priority="1745">
      <formula>IF(RIGHT(TEXT(AE480,"0.#"),1)=".",FALSE,TRUE)</formula>
    </cfRule>
    <cfRule type="expression" dxfId="2256" priority="1746">
      <formula>IF(RIGHT(TEXT(AE480,"0.#"),1)=".",TRUE,FALSE)</formula>
    </cfRule>
  </conditionalFormatting>
  <conditionalFormatting sqref="AE478">
    <cfRule type="expression" dxfId="2255" priority="1749">
      <formula>IF(RIGHT(TEXT(AE478,"0.#"),1)=".",FALSE,TRUE)</formula>
    </cfRule>
    <cfRule type="expression" dxfId="2254" priority="1750">
      <formula>IF(RIGHT(TEXT(AE478,"0.#"),1)=".",TRUE,FALSE)</formula>
    </cfRule>
  </conditionalFormatting>
  <conditionalFormatting sqref="AE479">
    <cfRule type="expression" dxfId="2253" priority="1747">
      <formula>IF(RIGHT(TEXT(AE479,"0.#"),1)=".",FALSE,TRUE)</formula>
    </cfRule>
    <cfRule type="expression" dxfId="2252" priority="1748">
      <formula>IF(RIGHT(TEXT(AE479,"0.#"),1)=".",TRUE,FALSE)</formula>
    </cfRule>
  </conditionalFormatting>
  <conditionalFormatting sqref="AM480">
    <cfRule type="expression" dxfId="2251" priority="1739">
      <formula>IF(RIGHT(TEXT(AM480,"0.#"),1)=".",FALSE,TRUE)</formula>
    </cfRule>
    <cfRule type="expression" dxfId="2250" priority="1740">
      <formula>IF(RIGHT(TEXT(AM480,"0.#"),1)=".",TRUE,FALSE)</formula>
    </cfRule>
  </conditionalFormatting>
  <conditionalFormatting sqref="AM478">
    <cfRule type="expression" dxfId="2249" priority="1743">
      <formula>IF(RIGHT(TEXT(AM478,"0.#"),1)=".",FALSE,TRUE)</formula>
    </cfRule>
    <cfRule type="expression" dxfId="2248" priority="1744">
      <formula>IF(RIGHT(TEXT(AM478,"0.#"),1)=".",TRUE,FALSE)</formula>
    </cfRule>
  </conditionalFormatting>
  <conditionalFormatting sqref="AM479">
    <cfRule type="expression" dxfId="2247" priority="1741">
      <formula>IF(RIGHT(TEXT(AM479,"0.#"),1)=".",FALSE,TRUE)</formula>
    </cfRule>
    <cfRule type="expression" dxfId="2246" priority="1742">
      <formula>IF(RIGHT(TEXT(AM479,"0.#"),1)=".",TRUE,FALSE)</formula>
    </cfRule>
  </conditionalFormatting>
  <conditionalFormatting sqref="AU480">
    <cfRule type="expression" dxfId="2245" priority="1733">
      <formula>IF(RIGHT(TEXT(AU480,"0.#"),1)=".",FALSE,TRUE)</formula>
    </cfRule>
    <cfRule type="expression" dxfId="2244" priority="1734">
      <formula>IF(RIGHT(TEXT(AU480,"0.#"),1)=".",TRUE,FALSE)</formula>
    </cfRule>
  </conditionalFormatting>
  <conditionalFormatting sqref="AU478">
    <cfRule type="expression" dxfId="2243" priority="1737">
      <formula>IF(RIGHT(TEXT(AU478,"0.#"),1)=".",FALSE,TRUE)</formula>
    </cfRule>
    <cfRule type="expression" dxfId="2242" priority="1738">
      <formula>IF(RIGHT(TEXT(AU478,"0.#"),1)=".",TRUE,FALSE)</formula>
    </cfRule>
  </conditionalFormatting>
  <conditionalFormatting sqref="AU479">
    <cfRule type="expression" dxfId="2241" priority="1735">
      <formula>IF(RIGHT(TEXT(AU479,"0.#"),1)=".",FALSE,TRUE)</formula>
    </cfRule>
    <cfRule type="expression" dxfId="2240" priority="1736">
      <formula>IF(RIGHT(TEXT(AU479,"0.#"),1)=".",TRUE,FALSE)</formula>
    </cfRule>
  </conditionalFormatting>
  <conditionalFormatting sqref="AI480">
    <cfRule type="expression" dxfId="2239" priority="1727">
      <formula>IF(RIGHT(TEXT(AI480,"0.#"),1)=".",FALSE,TRUE)</formula>
    </cfRule>
    <cfRule type="expression" dxfId="2238" priority="1728">
      <formula>IF(RIGHT(TEXT(AI480,"0.#"),1)=".",TRUE,FALSE)</formula>
    </cfRule>
  </conditionalFormatting>
  <conditionalFormatting sqref="AI478">
    <cfRule type="expression" dxfId="2237" priority="1731">
      <formula>IF(RIGHT(TEXT(AI478,"0.#"),1)=".",FALSE,TRUE)</formula>
    </cfRule>
    <cfRule type="expression" dxfId="2236" priority="1732">
      <formula>IF(RIGHT(TEXT(AI478,"0.#"),1)=".",TRUE,FALSE)</formula>
    </cfRule>
  </conditionalFormatting>
  <conditionalFormatting sqref="AI479">
    <cfRule type="expression" dxfId="2235" priority="1729">
      <formula>IF(RIGHT(TEXT(AI479,"0.#"),1)=".",FALSE,TRUE)</formula>
    </cfRule>
    <cfRule type="expression" dxfId="2234" priority="1730">
      <formula>IF(RIGHT(TEXT(AI479,"0.#"),1)=".",TRUE,FALSE)</formula>
    </cfRule>
  </conditionalFormatting>
  <conditionalFormatting sqref="AQ478">
    <cfRule type="expression" dxfId="2233" priority="1721">
      <formula>IF(RIGHT(TEXT(AQ478,"0.#"),1)=".",FALSE,TRUE)</formula>
    </cfRule>
    <cfRule type="expression" dxfId="2232" priority="1722">
      <formula>IF(RIGHT(TEXT(AQ478,"0.#"),1)=".",TRUE,FALSE)</formula>
    </cfRule>
  </conditionalFormatting>
  <conditionalFormatting sqref="AQ479">
    <cfRule type="expression" dxfId="2231" priority="1725">
      <formula>IF(RIGHT(TEXT(AQ479,"0.#"),1)=".",FALSE,TRUE)</formula>
    </cfRule>
    <cfRule type="expression" dxfId="2230" priority="1726">
      <formula>IF(RIGHT(TEXT(AQ479,"0.#"),1)=".",TRUE,FALSE)</formula>
    </cfRule>
  </conditionalFormatting>
  <conditionalFormatting sqref="AQ480">
    <cfRule type="expression" dxfId="2229" priority="1723">
      <formula>IF(RIGHT(TEXT(AQ480,"0.#"),1)=".",FALSE,TRUE)</formula>
    </cfRule>
    <cfRule type="expression" dxfId="2228" priority="1724">
      <formula>IF(RIGHT(TEXT(AQ480,"0.#"),1)=".",TRUE,FALSE)</formula>
    </cfRule>
  </conditionalFormatting>
  <conditionalFormatting sqref="AM47">
    <cfRule type="expression" dxfId="2227" priority="2015">
      <formula>IF(RIGHT(TEXT(AM47,"0.#"),1)=".",FALSE,TRUE)</formula>
    </cfRule>
    <cfRule type="expression" dxfId="2226" priority="2016">
      <formula>IF(RIGHT(TEXT(AM47,"0.#"),1)=".",TRUE,FALSE)</formula>
    </cfRule>
  </conditionalFormatting>
  <conditionalFormatting sqref="AI46">
    <cfRule type="expression" dxfId="2225" priority="2019">
      <formula>IF(RIGHT(TEXT(AI46,"0.#"),1)=".",FALSE,TRUE)</formula>
    </cfRule>
    <cfRule type="expression" dxfId="2224" priority="2020">
      <formula>IF(RIGHT(TEXT(AI46,"0.#"),1)=".",TRUE,FALSE)</formula>
    </cfRule>
  </conditionalFormatting>
  <conditionalFormatting sqref="AM46">
    <cfRule type="expression" dxfId="2223" priority="2017">
      <formula>IF(RIGHT(TEXT(AM46,"0.#"),1)=".",FALSE,TRUE)</formula>
    </cfRule>
    <cfRule type="expression" dxfId="2222" priority="2018">
      <formula>IF(RIGHT(TEXT(AM46,"0.#"),1)=".",TRUE,FALSE)</formula>
    </cfRule>
  </conditionalFormatting>
  <conditionalFormatting sqref="AU46:AU48">
    <cfRule type="expression" dxfId="2221" priority="2009">
      <formula>IF(RIGHT(TEXT(AU46,"0.#"),1)=".",FALSE,TRUE)</formula>
    </cfRule>
    <cfRule type="expression" dxfId="2220" priority="2010">
      <formula>IF(RIGHT(TEXT(AU46,"0.#"),1)=".",TRUE,FALSE)</formula>
    </cfRule>
  </conditionalFormatting>
  <conditionalFormatting sqref="AM48">
    <cfRule type="expression" dxfId="2219" priority="2013">
      <formula>IF(RIGHT(TEXT(AM48,"0.#"),1)=".",FALSE,TRUE)</formula>
    </cfRule>
    <cfRule type="expression" dxfId="2218" priority="2014">
      <formula>IF(RIGHT(TEXT(AM48,"0.#"),1)=".",TRUE,FALSE)</formula>
    </cfRule>
  </conditionalFormatting>
  <conditionalFormatting sqref="AQ46:AQ48">
    <cfRule type="expression" dxfId="2217" priority="2011">
      <formula>IF(RIGHT(TEXT(AQ46,"0.#"),1)=".",FALSE,TRUE)</formula>
    </cfRule>
    <cfRule type="expression" dxfId="2216" priority="2012">
      <formula>IF(RIGHT(TEXT(AQ46,"0.#"),1)=".",TRUE,FALSE)</formula>
    </cfRule>
  </conditionalFormatting>
  <conditionalFormatting sqref="AE146:AE147 AI146:AI147 AM146:AM147 AQ146:AQ147 AU146:AU147">
    <cfRule type="expression" dxfId="2215" priority="2003">
      <formula>IF(RIGHT(TEXT(AE146,"0.#"),1)=".",FALSE,TRUE)</formula>
    </cfRule>
    <cfRule type="expression" dxfId="2214" priority="2004">
      <formula>IF(RIGHT(TEXT(AE146,"0.#"),1)=".",TRUE,FALSE)</formula>
    </cfRule>
  </conditionalFormatting>
  <conditionalFormatting sqref="AE138:AE139 AI138:AI139 AM138:AM139 AQ138:AQ139 AU138:AU139">
    <cfRule type="expression" dxfId="2213" priority="2007">
      <formula>IF(RIGHT(TEXT(AE138,"0.#"),1)=".",FALSE,TRUE)</formula>
    </cfRule>
    <cfRule type="expression" dxfId="2212" priority="2008">
      <formula>IF(RIGHT(TEXT(AE138,"0.#"),1)=".",TRUE,FALSE)</formula>
    </cfRule>
  </conditionalFormatting>
  <conditionalFormatting sqref="AE142:AE143 AI142:AI143 AM142:AM143 AQ142:AQ143 AU142:AU143">
    <cfRule type="expression" dxfId="2211" priority="2005">
      <formula>IF(RIGHT(TEXT(AE142,"0.#"),1)=".",FALSE,TRUE)</formula>
    </cfRule>
    <cfRule type="expression" dxfId="2210" priority="2006">
      <formula>IF(RIGHT(TEXT(AE142,"0.#"),1)=".",TRUE,FALSE)</formula>
    </cfRule>
  </conditionalFormatting>
  <conditionalFormatting sqref="AE198:AE199 AI198:AI199 AM198:AM199 AQ198:AQ199 AU198:AU199">
    <cfRule type="expression" dxfId="2209" priority="1997">
      <formula>IF(RIGHT(TEXT(AE198,"0.#"),1)=".",FALSE,TRUE)</formula>
    </cfRule>
    <cfRule type="expression" dxfId="2208" priority="1998">
      <formula>IF(RIGHT(TEXT(AE198,"0.#"),1)=".",TRUE,FALSE)</formula>
    </cfRule>
  </conditionalFormatting>
  <conditionalFormatting sqref="AE150:AE151 AI150:AI151 AM150:AM151 AQ150:AQ151 AU150:AU151">
    <cfRule type="expression" dxfId="2207" priority="2001">
      <formula>IF(RIGHT(TEXT(AE150,"0.#"),1)=".",FALSE,TRUE)</formula>
    </cfRule>
    <cfRule type="expression" dxfId="2206" priority="2002">
      <formula>IF(RIGHT(TEXT(AE150,"0.#"),1)=".",TRUE,FALSE)</formula>
    </cfRule>
  </conditionalFormatting>
  <conditionalFormatting sqref="AE194:AE195 AI194:AI195 AM194:AM195 AQ194:AQ195 AU194:AU195">
    <cfRule type="expression" dxfId="2205" priority="1999">
      <formula>IF(RIGHT(TEXT(AE194,"0.#"),1)=".",FALSE,TRUE)</formula>
    </cfRule>
    <cfRule type="expression" dxfId="2204" priority="2000">
      <formula>IF(RIGHT(TEXT(AE194,"0.#"),1)=".",TRUE,FALSE)</formula>
    </cfRule>
  </conditionalFormatting>
  <conditionalFormatting sqref="AE210:AE211 AI210:AI211 AM210:AM211 AQ210:AQ211 AU210:AU211">
    <cfRule type="expression" dxfId="2203" priority="1991">
      <formula>IF(RIGHT(TEXT(AE210,"0.#"),1)=".",FALSE,TRUE)</formula>
    </cfRule>
    <cfRule type="expression" dxfId="2202" priority="1992">
      <formula>IF(RIGHT(TEXT(AE210,"0.#"),1)=".",TRUE,FALSE)</formula>
    </cfRule>
  </conditionalFormatting>
  <conditionalFormatting sqref="AE202:AE203 AI202:AI203 AM202:AM203 AQ202:AQ203 AU202:AU203">
    <cfRule type="expression" dxfId="2201" priority="1995">
      <formula>IF(RIGHT(TEXT(AE202,"0.#"),1)=".",FALSE,TRUE)</formula>
    </cfRule>
    <cfRule type="expression" dxfId="2200" priority="1996">
      <formula>IF(RIGHT(TEXT(AE202,"0.#"),1)=".",TRUE,FALSE)</formula>
    </cfRule>
  </conditionalFormatting>
  <conditionalFormatting sqref="AE206:AE207 AI206:AI207 AM206:AM207 AQ206:AQ207 AU206:AU207">
    <cfRule type="expression" dxfId="2199" priority="1993">
      <formula>IF(RIGHT(TEXT(AE206,"0.#"),1)=".",FALSE,TRUE)</formula>
    </cfRule>
    <cfRule type="expression" dxfId="2198" priority="1994">
      <formula>IF(RIGHT(TEXT(AE206,"0.#"),1)=".",TRUE,FALSE)</formula>
    </cfRule>
  </conditionalFormatting>
  <conditionalFormatting sqref="AE262:AE263 AI262:AI263 AM262:AM263 AQ262:AQ263 AU262:AU263">
    <cfRule type="expression" dxfId="2197" priority="1985">
      <formula>IF(RIGHT(TEXT(AE262,"0.#"),1)=".",FALSE,TRUE)</formula>
    </cfRule>
    <cfRule type="expression" dxfId="2196" priority="1986">
      <formula>IF(RIGHT(TEXT(AE262,"0.#"),1)=".",TRUE,FALSE)</formula>
    </cfRule>
  </conditionalFormatting>
  <conditionalFormatting sqref="AE254:AE255 AI254:AI255 AM254:AM255 AQ254:AQ255 AU254:AU255">
    <cfRule type="expression" dxfId="2195" priority="1989">
      <formula>IF(RIGHT(TEXT(AE254,"0.#"),1)=".",FALSE,TRUE)</formula>
    </cfRule>
    <cfRule type="expression" dxfId="2194" priority="1990">
      <formula>IF(RIGHT(TEXT(AE254,"0.#"),1)=".",TRUE,FALSE)</formula>
    </cfRule>
  </conditionalFormatting>
  <conditionalFormatting sqref="AE258:AE259 AI258:AI259 AM258:AM259 AQ258:AQ259 AU258:AU259">
    <cfRule type="expression" dxfId="2193" priority="1987">
      <formula>IF(RIGHT(TEXT(AE258,"0.#"),1)=".",FALSE,TRUE)</formula>
    </cfRule>
    <cfRule type="expression" dxfId="2192" priority="1988">
      <formula>IF(RIGHT(TEXT(AE258,"0.#"),1)=".",TRUE,FALSE)</formula>
    </cfRule>
  </conditionalFormatting>
  <conditionalFormatting sqref="AE314:AE315 AI314:AI315 AM314:AM315 AQ314:AQ315 AU314:AU315">
    <cfRule type="expression" dxfId="2191" priority="1979">
      <formula>IF(RIGHT(TEXT(AE314,"0.#"),1)=".",FALSE,TRUE)</formula>
    </cfRule>
    <cfRule type="expression" dxfId="2190" priority="1980">
      <formula>IF(RIGHT(TEXT(AE314,"0.#"),1)=".",TRUE,FALSE)</formula>
    </cfRule>
  </conditionalFormatting>
  <conditionalFormatting sqref="AE266:AE267 AI266:AI267 AM266:AM267 AQ266:AQ267 AU266:AU267">
    <cfRule type="expression" dxfId="2189" priority="1983">
      <formula>IF(RIGHT(TEXT(AE266,"0.#"),1)=".",FALSE,TRUE)</formula>
    </cfRule>
    <cfRule type="expression" dxfId="2188" priority="1984">
      <formula>IF(RIGHT(TEXT(AE266,"0.#"),1)=".",TRUE,FALSE)</formula>
    </cfRule>
  </conditionalFormatting>
  <conditionalFormatting sqref="AE270:AE271 AI270:AI271 AM270:AM271 AQ270:AQ271 AU270:AU271">
    <cfRule type="expression" dxfId="2187" priority="1981">
      <formula>IF(RIGHT(TEXT(AE270,"0.#"),1)=".",FALSE,TRUE)</formula>
    </cfRule>
    <cfRule type="expression" dxfId="2186" priority="1982">
      <formula>IF(RIGHT(TEXT(AE270,"0.#"),1)=".",TRUE,FALSE)</formula>
    </cfRule>
  </conditionalFormatting>
  <conditionalFormatting sqref="AE326:AE327 AI326:AI327 AM326:AM327 AQ326:AQ327 AU326:AU327">
    <cfRule type="expression" dxfId="2185" priority="1973">
      <formula>IF(RIGHT(TEXT(AE326,"0.#"),1)=".",FALSE,TRUE)</formula>
    </cfRule>
    <cfRule type="expression" dxfId="2184" priority="1974">
      <formula>IF(RIGHT(TEXT(AE326,"0.#"),1)=".",TRUE,FALSE)</formula>
    </cfRule>
  </conditionalFormatting>
  <conditionalFormatting sqref="AE318:AE319 AI318:AI319 AM318:AM319 AQ318:AQ319 AU318:AU319">
    <cfRule type="expression" dxfId="2183" priority="1977">
      <formula>IF(RIGHT(TEXT(AE318,"0.#"),1)=".",FALSE,TRUE)</formula>
    </cfRule>
    <cfRule type="expression" dxfId="2182" priority="1978">
      <formula>IF(RIGHT(TEXT(AE318,"0.#"),1)=".",TRUE,FALSE)</formula>
    </cfRule>
  </conditionalFormatting>
  <conditionalFormatting sqref="AE322:AE323 AI322:AI323 AM322:AM323 AQ322:AQ323 AU322:AU323">
    <cfRule type="expression" dxfId="2181" priority="1975">
      <formula>IF(RIGHT(TEXT(AE322,"0.#"),1)=".",FALSE,TRUE)</formula>
    </cfRule>
    <cfRule type="expression" dxfId="2180" priority="1976">
      <formula>IF(RIGHT(TEXT(AE322,"0.#"),1)=".",TRUE,FALSE)</formula>
    </cfRule>
  </conditionalFormatting>
  <conditionalFormatting sqref="AE378:AE379 AI378:AI379 AM378:AM379 AQ378:AQ379 AU378:AU379">
    <cfRule type="expression" dxfId="2179" priority="1967">
      <formula>IF(RIGHT(TEXT(AE378,"0.#"),1)=".",FALSE,TRUE)</formula>
    </cfRule>
    <cfRule type="expression" dxfId="2178" priority="1968">
      <formula>IF(RIGHT(TEXT(AE378,"0.#"),1)=".",TRUE,FALSE)</formula>
    </cfRule>
  </conditionalFormatting>
  <conditionalFormatting sqref="AE330:AE331 AI330:AI331 AM330:AM331 AQ330:AQ331 AU330:AU331">
    <cfRule type="expression" dxfId="2177" priority="1971">
      <formula>IF(RIGHT(TEXT(AE330,"0.#"),1)=".",FALSE,TRUE)</formula>
    </cfRule>
    <cfRule type="expression" dxfId="2176" priority="1972">
      <formula>IF(RIGHT(TEXT(AE330,"0.#"),1)=".",TRUE,FALSE)</formula>
    </cfRule>
  </conditionalFormatting>
  <conditionalFormatting sqref="AE374:AE375 AI374:AI375 AM374:AM375 AQ374:AQ375 AU374:AU375">
    <cfRule type="expression" dxfId="2175" priority="1969">
      <formula>IF(RIGHT(TEXT(AE374,"0.#"),1)=".",FALSE,TRUE)</formula>
    </cfRule>
    <cfRule type="expression" dxfId="2174" priority="1970">
      <formula>IF(RIGHT(TEXT(AE374,"0.#"),1)=".",TRUE,FALSE)</formula>
    </cfRule>
  </conditionalFormatting>
  <conditionalFormatting sqref="AE390:AE391 AI390:AI391 AM390:AM391 AQ390:AQ391 AU390:AU391">
    <cfRule type="expression" dxfId="2173" priority="1961">
      <formula>IF(RIGHT(TEXT(AE390,"0.#"),1)=".",FALSE,TRUE)</formula>
    </cfRule>
    <cfRule type="expression" dxfId="2172" priority="1962">
      <formula>IF(RIGHT(TEXT(AE390,"0.#"),1)=".",TRUE,FALSE)</formula>
    </cfRule>
  </conditionalFormatting>
  <conditionalFormatting sqref="AE382:AE383 AI382:AI383 AM382:AM383 AQ382:AQ383 AU382:AU383">
    <cfRule type="expression" dxfId="2171" priority="1965">
      <formula>IF(RIGHT(TEXT(AE382,"0.#"),1)=".",FALSE,TRUE)</formula>
    </cfRule>
    <cfRule type="expression" dxfId="2170" priority="1966">
      <formula>IF(RIGHT(TEXT(AE382,"0.#"),1)=".",TRUE,FALSE)</formula>
    </cfRule>
  </conditionalFormatting>
  <conditionalFormatting sqref="AE386:AE387 AI386:AI387 AM386:AM387 AQ386:AQ387 AU386:AU387">
    <cfRule type="expression" dxfId="2169" priority="1963">
      <formula>IF(RIGHT(TEXT(AE386,"0.#"),1)=".",FALSE,TRUE)</formula>
    </cfRule>
    <cfRule type="expression" dxfId="2168" priority="1964">
      <formula>IF(RIGHT(TEXT(AE386,"0.#"),1)=".",TRUE,FALSE)</formula>
    </cfRule>
  </conditionalFormatting>
  <conditionalFormatting sqref="AE440">
    <cfRule type="expression" dxfId="2167" priority="1955">
      <formula>IF(RIGHT(TEXT(AE440,"0.#"),1)=".",FALSE,TRUE)</formula>
    </cfRule>
    <cfRule type="expression" dxfId="2166" priority="1956">
      <formula>IF(RIGHT(TEXT(AE440,"0.#"),1)=".",TRUE,FALSE)</formula>
    </cfRule>
  </conditionalFormatting>
  <conditionalFormatting sqref="AE438">
    <cfRule type="expression" dxfId="2165" priority="1959">
      <formula>IF(RIGHT(TEXT(AE438,"0.#"),1)=".",FALSE,TRUE)</formula>
    </cfRule>
    <cfRule type="expression" dxfId="2164" priority="1960">
      <formula>IF(RIGHT(TEXT(AE438,"0.#"),1)=".",TRUE,FALSE)</formula>
    </cfRule>
  </conditionalFormatting>
  <conditionalFormatting sqref="AE439">
    <cfRule type="expression" dxfId="2163" priority="1957">
      <formula>IF(RIGHT(TEXT(AE439,"0.#"),1)=".",FALSE,TRUE)</formula>
    </cfRule>
    <cfRule type="expression" dxfId="2162" priority="1958">
      <formula>IF(RIGHT(TEXT(AE439,"0.#"),1)=".",TRUE,FALSE)</formula>
    </cfRule>
  </conditionalFormatting>
  <conditionalFormatting sqref="AM440">
    <cfRule type="expression" dxfId="2161" priority="1949">
      <formula>IF(RIGHT(TEXT(AM440,"0.#"),1)=".",FALSE,TRUE)</formula>
    </cfRule>
    <cfRule type="expression" dxfId="2160" priority="1950">
      <formula>IF(RIGHT(TEXT(AM440,"0.#"),1)=".",TRUE,FALSE)</formula>
    </cfRule>
  </conditionalFormatting>
  <conditionalFormatting sqref="AM438">
    <cfRule type="expression" dxfId="2159" priority="1953">
      <formula>IF(RIGHT(TEXT(AM438,"0.#"),1)=".",FALSE,TRUE)</formula>
    </cfRule>
    <cfRule type="expression" dxfId="2158" priority="1954">
      <formula>IF(RIGHT(TEXT(AM438,"0.#"),1)=".",TRUE,FALSE)</formula>
    </cfRule>
  </conditionalFormatting>
  <conditionalFormatting sqref="AM439">
    <cfRule type="expression" dxfId="2157" priority="1951">
      <formula>IF(RIGHT(TEXT(AM439,"0.#"),1)=".",FALSE,TRUE)</formula>
    </cfRule>
    <cfRule type="expression" dxfId="2156" priority="1952">
      <formula>IF(RIGHT(TEXT(AM439,"0.#"),1)=".",TRUE,FALSE)</formula>
    </cfRule>
  </conditionalFormatting>
  <conditionalFormatting sqref="AU440">
    <cfRule type="expression" dxfId="2155" priority="1943">
      <formula>IF(RIGHT(TEXT(AU440,"0.#"),1)=".",FALSE,TRUE)</formula>
    </cfRule>
    <cfRule type="expression" dxfId="2154" priority="1944">
      <formula>IF(RIGHT(TEXT(AU440,"0.#"),1)=".",TRUE,FALSE)</formula>
    </cfRule>
  </conditionalFormatting>
  <conditionalFormatting sqref="AU438">
    <cfRule type="expression" dxfId="2153" priority="1947">
      <formula>IF(RIGHT(TEXT(AU438,"0.#"),1)=".",FALSE,TRUE)</formula>
    </cfRule>
    <cfRule type="expression" dxfId="2152" priority="1948">
      <formula>IF(RIGHT(TEXT(AU438,"0.#"),1)=".",TRUE,FALSE)</formula>
    </cfRule>
  </conditionalFormatting>
  <conditionalFormatting sqref="AU439">
    <cfRule type="expression" dxfId="2151" priority="1945">
      <formula>IF(RIGHT(TEXT(AU439,"0.#"),1)=".",FALSE,TRUE)</formula>
    </cfRule>
    <cfRule type="expression" dxfId="2150" priority="1946">
      <formula>IF(RIGHT(TEXT(AU439,"0.#"),1)=".",TRUE,FALSE)</formula>
    </cfRule>
  </conditionalFormatting>
  <conditionalFormatting sqref="AI440">
    <cfRule type="expression" dxfId="2149" priority="1937">
      <formula>IF(RIGHT(TEXT(AI440,"0.#"),1)=".",FALSE,TRUE)</formula>
    </cfRule>
    <cfRule type="expression" dxfId="2148" priority="1938">
      <formula>IF(RIGHT(TEXT(AI440,"0.#"),1)=".",TRUE,FALSE)</formula>
    </cfRule>
  </conditionalFormatting>
  <conditionalFormatting sqref="AI438">
    <cfRule type="expression" dxfId="2147" priority="1941">
      <formula>IF(RIGHT(TEXT(AI438,"0.#"),1)=".",FALSE,TRUE)</formula>
    </cfRule>
    <cfRule type="expression" dxfId="2146" priority="1942">
      <formula>IF(RIGHT(TEXT(AI438,"0.#"),1)=".",TRUE,FALSE)</formula>
    </cfRule>
  </conditionalFormatting>
  <conditionalFormatting sqref="AI439">
    <cfRule type="expression" dxfId="2145" priority="1939">
      <formula>IF(RIGHT(TEXT(AI439,"0.#"),1)=".",FALSE,TRUE)</formula>
    </cfRule>
    <cfRule type="expression" dxfId="2144" priority="1940">
      <formula>IF(RIGHT(TEXT(AI439,"0.#"),1)=".",TRUE,FALSE)</formula>
    </cfRule>
  </conditionalFormatting>
  <conditionalFormatting sqref="AQ438">
    <cfRule type="expression" dxfId="2143" priority="1931">
      <formula>IF(RIGHT(TEXT(AQ438,"0.#"),1)=".",FALSE,TRUE)</formula>
    </cfRule>
    <cfRule type="expression" dxfId="2142" priority="1932">
      <formula>IF(RIGHT(TEXT(AQ438,"0.#"),1)=".",TRUE,FALSE)</formula>
    </cfRule>
  </conditionalFormatting>
  <conditionalFormatting sqref="AQ439">
    <cfRule type="expression" dxfId="2141" priority="1935">
      <formula>IF(RIGHT(TEXT(AQ439,"0.#"),1)=".",FALSE,TRUE)</formula>
    </cfRule>
    <cfRule type="expression" dxfId="2140" priority="1936">
      <formula>IF(RIGHT(TEXT(AQ439,"0.#"),1)=".",TRUE,FALSE)</formula>
    </cfRule>
  </conditionalFormatting>
  <conditionalFormatting sqref="AQ440">
    <cfRule type="expression" dxfId="2139" priority="1933">
      <formula>IF(RIGHT(TEXT(AQ440,"0.#"),1)=".",FALSE,TRUE)</formula>
    </cfRule>
    <cfRule type="expression" dxfId="2138" priority="1934">
      <formula>IF(RIGHT(TEXT(AQ440,"0.#"),1)=".",TRUE,FALSE)</formula>
    </cfRule>
  </conditionalFormatting>
  <conditionalFormatting sqref="AE445">
    <cfRule type="expression" dxfId="2137" priority="1925">
      <formula>IF(RIGHT(TEXT(AE445,"0.#"),1)=".",FALSE,TRUE)</formula>
    </cfRule>
    <cfRule type="expression" dxfId="2136" priority="1926">
      <formula>IF(RIGHT(TEXT(AE445,"0.#"),1)=".",TRUE,FALSE)</formula>
    </cfRule>
  </conditionalFormatting>
  <conditionalFormatting sqref="AE443">
    <cfRule type="expression" dxfId="2135" priority="1929">
      <formula>IF(RIGHT(TEXT(AE443,"0.#"),1)=".",FALSE,TRUE)</formula>
    </cfRule>
    <cfRule type="expression" dxfId="2134" priority="1930">
      <formula>IF(RIGHT(TEXT(AE443,"0.#"),1)=".",TRUE,FALSE)</formula>
    </cfRule>
  </conditionalFormatting>
  <conditionalFormatting sqref="AE444">
    <cfRule type="expression" dxfId="2133" priority="1927">
      <formula>IF(RIGHT(TEXT(AE444,"0.#"),1)=".",FALSE,TRUE)</formula>
    </cfRule>
    <cfRule type="expression" dxfId="2132" priority="1928">
      <formula>IF(RIGHT(TEXT(AE444,"0.#"),1)=".",TRUE,FALSE)</formula>
    </cfRule>
  </conditionalFormatting>
  <conditionalFormatting sqref="AM445">
    <cfRule type="expression" dxfId="2131" priority="1919">
      <formula>IF(RIGHT(TEXT(AM445,"0.#"),1)=".",FALSE,TRUE)</formula>
    </cfRule>
    <cfRule type="expression" dxfId="2130" priority="1920">
      <formula>IF(RIGHT(TEXT(AM445,"0.#"),1)=".",TRUE,FALSE)</formula>
    </cfRule>
  </conditionalFormatting>
  <conditionalFormatting sqref="AM443">
    <cfRule type="expression" dxfId="2129" priority="1923">
      <formula>IF(RIGHT(TEXT(AM443,"0.#"),1)=".",FALSE,TRUE)</formula>
    </cfRule>
    <cfRule type="expression" dxfId="2128" priority="1924">
      <formula>IF(RIGHT(TEXT(AM443,"0.#"),1)=".",TRUE,FALSE)</formula>
    </cfRule>
  </conditionalFormatting>
  <conditionalFormatting sqref="AM444">
    <cfRule type="expression" dxfId="2127" priority="1921">
      <formula>IF(RIGHT(TEXT(AM444,"0.#"),1)=".",FALSE,TRUE)</formula>
    </cfRule>
    <cfRule type="expression" dxfId="2126" priority="1922">
      <formula>IF(RIGHT(TEXT(AM444,"0.#"),1)=".",TRUE,FALSE)</formula>
    </cfRule>
  </conditionalFormatting>
  <conditionalFormatting sqref="AU445">
    <cfRule type="expression" dxfId="2125" priority="1913">
      <formula>IF(RIGHT(TEXT(AU445,"0.#"),1)=".",FALSE,TRUE)</formula>
    </cfRule>
    <cfRule type="expression" dxfId="2124" priority="1914">
      <formula>IF(RIGHT(TEXT(AU445,"0.#"),1)=".",TRUE,FALSE)</formula>
    </cfRule>
  </conditionalFormatting>
  <conditionalFormatting sqref="AU443">
    <cfRule type="expression" dxfId="2123" priority="1917">
      <formula>IF(RIGHT(TEXT(AU443,"0.#"),1)=".",FALSE,TRUE)</formula>
    </cfRule>
    <cfRule type="expression" dxfId="2122" priority="1918">
      <formula>IF(RIGHT(TEXT(AU443,"0.#"),1)=".",TRUE,FALSE)</formula>
    </cfRule>
  </conditionalFormatting>
  <conditionalFormatting sqref="AU444">
    <cfRule type="expression" dxfId="2121" priority="1915">
      <formula>IF(RIGHT(TEXT(AU444,"0.#"),1)=".",FALSE,TRUE)</formula>
    </cfRule>
    <cfRule type="expression" dxfId="2120" priority="1916">
      <formula>IF(RIGHT(TEXT(AU444,"0.#"),1)=".",TRUE,FALSE)</formula>
    </cfRule>
  </conditionalFormatting>
  <conditionalFormatting sqref="AI445">
    <cfRule type="expression" dxfId="2119" priority="1907">
      <formula>IF(RIGHT(TEXT(AI445,"0.#"),1)=".",FALSE,TRUE)</formula>
    </cfRule>
    <cfRule type="expression" dxfId="2118" priority="1908">
      <formula>IF(RIGHT(TEXT(AI445,"0.#"),1)=".",TRUE,FALSE)</formula>
    </cfRule>
  </conditionalFormatting>
  <conditionalFormatting sqref="AI443">
    <cfRule type="expression" dxfId="2117" priority="1911">
      <formula>IF(RIGHT(TEXT(AI443,"0.#"),1)=".",FALSE,TRUE)</formula>
    </cfRule>
    <cfRule type="expression" dxfId="2116" priority="1912">
      <formula>IF(RIGHT(TEXT(AI443,"0.#"),1)=".",TRUE,FALSE)</formula>
    </cfRule>
  </conditionalFormatting>
  <conditionalFormatting sqref="AI444">
    <cfRule type="expression" dxfId="2115" priority="1909">
      <formula>IF(RIGHT(TEXT(AI444,"0.#"),1)=".",FALSE,TRUE)</formula>
    </cfRule>
    <cfRule type="expression" dxfId="2114" priority="1910">
      <formula>IF(RIGHT(TEXT(AI444,"0.#"),1)=".",TRUE,FALSE)</formula>
    </cfRule>
  </conditionalFormatting>
  <conditionalFormatting sqref="AQ443">
    <cfRule type="expression" dxfId="2113" priority="1901">
      <formula>IF(RIGHT(TEXT(AQ443,"0.#"),1)=".",FALSE,TRUE)</formula>
    </cfRule>
    <cfRule type="expression" dxfId="2112" priority="1902">
      <formula>IF(RIGHT(TEXT(AQ443,"0.#"),1)=".",TRUE,FALSE)</formula>
    </cfRule>
  </conditionalFormatting>
  <conditionalFormatting sqref="AQ444">
    <cfRule type="expression" dxfId="2111" priority="1905">
      <formula>IF(RIGHT(TEXT(AQ444,"0.#"),1)=".",FALSE,TRUE)</formula>
    </cfRule>
    <cfRule type="expression" dxfId="2110" priority="1906">
      <formula>IF(RIGHT(TEXT(AQ444,"0.#"),1)=".",TRUE,FALSE)</formula>
    </cfRule>
  </conditionalFormatting>
  <conditionalFormatting sqref="AQ445">
    <cfRule type="expression" dxfId="2109" priority="1903">
      <formula>IF(RIGHT(TEXT(AQ445,"0.#"),1)=".",FALSE,TRUE)</formula>
    </cfRule>
    <cfRule type="expression" dxfId="2108" priority="1904">
      <formula>IF(RIGHT(TEXT(AQ445,"0.#"),1)=".",TRUE,FALSE)</formula>
    </cfRule>
  </conditionalFormatting>
  <conditionalFormatting sqref="Y880:Y907">
    <cfRule type="expression" dxfId="2107" priority="2131">
      <formula>IF(RIGHT(TEXT(Y880,"0.#"),1)=".",FALSE,TRUE)</formula>
    </cfRule>
    <cfRule type="expression" dxfId="2106" priority="2132">
      <formula>IF(RIGHT(TEXT(Y880,"0.#"),1)=".",TRUE,FALSE)</formula>
    </cfRule>
  </conditionalFormatting>
  <conditionalFormatting sqref="Y878:Y879">
    <cfRule type="expression" dxfId="2105" priority="2125">
      <formula>IF(RIGHT(TEXT(Y878,"0.#"),1)=".",FALSE,TRUE)</formula>
    </cfRule>
    <cfRule type="expression" dxfId="2104" priority="2126">
      <formula>IF(RIGHT(TEXT(Y878,"0.#"),1)=".",TRUE,FALSE)</formula>
    </cfRule>
  </conditionalFormatting>
  <conditionalFormatting sqref="Y913:Y940">
    <cfRule type="expression" dxfId="2103" priority="2119">
      <formula>IF(RIGHT(TEXT(Y913,"0.#"),1)=".",FALSE,TRUE)</formula>
    </cfRule>
    <cfRule type="expression" dxfId="2102" priority="2120">
      <formula>IF(RIGHT(TEXT(Y913,"0.#"),1)=".",TRUE,FALSE)</formula>
    </cfRule>
  </conditionalFormatting>
  <conditionalFormatting sqref="Y911:Y912">
    <cfRule type="expression" dxfId="2101" priority="2113">
      <formula>IF(RIGHT(TEXT(Y911,"0.#"),1)=".",FALSE,TRUE)</formula>
    </cfRule>
    <cfRule type="expression" dxfId="2100" priority="2114">
      <formula>IF(RIGHT(TEXT(Y911,"0.#"),1)=".",TRUE,FALSE)</formula>
    </cfRule>
  </conditionalFormatting>
  <conditionalFormatting sqref="Y946:Y973">
    <cfRule type="expression" dxfId="2099" priority="2107">
      <formula>IF(RIGHT(TEXT(Y946,"0.#"),1)=".",FALSE,TRUE)</formula>
    </cfRule>
    <cfRule type="expression" dxfId="2098" priority="2108">
      <formula>IF(RIGHT(TEXT(Y946,"0.#"),1)=".",TRUE,FALSE)</formula>
    </cfRule>
  </conditionalFormatting>
  <conditionalFormatting sqref="Y944:Y945">
    <cfRule type="expression" dxfId="2097" priority="2101">
      <formula>IF(RIGHT(TEXT(Y944,"0.#"),1)=".",FALSE,TRUE)</formula>
    </cfRule>
    <cfRule type="expression" dxfId="2096" priority="2102">
      <formula>IF(RIGHT(TEXT(Y944,"0.#"),1)=".",TRUE,FALSE)</formula>
    </cfRule>
  </conditionalFormatting>
  <conditionalFormatting sqref="Y979:Y1006">
    <cfRule type="expression" dxfId="2095" priority="2095">
      <formula>IF(RIGHT(TEXT(Y979,"0.#"),1)=".",FALSE,TRUE)</formula>
    </cfRule>
    <cfRule type="expression" dxfId="2094" priority="2096">
      <formula>IF(RIGHT(TEXT(Y979,"0.#"),1)=".",TRUE,FALSE)</formula>
    </cfRule>
  </conditionalFormatting>
  <conditionalFormatting sqref="Y977:Y978">
    <cfRule type="expression" dxfId="2093" priority="2089">
      <formula>IF(RIGHT(TEXT(Y977,"0.#"),1)=".",FALSE,TRUE)</formula>
    </cfRule>
    <cfRule type="expression" dxfId="2092" priority="2090">
      <formula>IF(RIGHT(TEXT(Y977,"0.#"),1)=".",TRUE,FALSE)</formula>
    </cfRule>
  </conditionalFormatting>
  <conditionalFormatting sqref="Y1012:Y1039">
    <cfRule type="expression" dxfId="2091" priority="2083">
      <formula>IF(RIGHT(TEXT(Y1012,"0.#"),1)=".",FALSE,TRUE)</formula>
    </cfRule>
    <cfRule type="expression" dxfId="2090" priority="2084">
      <formula>IF(RIGHT(TEXT(Y1012,"0.#"),1)=".",TRUE,FALSE)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3">
    <cfRule type="expression" dxfId="2083" priority="2355">
      <formula>IF(RIGHT(TEXT(P23,"0.#"),1)=".",FALSE,TRUE)</formula>
    </cfRule>
    <cfRule type="expression" dxfId="2082" priority="2356">
      <formula>IF(RIGHT(TEXT(P23,"0.#"),1)=".",TRUE,FALSE)</formula>
    </cfRule>
  </conditionalFormatting>
  <conditionalFormatting sqref="P24:P27">
    <cfRule type="expression" dxfId="2081" priority="2353">
      <formula>IF(RIGHT(TEXT(P24,"0.#"),1)=".",FALSE,TRUE)</formula>
    </cfRule>
    <cfRule type="expression" dxfId="2080" priority="2354">
      <formula>IF(RIGHT(TEXT(P24,"0.#"),1)=".",TRUE,FALSE)</formula>
    </cfRule>
  </conditionalFormatting>
  <conditionalFormatting sqref="P28">
    <cfRule type="expression" dxfId="2079" priority="2351">
      <formula>IF(RIGHT(TEXT(P28,"0.#"),1)=".",FALSE,TRUE)</formula>
    </cfRule>
    <cfRule type="expression" dxfId="2078" priority="2352">
      <formula>IF(RIGHT(TEXT(P28,"0.#"),1)=".",TRUE,FALSE)</formula>
    </cfRule>
  </conditionalFormatting>
  <conditionalFormatting sqref="AQ114">
    <cfRule type="expression" dxfId="2077" priority="2335">
      <formula>IF(RIGHT(TEXT(AQ114,"0.#"),1)=".",FALSE,TRUE)</formula>
    </cfRule>
    <cfRule type="expression" dxfId="2076" priority="2336">
      <formula>IF(RIGHT(TEXT(AQ114,"0.#"),1)=".",TRUE,FALSE)</formula>
    </cfRule>
  </conditionalFormatting>
  <conditionalFormatting sqref="AQ104">
    <cfRule type="expression" dxfId="2075" priority="2349">
      <formula>IF(RIGHT(TEXT(AQ104,"0.#"),1)=".",FALSE,TRUE)</formula>
    </cfRule>
    <cfRule type="expression" dxfId="2074" priority="2350">
      <formula>IF(RIGHT(TEXT(AQ104,"0.#"),1)=".",TRUE,FALSE)</formula>
    </cfRule>
  </conditionalFormatting>
  <conditionalFormatting sqref="AQ105">
    <cfRule type="expression" dxfId="2073" priority="2347">
      <formula>IF(RIGHT(TEXT(AQ105,"0.#"),1)=".",FALSE,TRUE)</formula>
    </cfRule>
    <cfRule type="expression" dxfId="2072" priority="2348">
      <formula>IF(RIGHT(TEXT(AQ105,"0.#"),1)=".",TRUE,FALSE)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80:AO907">
    <cfRule type="expression" dxfId="2009" priority="2133">
      <formula>IF(AND(AL880&gt;=0, RIGHT(TEXT(AL880,"0.#"),1)&lt;&gt;"."),TRUE,FALSE)</formula>
    </cfRule>
    <cfRule type="expression" dxfId="2008" priority="2134">
      <formula>IF(AND(AL880&gt;=0, RIGHT(TEXT(AL880,"0.#"),1)="."),TRUE,FALSE)</formula>
    </cfRule>
    <cfRule type="expression" dxfId="2007" priority="2135">
      <formula>IF(AND(AL880&lt;0, RIGHT(TEXT(AL880,"0.#"),1)&lt;&gt;"."),TRUE,FALSE)</formula>
    </cfRule>
    <cfRule type="expression" dxfId="2006" priority="2136">
      <formula>IF(AND(AL880&lt;0, RIGHT(TEXT(AL880,"0.#"),1)="."),TRUE,FALSE)</formula>
    </cfRule>
  </conditionalFormatting>
  <conditionalFormatting sqref="AL878:AO879">
    <cfRule type="expression" dxfId="2005" priority="2127">
      <formula>IF(AND(AL878&gt;=0, RIGHT(TEXT(AL878,"0.#"),1)&lt;&gt;"."),TRUE,FALSE)</formula>
    </cfRule>
    <cfRule type="expression" dxfId="2004" priority="2128">
      <formula>IF(AND(AL878&gt;=0, RIGHT(TEXT(AL878,"0.#"),1)="."),TRUE,FALSE)</formula>
    </cfRule>
    <cfRule type="expression" dxfId="2003" priority="2129">
      <formula>IF(AND(AL878&lt;0, RIGHT(TEXT(AL878,"0.#"),1)&lt;&gt;"."),TRUE,FALSE)</formula>
    </cfRule>
    <cfRule type="expression" dxfId="2002" priority="2130">
      <formula>IF(AND(AL878&lt;0, RIGHT(TEXT(AL878,"0.#"),1)="."),TRUE,FALSE)</formula>
    </cfRule>
  </conditionalFormatting>
  <conditionalFormatting sqref="AL913:AO940">
    <cfRule type="expression" dxfId="2001" priority="2121">
      <formula>IF(AND(AL913&gt;=0, RIGHT(TEXT(AL913,"0.#"),1)&lt;&gt;"."),TRUE,FALSE)</formula>
    </cfRule>
    <cfRule type="expression" dxfId="2000" priority="2122">
      <formula>IF(AND(AL913&gt;=0, RIGHT(TEXT(AL913,"0.#"),1)="."),TRUE,FALSE)</formula>
    </cfRule>
    <cfRule type="expression" dxfId="1999" priority="2123">
      <formula>IF(AND(AL913&lt;0, RIGHT(TEXT(AL913,"0.#"),1)&lt;&gt;"."),TRUE,FALSE)</formula>
    </cfRule>
    <cfRule type="expression" dxfId="1998" priority="2124">
      <formula>IF(AND(AL913&lt;0, RIGHT(TEXT(AL913,"0.#"),1)="."),TRUE,FALSE)</formula>
    </cfRule>
  </conditionalFormatting>
  <conditionalFormatting sqref="AL911:AO912">
    <cfRule type="expression" dxfId="1997" priority="2115">
      <formula>IF(AND(AL911&gt;=0, RIGHT(TEXT(AL911,"0.#"),1)&lt;&gt;"."),TRUE,FALSE)</formula>
    </cfRule>
    <cfRule type="expression" dxfId="1996" priority="2116">
      <formula>IF(AND(AL911&gt;=0, RIGHT(TEXT(AL911,"0.#"),1)="."),TRUE,FALSE)</formula>
    </cfRule>
    <cfRule type="expression" dxfId="1995" priority="2117">
      <formula>IF(AND(AL911&lt;0, RIGHT(TEXT(AL911,"0.#"),1)&lt;&gt;"."),TRUE,FALSE)</formula>
    </cfRule>
    <cfRule type="expression" dxfId="1994" priority="2118">
      <formula>IF(AND(AL911&lt;0, RIGHT(TEXT(AL911,"0.#"),1)="."),TRUE,FALSE)</formula>
    </cfRule>
  </conditionalFormatting>
  <conditionalFormatting sqref="AL946:AO973">
    <cfRule type="expression" dxfId="1993" priority="2109">
      <formula>IF(AND(AL946&gt;=0, RIGHT(TEXT(AL946,"0.#"),1)&lt;&gt;"."),TRUE,FALSE)</formula>
    </cfRule>
    <cfRule type="expression" dxfId="1992" priority="2110">
      <formula>IF(AND(AL946&gt;=0, RIGHT(TEXT(AL946,"0.#"),1)="."),TRUE,FALSE)</formula>
    </cfRule>
    <cfRule type="expression" dxfId="1991" priority="2111">
      <formula>IF(AND(AL946&lt;0, RIGHT(TEXT(AL946,"0.#"),1)&lt;&gt;"."),TRUE,FALSE)</formula>
    </cfRule>
    <cfRule type="expression" dxfId="1990" priority="2112">
      <formula>IF(AND(AL946&lt;0, RIGHT(TEXT(AL946,"0.#"),1)="."),TRUE,FALSE)</formula>
    </cfRule>
  </conditionalFormatting>
  <conditionalFormatting sqref="AL944:AO945">
    <cfRule type="expression" dxfId="1989" priority="2103">
      <formula>IF(AND(AL944&gt;=0, RIGHT(TEXT(AL944,"0.#"),1)&lt;&gt;"."),TRUE,FALSE)</formula>
    </cfRule>
    <cfRule type="expression" dxfId="1988" priority="2104">
      <formula>IF(AND(AL944&gt;=0, RIGHT(TEXT(AL944,"0.#"),1)="."),TRUE,FALSE)</formula>
    </cfRule>
    <cfRule type="expression" dxfId="1987" priority="2105">
      <formula>IF(AND(AL944&lt;0, RIGHT(TEXT(AL944,"0.#"),1)&lt;&gt;"."),TRUE,FALSE)</formula>
    </cfRule>
    <cfRule type="expression" dxfId="1986" priority="2106">
      <formula>IF(AND(AL944&lt;0, RIGHT(TEXT(AL944,"0.#"),1)="."),TRUE,FALSE)</formula>
    </cfRule>
  </conditionalFormatting>
  <conditionalFormatting sqref="AL979:AO1006">
    <cfRule type="expression" dxfId="1985" priority="2097">
      <formula>IF(AND(AL979&gt;=0, RIGHT(TEXT(AL979,"0.#"),1)&lt;&gt;"."),TRUE,FALSE)</formula>
    </cfRule>
    <cfRule type="expression" dxfId="1984" priority="2098">
      <formula>IF(AND(AL979&gt;=0, RIGHT(TEXT(AL979,"0.#"),1)="."),TRUE,FALSE)</formula>
    </cfRule>
    <cfRule type="expression" dxfId="1983" priority="2099">
      <formula>IF(AND(AL979&lt;0, RIGHT(TEXT(AL979,"0.#"),1)&lt;&gt;"."),TRUE,FALSE)</formula>
    </cfRule>
    <cfRule type="expression" dxfId="1982" priority="2100">
      <formula>IF(AND(AL979&lt;0, RIGHT(TEXT(AL979,"0.#"),1)="."),TRUE,FALSE)</formula>
    </cfRule>
  </conditionalFormatting>
  <conditionalFormatting sqref="AL977:AO978">
    <cfRule type="expression" dxfId="1981" priority="2091">
      <formula>IF(AND(AL977&gt;=0, RIGHT(TEXT(AL977,"0.#"),1)&lt;&gt;"."),TRUE,FALSE)</formula>
    </cfRule>
    <cfRule type="expression" dxfId="1980" priority="2092">
      <formula>IF(AND(AL977&gt;=0, RIGHT(TEXT(AL977,"0.#"),1)="."),TRUE,FALSE)</formula>
    </cfRule>
    <cfRule type="expression" dxfId="1979" priority="2093">
      <formula>IF(AND(AL977&lt;0, RIGHT(TEXT(AL977,"0.#"),1)&lt;&gt;"."),TRUE,FALSE)</formula>
    </cfRule>
    <cfRule type="expression" dxfId="1978" priority="2094">
      <formula>IF(AND(AL977&lt;0, RIGHT(TEXT(AL977,"0.#"),1)="."),TRUE,FALSE)</formula>
    </cfRule>
  </conditionalFormatting>
  <conditionalFormatting sqref="AL1012:AO1039">
    <cfRule type="expression" dxfId="1977" priority="2085">
      <formula>IF(AND(AL1012&gt;=0, RIGHT(TEXT(AL1012,"0.#"),1)&lt;&gt;"."),TRUE,FALSE)</formula>
    </cfRule>
    <cfRule type="expression" dxfId="1976" priority="2086">
      <formula>IF(AND(AL1012&gt;=0, RIGHT(TEXT(AL1012,"0.#"),1)="."),TRUE,FALSE)</formula>
    </cfRule>
    <cfRule type="expression" dxfId="1975" priority="2087">
      <formula>IF(AND(AL1012&lt;0, RIGHT(TEXT(AL1012,"0.#"),1)&lt;&gt;"."),TRUE,FALSE)</formula>
    </cfRule>
    <cfRule type="expression" dxfId="1974" priority="2088">
      <formula>IF(AND(AL1012&lt;0, RIGHT(TEXT(AL1012,"0.#"),1)="."),TRUE,FALSE)</formula>
    </cfRule>
  </conditionalFormatting>
  <conditionalFormatting sqref="AL1010:AO1011">
    <cfRule type="expression" dxfId="1973" priority="2079">
      <formula>IF(AND(AL1010&gt;=0, RIGHT(TEXT(AL1010,"0.#"),1)&lt;&gt;"."),TRUE,FALSE)</formula>
    </cfRule>
    <cfRule type="expression" dxfId="1972" priority="2080">
      <formula>IF(AND(AL1010&gt;=0, RIGHT(TEXT(AL1010,"0.#"),1)="."),TRUE,FALSE)</formula>
    </cfRule>
    <cfRule type="expression" dxfId="1971" priority="2081">
      <formula>IF(AND(AL1010&lt;0, RIGHT(TEXT(AL1010,"0.#"),1)&lt;&gt;"."),TRUE,FALSE)</formula>
    </cfRule>
    <cfRule type="expression" dxfId="1970" priority="2082">
      <formula>IF(AND(AL1010&lt;0, RIGHT(TEXT(AL1010,"0.#"),1)="."),TRUE,FALSE)</formula>
    </cfRule>
  </conditionalFormatting>
  <conditionalFormatting sqref="Y1010:Y1011">
    <cfRule type="expression" dxfId="1969" priority="2077">
      <formula>IF(RIGHT(TEXT(Y1010,"0.#"),1)=".",FALSE,TRUE)</formula>
    </cfRule>
    <cfRule type="expression" dxfId="1968" priority="2078">
      <formula>IF(RIGHT(TEXT(Y1010,"0.#"),1)=".",TRUE,FALSE)</formula>
    </cfRule>
  </conditionalFormatting>
  <conditionalFormatting sqref="AL1045:AO1072">
    <cfRule type="expression" dxfId="1967" priority="2073">
      <formula>IF(AND(AL1045&gt;=0, RIGHT(TEXT(AL1045,"0.#"),1)&lt;&gt;"."),TRUE,FALSE)</formula>
    </cfRule>
    <cfRule type="expression" dxfId="1966" priority="2074">
      <formula>IF(AND(AL1045&gt;=0, RIGHT(TEXT(AL1045,"0.#"),1)="."),TRUE,FALSE)</formula>
    </cfRule>
    <cfRule type="expression" dxfId="1965" priority="2075">
      <formula>IF(AND(AL1045&lt;0, RIGHT(TEXT(AL1045,"0.#"),1)&lt;&gt;"."),TRUE,FALSE)</formula>
    </cfRule>
    <cfRule type="expression" dxfId="1964" priority="2076">
      <formula>IF(AND(AL1045&lt;0, RIGHT(TEXT(AL1045,"0.#"),1)="."),TRUE,FALSE)</formula>
    </cfRule>
  </conditionalFormatting>
  <conditionalFormatting sqref="Y1045:Y1072">
    <cfRule type="expression" dxfId="1963" priority="2071">
      <formula>IF(RIGHT(TEXT(Y1045,"0.#"),1)=".",FALSE,TRUE)</formula>
    </cfRule>
    <cfRule type="expression" dxfId="1962" priority="2072">
      <formula>IF(RIGHT(TEXT(Y1045,"0.#"),1)=".",TRUE,FALSE)</formula>
    </cfRule>
  </conditionalFormatting>
  <conditionalFormatting sqref="AL1043:AO1044">
    <cfRule type="expression" dxfId="1961" priority="2067">
      <formula>IF(AND(AL1043&gt;=0, RIGHT(TEXT(AL1043,"0.#"),1)&lt;&gt;"."),TRUE,FALSE)</formula>
    </cfRule>
    <cfRule type="expression" dxfId="1960" priority="2068">
      <formula>IF(AND(AL1043&gt;=0, RIGHT(TEXT(AL1043,"0.#"),1)="."),TRUE,FALSE)</formula>
    </cfRule>
    <cfRule type="expression" dxfId="1959" priority="2069">
      <formula>IF(AND(AL1043&lt;0, RIGHT(TEXT(AL1043,"0.#"),1)&lt;&gt;"."),TRUE,FALSE)</formula>
    </cfRule>
    <cfRule type="expression" dxfId="1958" priority="2070">
      <formula>IF(AND(AL1043&lt;0, RIGHT(TEXT(AL1043,"0.#"),1)="."),TRUE,FALSE)</formula>
    </cfRule>
  </conditionalFormatting>
  <conditionalFormatting sqref="Y1043:Y1044">
    <cfRule type="expression" dxfId="1957" priority="2065">
      <formula>IF(RIGHT(TEXT(Y1043,"0.#"),1)=".",FALSE,TRUE)</formula>
    </cfRule>
    <cfRule type="expression" dxfId="1956" priority="2066">
      <formula>IF(RIGHT(TEXT(Y1043,"0.#"),1)=".",TRUE,FALSE)</formula>
    </cfRule>
  </conditionalFormatting>
  <conditionalFormatting sqref="AL1078:AO1105">
    <cfRule type="expression" dxfId="1955" priority="2061">
      <formula>IF(AND(AL1078&gt;=0, RIGHT(TEXT(AL1078,"0.#"),1)&lt;&gt;"."),TRUE,FALSE)</formula>
    </cfRule>
    <cfRule type="expression" dxfId="1954" priority="2062">
      <formula>IF(AND(AL1078&gt;=0, RIGHT(TEXT(AL1078,"0.#"),1)="."),TRUE,FALSE)</formula>
    </cfRule>
    <cfRule type="expression" dxfId="1953" priority="2063">
      <formula>IF(AND(AL1078&lt;0, RIGHT(TEXT(AL1078,"0.#"),1)&lt;&gt;"."),TRUE,FALSE)</formula>
    </cfRule>
    <cfRule type="expression" dxfId="1952" priority="2064">
      <formula>IF(AND(AL1078&lt;0, RIGHT(TEXT(AL1078,"0.#"),1)="."),TRUE,FALSE)</formula>
    </cfRule>
  </conditionalFormatting>
  <conditionalFormatting sqref="Y1078:Y1105">
    <cfRule type="expression" dxfId="1951" priority="2059">
      <formula>IF(RIGHT(TEXT(Y1078,"0.#"),1)=".",FALSE,TRUE)</formula>
    </cfRule>
    <cfRule type="expression" dxfId="1950" priority="2060">
      <formula>IF(RIGHT(TEXT(Y1078,"0.#"),1)=".",TRUE,FALSE)</formula>
    </cfRule>
  </conditionalFormatting>
  <conditionalFormatting sqref="AL1076:AO1077">
    <cfRule type="expression" dxfId="1949" priority="2055">
      <formula>IF(AND(AL1076&gt;=0, RIGHT(TEXT(AL1076,"0.#"),1)&lt;&gt;"."),TRUE,FALSE)</formula>
    </cfRule>
    <cfRule type="expression" dxfId="1948" priority="2056">
      <formula>IF(AND(AL1076&gt;=0, RIGHT(TEXT(AL1076,"0.#"),1)="."),TRUE,FALSE)</formula>
    </cfRule>
    <cfRule type="expression" dxfId="1947" priority="2057">
      <formula>IF(AND(AL1076&lt;0, RIGHT(TEXT(AL1076,"0.#"),1)&lt;&gt;"."),TRUE,FALSE)</formula>
    </cfRule>
    <cfRule type="expression" dxfId="1946" priority="2058">
      <formula>IF(AND(AL1076&lt;0, RIGHT(TEXT(AL1076,"0.#"),1)="."),TRUE,FALSE)</formula>
    </cfRule>
  </conditionalFormatting>
  <conditionalFormatting sqref="Y1076:Y1077">
    <cfRule type="expression" dxfId="1945" priority="2053">
      <formula>IF(RIGHT(TEXT(Y1076,"0.#"),1)=".",FALSE,TRUE)</formula>
    </cfRule>
    <cfRule type="expression" dxfId="1944" priority="2054">
      <formula>IF(RIGHT(TEXT(Y1076,"0.#"),1)=".",TRUE,FALSE)</formula>
    </cfRule>
  </conditionalFormatting>
  <conditionalFormatting sqref="AM41">
    <cfRule type="expression" dxfId="1943" priority="2035">
      <formula>IF(RIGHT(TEXT(AM41,"0.#"),1)=".",FALSE,TRUE)</formula>
    </cfRule>
    <cfRule type="expression" dxfId="1942" priority="2036">
      <formula>IF(RIGHT(TEXT(AM41,"0.#"),1)=".",TRUE,FALSE)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 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D13:AJ13">
    <cfRule type="expression" dxfId="761" priority="61">
      <formula>IF(RIGHT(TEXT(AD13,"0.#"),1)=".",FALSE,TRUE)</formula>
    </cfRule>
    <cfRule type="expression" dxfId="760" priority="62">
      <formula>IF(RIGHT(TEXT(AD13,"0.#"),1)=".",TRUE,FALSE)</formula>
    </cfRule>
  </conditionalFormatting>
  <conditionalFormatting sqref="W13:AC13">
    <cfRule type="expression" dxfId="759" priority="59">
      <formula>IF(RIGHT(TEXT(W13,"0.#"),1)=".",FALSE,TRUE)</formula>
    </cfRule>
    <cfRule type="expression" dxfId="758" priority="60">
      <formula>IF(RIGHT(TEXT(W13,"0.#"),1)=".",TRUE,FALSE)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cfRule type="expression" dxfId="755" priority="55">
      <formula>IF(RIGHT(TEXT(W15,"0.#"),1)=".",FALSE,TRUE)</formula>
    </cfRule>
    <cfRule type="expression" dxfId="754" priority="56">
      <formula>IF(RIGHT(TEXT(W15,"0.#"),1)=".",TRUE,FALSE)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41">
    <cfRule type="expression" dxfId="739" priority="35">
      <formula>IF(RIGHT(TEXT(AI41,"0.#"),1)=".",FALSE,TRUE)</formula>
    </cfRule>
    <cfRule type="expression" dxfId="738" priority="36">
      <formula>IF(RIGHT(TEXT(AI41,"0.#"),1)=".",TRUE,FALSE)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1:AE102">
    <cfRule type="expression" dxfId="723" priority="23">
      <formula>IF(RIGHT(TEXT(AE101,"0.#"),1)=".",FALSE,TRUE)</formula>
    </cfRule>
    <cfRule type="expression" dxfId="722" priority="24">
      <formula>IF(RIGHT(TEXT(AE101,"0.#"),1)=".",TRUE,FALSE)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G28" sqref="G28:AX29"/>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3"/>
      <c r="Z2" s="828"/>
      <c r="AA2" s="829"/>
      <c r="AB2" s="1027" t="s">
        <v>44</v>
      </c>
      <c r="AC2" s="1028"/>
      <c r="AD2" s="1029"/>
      <c r="AE2" s="1033" t="s">
        <v>20</v>
      </c>
      <c r="AF2" s="1033"/>
      <c r="AG2" s="1033"/>
      <c r="AH2" s="1033"/>
      <c r="AI2" s="1033" t="s">
        <v>21</v>
      </c>
      <c r="AJ2" s="1033"/>
      <c r="AK2" s="1033"/>
      <c r="AL2" s="559"/>
      <c r="AM2" s="1033" t="s">
        <v>45</v>
      </c>
      <c r="AN2" s="1033"/>
      <c r="AO2" s="1033"/>
      <c r="AP2" s="559"/>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32"/>
      <c r="AF3" s="932"/>
      <c r="AG3" s="932"/>
      <c r="AH3" s="932"/>
      <c r="AI3" s="932"/>
      <c r="AJ3" s="932"/>
      <c r="AK3" s="932"/>
      <c r="AL3" s="407"/>
      <c r="AM3" s="932"/>
      <c r="AN3" s="932"/>
      <c r="AO3" s="932"/>
      <c r="AP3" s="407"/>
      <c r="AQ3" s="199"/>
      <c r="AR3" s="200"/>
      <c r="AS3" s="136" t="s">
        <v>48</v>
      </c>
      <c r="AT3" s="137"/>
      <c r="AU3" s="200"/>
      <c r="AV3" s="200"/>
      <c r="AW3" s="392" t="s">
        <v>49</v>
      </c>
      <c r="AX3" s="393"/>
      <c r="AY3" s="34">
        <f>$AY$2</f>
        <v>0</v>
      </c>
    </row>
    <row r="4" spans="1:51" ht="22.5" customHeight="1">
      <c r="A4" s="397"/>
      <c r="B4" s="395"/>
      <c r="C4" s="395"/>
      <c r="D4" s="395"/>
      <c r="E4" s="395"/>
      <c r="F4" s="396"/>
      <c r="G4" s="566"/>
      <c r="H4" s="881"/>
      <c r="I4" s="881"/>
      <c r="J4" s="881"/>
      <c r="K4" s="881"/>
      <c r="L4" s="881"/>
      <c r="M4" s="881"/>
      <c r="N4" s="881"/>
      <c r="O4" s="882"/>
      <c r="P4" s="108"/>
      <c r="Q4" s="889"/>
      <c r="R4" s="889"/>
      <c r="S4" s="889"/>
      <c r="T4" s="889"/>
      <c r="U4" s="889"/>
      <c r="V4" s="889"/>
      <c r="W4" s="889"/>
      <c r="X4" s="890"/>
      <c r="Y4" s="1018" t="s">
        <v>50</v>
      </c>
      <c r="Z4" s="1019"/>
      <c r="AA4" s="1020"/>
      <c r="AB4" s="460"/>
      <c r="AC4" s="1022"/>
      <c r="AD4" s="1022"/>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c r="A5" s="398"/>
      <c r="B5" s="399"/>
      <c r="C5" s="399"/>
      <c r="D5" s="399"/>
      <c r="E5" s="399"/>
      <c r="F5" s="400"/>
      <c r="G5" s="883"/>
      <c r="H5" s="884"/>
      <c r="I5" s="884"/>
      <c r="J5" s="884"/>
      <c r="K5" s="884"/>
      <c r="L5" s="884"/>
      <c r="M5" s="884"/>
      <c r="N5" s="884"/>
      <c r="O5" s="885"/>
      <c r="P5" s="891"/>
      <c r="Q5" s="891"/>
      <c r="R5" s="891"/>
      <c r="S5" s="891"/>
      <c r="T5" s="891"/>
      <c r="U5" s="891"/>
      <c r="V5" s="891"/>
      <c r="W5" s="891"/>
      <c r="X5" s="892"/>
      <c r="Y5" s="446" t="s">
        <v>51</v>
      </c>
      <c r="Z5" s="1015"/>
      <c r="AA5" s="1016"/>
      <c r="AB5" s="522"/>
      <c r="AC5" s="1021"/>
      <c r="AD5" s="1021"/>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c r="A6" s="398"/>
      <c r="B6" s="399"/>
      <c r="C6" s="399"/>
      <c r="D6" s="399"/>
      <c r="E6" s="399"/>
      <c r="F6" s="400"/>
      <c r="G6" s="886"/>
      <c r="H6" s="887"/>
      <c r="I6" s="887"/>
      <c r="J6" s="887"/>
      <c r="K6" s="887"/>
      <c r="L6" s="887"/>
      <c r="M6" s="887"/>
      <c r="N6" s="887"/>
      <c r="O6" s="888"/>
      <c r="P6" s="893"/>
      <c r="Q6" s="893"/>
      <c r="R6" s="893"/>
      <c r="S6" s="893"/>
      <c r="T6" s="893"/>
      <c r="U6" s="893"/>
      <c r="V6" s="893"/>
      <c r="W6" s="893"/>
      <c r="X6" s="894"/>
      <c r="Y6" s="1014" t="s">
        <v>52</v>
      </c>
      <c r="Z6" s="1015"/>
      <c r="AA6" s="1016"/>
      <c r="AB6" s="595" t="s">
        <v>53</v>
      </c>
      <c r="AC6" s="1017"/>
      <c r="AD6" s="1017"/>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3"/>
      <c r="Z9" s="828"/>
      <c r="AA9" s="829"/>
      <c r="AB9" s="1027" t="s">
        <v>44</v>
      </c>
      <c r="AC9" s="1028"/>
      <c r="AD9" s="1029"/>
      <c r="AE9" s="1033" t="s">
        <v>20</v>
      </c>
      <c r="AF9" s="1033"/>
      <c r="AG9" s="1033"/>
      <c r="AH9" s="1033"/>
      <c r="AI9" s="1033" t="s">
        <v>21</v>
      </c>
      <c r="AJ9" s="1033"/>
      <c r="AK9" s="1033"/>
      <c r="AL9" s="559"/>
      <c r="AM9" s="1033" t="s">
        <v>45</v>
      </c>
      <c r="AN9" s="1033"/>
      <c r="AO9" s="1033"/>
      <c r="AP9" s="559"/>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32"/>
      <c r="AF10" s="932"/>
      <c r="AG10" s="932"/>
      <c r="AH10" s="932"/>
      <c r="AI10" s="932"/>
      <c r="AJ10" s="932"/>
      <c r="AK10" s="932"/>
      <c r="AL10" s="407"/>
      <c r="AM10" s="932"/>
      <c r="AN10" s="932"/>
      <c r="AO10" s="93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6"/>
      <c r="H11" s="881"/>
      <c r="I11" s="881"/>
      <c r="J11" s="881"/>
      <c r="K11" s="881"/>
      <c r="L11" s="881"/>
      <c r="M11" s="881"/>
      <c r="N11" s="881"/>
      <c r="O11" s="882"/>
      <c r="P11" s="108"/>
      <c r="Q11" s="889"/>
      <c r="R11" s="889"/>
      <c r="S11" s="889"/>
      <c r="T11" s="889"/>
      <c r="U11" s="889"/>
      <c r="V11" s="889"/>
      <c r="W11" s="889"/>
      <c r="X11" s="890"/>
      <c r="Y11" s="1018" t="s">
        <v>50</v>
      </c>
      <c r="Z11" s="1019"/>
      <c r="AA11" s="1020"/>
      <c r="AB11" s="460"/>
      <c r="AC11" s="1022"/>
      <c r="AD11" s="1022"/>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c r="A12" s="398"/>
      <c r="B12" s="399"/>
      <c r="C12" s="399"/>
      <c r="D12" s="399"/>
      <c r="E12" s="399"/>
      <c r="F12" s="400"/>
      <c r="G12" s="883"/>
      <c r="H12" s="884"/>
      <c r="I12" s="884"/>
      <c r="J12" s="884"/>
      <c r="K12" s="884"/>
      <c r="L12" s="884"/>
      <c r="M12" s="884"/>
      <c r="N12" s="884"/>
      <c r="O12" s="885"/>
      <c r="P12" s="891"/>
      <c r="Q12" s="891"/>
      <c r="R12" s="891"/>
      <c r="S12" s="891"/>
      <c r="T12" s="891"/>
      <c r="U12" s="891"/>
      <c r="V12" s="891"/>
      <c r="W12" s="891"/>
      <c r="X12" s="892"/>
      <c r="Y12" s="446" t="s">
        <v>51</v>
      </c>
      <c r="Z12" s="1015"/>
      <c r="AA12" s="1016"/>
      <c r="AB12" s="522"/>
      <c r="AC12" s="1021"/>
      <c r="AD12" s="1021"/>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c r="A13" s="401"/>
      <c r="B13" s="402"/>
      <c r="C13" s="402"/>
      <c r="D13" s="402"/>
      <c r="E13" s="402"/>
      <c r="F13" s="403"/>
      <c r="G13" s="886"/>
      <c r="H13" s="887"/>
      <c r="I13" s="887"/>
      <c r="J13" s="887"/>
      <c r="K13" s="887"/>
      <c r="L13" s="887"/>
      <c r="M13" s="887"/>
      <c r="N13" s="887"/>
      <c r="O13" s="888"/>
      <c r="P13" s="893"/>
      <c r="Q13" s="893"/>
      <c r="R13" s="893"/>
      <c r="S13" s="893"/>
      <c r="T13" s="893"/>
      <c r="U13" s="893"/>
      <c r="V13" s="893"/>
      <c r="W13" s="893"/>
      <c r="X13" s="894"/>
      <c r="Y13" s="1014" t="s">
        <v>52</v>
      </c>
      <c r="Z13" s="1015"/>
      <c r="AA13" s="1016"/>
      <c r="AB13" s="595" t="s">
        <v>53</v>
      </c>
      <c r="AC13" s="1017"/>
      <c r="AD13" s="1017"/>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3"/>
      <c r="Z16" s="828"/>
      <c r="AA16" s="829"/>
      <c r="AB16" s="1027" t="s">
        <v>44</v>
      </c>
      <c r="AC16" s="1028"/>
      <c r="AD16" s="1029"/>
      <c r="AE16" s="1033" t="s">
        <v>20</v>
      </c>
      <c r="AF16" s="1033"/>
      <c r="AG16" s="1033"/>
      <c r="AH16" s="1033"/>
      <c r="AI16" s="1033" t="s">
        <v>21</v>
      </c>
      <c r="AJ16" s="1033"/>
      <c r="AK16" s="1033"/>
      <c r="AL16" s="559"/>
      <c r="AM16" s="1033" t="s">
        <v>45</v>
      </c>
      <c r="AN16" s="1033"/>
      <c r="AO16" s="1033"/>
      <c r="AP16" s="559"/>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32"/>
      <c r="AF17" s="932"/>
      <c r="AG17" s="932"/>
      <c r="AH17" s="932"/>
      <c r="AI17" s="932"/>
      <c r="AJ17" s="932"/>
      <c r="AK17" s="932"/>
      <c r="AL17" s="407"/>
      <c r="AM17" s="932"/>
      <c r="AN17" s="932"/>
      <c r="AO17" s="93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6"/>
      <c r="H18" s="881"/>
      <c r="I18" s="881"/>
      <c r="J18" s="881"/>
      <c r="K18" s="881"/>
      <c r="L18" s="881"/>
      <c r="M18" s="881"/>
      <c r="N18" s="881"/>
      <c r="O18" s="882"/>
      <c r="P18" s="108"/>
      <c r="Q18" s="889"/>
      <c r="R18" s="889"/>
      <c r="S18" s="889"/>
      <c r="T18" s="889"/>
      <c r="U18" s="889"/>
      <c r="V18" s="889"/>
      <c r="W18" s="889"/>
      <c r="X18" s="890"/>
      <c r="Y18" s="1018" t="s">
        <v>50</v>
      </c>
      <c r="Z18" s="1019"/>
      <c r="AA18" s="1020"/>
      <c r="AB18" s="460"/>
      <c r="AC18" s="1022"/>
      <c r="AD18" s="1022"/>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c r="A19" s="398"/>
      <c r="B19" s="399"/>
      <c r="C19" s="399"/>
      <c r="D19" s="399"/>
      <c r="E19" s="399"/>
      <c r="F19" s="400"/>
      <c r="G19" s="883"/>
      <c r="H19" s="884"/>
      <c r="I19" s="884"/>
      <c r="J19" s="884"/>
      <c r="K19" s="884"/>
      <c r="L19" s="884"/>
      <c r="M19" s="884"/>
      <c r="N19" s="884"/>
      <c r="O19" s="885"/>
      <c r="P19" s="891"/>
      <c r="Q19" s="891"/>
      <c r="R19" s="891"/>
      <c r="S19" s="891"/>
      <c r="T19" s="891"/>
      <c r="U19" s="891"/>
      <c r="V19" s="891"/>
      <c r="W19" s="891"/>
      <c r="X19" s="892"/>
      <c r="Y19" s="446" t="s">
        <v>51</v>
      </c>
      <c r="Z19" s="1015"/>
      <c r="AA19" s="1016"/>
      <c r="AB19" s="522"/>
      <c r="AC19" s="1021"/>
      <c r="AD19" s="1021"/>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c r="A20" s="401"/>
      <c r="B20" s="402"/>
      <c r="C20" s="402"/>
      <c r="D20" s="402"/>
      <c r="E20" s="402"/>
      <c r="F20" s="403"/>
      <c r="G20" s="886"/>
      <c r="H20" s="887"/>
      <c r="I20" s="887"/>
      <c r="J20" s="887"/>
      <c r="K20" s="887"/>
      <c r="L20" s="887"/>
      <c r="M20" s="887"/>
      <c r="N20" s="887"/>
      <c r="O20" s="888"/>
      <c r="P20" s="893"/>
      <c r="Q20" s="893"/>
      <c r="R20" s="893"/>
      <c r="S20" s="893"/>
      <c r="T20" s="893"/>
      <c r="U20" s="893"/>
      <c r="V20" s="893"/>
      <c r="W20" s="893"/>
      <c r="X20" s="894"/>
      <c r="Y20" s="1014" t="s">
        <v>52</v>
      </c>
      <c r="Z20" s="1015"/>
      <c r="AA20" s="1016"/>
      <c r="AB20" s="595" t="s">
        <v>53</v>
      </c>
      <c r="AC20" s="1017"/>
      <c r="AD20" s="1017"/>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3"/>
      <c r="Z23" s="828"/>
      <c r="AA23" s="829"/>
      <c r="AB23" s="1027" t="s">
        <v>44</v>
      </c>
      <c r="AC23" s="1028"/>
      <c r="AD23" s="1029"/>
      <c r="AE23" s="1033" t="s">
        <v>20</v>
      </c>
      <c r="AF23" s="1033"/>
      <c r="AG23" s="1033"/>
      <c r="AH23" s="1033"/>
      <c r="AI23" s="1033" t="s">
        <v>21</v>
      </c>
      <c r="AJ23" s="1033"/>
      <c r="AK23" s="1033"/>
      <c r="AL23" s="559"/>
      <c r="AM23" s="1033" t="s">
        <v>45</v>
      </c>
      <c r="AN23" s="1033"/>
      <c r="AO23" s="1033"/>
      <c r="AP23" s="559"/>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32"/>
      <c r="AF24" s="932"/>
      <c r="AG24" s="932"/>
      <c r="AH24" s="932"/>
      <c r="AI24" s="932"/>
      <c r="AJ24" s="932"/>
      <c r="AK24" s="932"/>
      <c r="AL24" s="407"/>
      <c r="AM24" s="932"/>
      <c r="AN24" s="932"/>
      <c r="AO24" s="93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6"/>
      <c r="H25" s="881"/>
      <c r="I25" s="881"/>
      <c r="J25" s="881"/>
      <c r="K25" s="881"/>
      <c r="L25" s="881"/>
      <c r="M25" s="881"/>
      <c r="N25" s="881"/>
      <c r="O25" s="882"/>
      <c r="P25" s="108"/>
      <c r="Q25" s="889"/>
      <c r="R25" s="889"/>
      <c r="S25" s="889"/>
      <c r="T25" s="889"/>
      <c r="U25" s="889"/>
      <c r="V25" s="889"/>
      <c r="W25" s="889"/>
      <c r="X25" s="890"/>
      <c r="Y25" s="1018" t="s">
        <v>50</v>
      </c>
      <c r="Z25" s="1019"/>
      <c r="AA25" s="1020"/>
      <c r="AB25" s="460"/>
      <c r="AC25" s="1022"/>
      <c r="AD25" s="1022"/>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c r="A26" s="398"/>
      <c r="B26" s="399"/>
      <c r="C26" s="399"/>
      <c r="D26" s="399"/>
      <c r="E26" s="399"/>
      <c r="F26" s="400"/>
      <c r="G26" s="883"/>
      <c r="H26" s="884"/>
      <c r="I26" s="884"/>
      <c r="J26" s="884"/>
      <c r="K26" s="884"/>
      <c r="L26" s="884"/>
      <c r="M26" s="884"/>
      <c r="N26" s="884"/>
      <c r="O26" s="885"/>
      <c r="P26" s="891"/>
      <c r="Q26" s="891"/>
      <c r="R26" s="891"/>
      <c r="S26" s="891"/>
      <c r="T26" s="891"/>
      <c r="U26" s="891"/>
      <c r="V26" s="891"/>
      <c r="W26" s="891"/>
      <c r="X26" s="892"/>
      <c r="Y26" s="446" t="s">
        <v>51</v>
      </c>
      <c r="Z26" s="1015"/>
      <c r="AA26" s="1016"/>
      <c r="AB26" s="522"/>
      <c r="AC26" s="1021"/>
      <c r="AD26" s="1021"/>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c r="A27" s="401"/>
      <c r="B27" s="402"/>
      <c r="C27" s="402"/>
      <c r="D27" s="402"/>
      <c r="E27" s="402"/>
      <c r="F27" s="403"/>
      <c r="G27" s="886"/>
      <c r="H27" s="887"/>
      <c r="I27" s="887"/>
      <c r="J27" s="887"/>
      <c r="K27" s="887"/>
      <c r="L27" s="887"/>
      <c r="M27" s="887"/>
      <c r="N27" s="887"/>
      <c r="O27" s="888"/>
      <c r="P27" s="893"/>
      <c r="Q27" s="893"/>
      <c r="R27" s="893"/>
      <c r="S27" s="893"/>
      <c r="T27" s="893"/>
      <c r="U27" s="893"/>
      <c r="V27" s="893"/>
      <c r="W27" s="893"/>
      <c r="X27" s="894"/>
      <c r="Y27" s="1014" t="s">
        <v>52</v>
      </c>
      <c r="Z27" s="1015"/>
      <c r="AA27" s="1016"/>
      <c r="AB27" s="595" t="s">
        <v>53</v>
      </c>
      <c r="AC27" s="1017"/>
      <c r="AD27" s="1017"/>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3"/>
      <c r="Z30" s="828"/>
      <c r="AA30" s="829"/>
      <c r="AB30" s="1027" t="s">
        <v>44</v>
      </c>
      <c r="AC30" s="1028"/>
      <c r="AD30" s="1029"/>
      <c r="AE30" s="1033" t="s">
        <v>20</v>
      </c>
      <c r="AF30" s="1033"/>
      <c r="AG30" s="1033"/>
      <c r="AH30" s="1033"/>
      <c r="AI30" s="1033" t="s">
        <v>21</v>
      </c>
      <c r="AJ30" s="1033"/>
      <c r="AK30" s="1033"/>
      <c r="AL30" s="559"/>
      <c r="AM30" s="1033" t="s">
        <v>45</v>
      </c>
      <c r="AN30" s="1033"/>
      <c r="AO30" s="1033"/>
      <c r="AP30" s="559"/>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32"/>
      <c r="AF31" s="932"/>
      <c r="AG31" s="932"/>
      <c r="AH31" s="932"/>
      <c r="AI31" s="932"/>
      <c r="AJ31" s="932"/>
      <c r="AK31" s="932"/>
      <c r="AL31" s="407"/>
      <c r="AM31" s="932"/>
      <c r="AN31" s="932"/>
      <c r="AO31" s="93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6"/>
      <c r="H32" s="881"/>
      <c r="I32" s="881"/>
      <c r="J32" s="881"/>
      <c r="K32" s="881"/>
      <c r="L32" s="881"/>
      <c r="M32" s="881"/>
      <c r="N32" s="881"/>
      <c r="O32" s="882"/>
      <c r="P32" s="108"/>
      <c r="Q32" s="889"/>
      <c r="R32" s="889"/>
      <c r="S32" s="889"/>
      <c r="T32" s="889"/>
      <c r="U32" s="889"/>
      <c r="V32" s="889"/>
      <c r="W32" s="889"/>
      <c r="X32" s="890"/>
      <c r="Y32" s="1018" t="s">
        <v>50</v>
      </c>
      <c r="Z32" s="1019"/>
      <c r="AA32" s="1020"/>
      <c r="AB32" s="460"/>
      <c r="AC32" s="1022"/>
      <c r="AD32" s="1022"/>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c r="A33" s="398"/>
      <c r="B33" s="399"/>
      <c r="C33" s="399"/>
      <c r="D33" s="399"/>
      <c r="E33" s="399"/>
      <c r="F33" s="400"/>
      <c r="G33" s="883"/>
      <c r="H33" s="884"/>
      <c r="I33" s="884"/>
      <c r="J33" s="884"/>
      <c r="K33" s="884"/>
      <c r="L33" s="884"/>
      <c r="M33" s="884"/>
      <c r="N33" s="884"/>
      <c r="O33" s="885"/>
      <c r="P33" s="891"/>
      <c r="Q33" s="891"/>
      <c r="R33" s="891"/>
      <c r="S33" s="891"/>
      <c r="T33" s="891"/>
      <c r="U33" s="891"/>
      <c r="V33" s="891"/>
      <c r="W33" s="891"/>
      <c r="X33" s="892"/>
      <c r="Y33" s="446" t="s">
        <v>51</v>
      </c>
      <c r="Z33" s="1015"/>
      <c r="AA33" s="1016"/>
      <c r="AB33" s="522"/>
      <c r="AC33" s="1021"/>
      <c r="AD33" s="1021"/>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c r="A34" s="401"/>
      <c r="B34" s="402"/>
      <c r="C34" s="402"/>
      <c r="D34" s="402"/>
      <c r="E34" s="402"/>
      <c r="F34" s="403"/>
      <c r="G34" s="886"/>
      <c r="H34" s="887"/>
      <c r="I34" s="887"/>
      <c r="J34" s="887"/>
      <c r="K34" s="887"/>
      <c r="L34" s="887"/>
      <c r="M34" s="887"/>
      <c r="N34" s="887"/>
      <c r="O34" s="888"/>
      <c r="P34" s="893"/>
      <c r="Q34" s="893"/>
      <c r="R34" s="893"/>
      <c r="S34" s="893"/>
      <c r="T34" s="893"/>
      <c r="U34" s="893"/>
      <c r="V34" s="893"/>
      <c r="W34" s="893"/>
      <c r="X34" s="894"/>
      <c r="Y34" s="1014" t="s">
        <v>52</v>
      </c>
      <c r="Z34" s="1015"/>
      <c r="AA34" s="1016"/>
      <c r="AB34" s="595" t="s">
        <v>53</v>
      </c>
      <c r="AC34" s="1017"/>
      <c r="AD34" s="1017"/>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3"/>
      <c r="Z37" s="828"/>
      <c r="AA37" s="829"/>
      <c r="AB37" s="1027" t="s">
        <v>44</v>
      </c>
      <c r="AC37" s="1028"/>
      <c r="AD37" s="1029"/>
      <c r="AE37" s="1033" t="s">
        <v>20</v>
      </c>
      <c r="AF37" s="1033"/>
      <c r="AG37" s="1033"/>
      <c r="AH37" s="1033"/>
      <c r="AI37" s="1033" t="s">
        <v>21</v>
      </c>
      <c r="AJ37" s="1033"/>
      <c r="AK37" s="1033"/>
      <c r="AL37" s="559"/>
      <c r="AM37" s="1033" t="s">
        <v>45</v>
      </c>
      <c r="AN37" s="1033"/>
      <c r="AO37" s="1033"/>
      <c r="AP37" s="559"/>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32"/>
      <c r="AF38" s="932"/>
      <c r="AG38" s="932"/>
      <c r="AH38" s="932"/>
      <c r="AI38" s="932"/>
      <c r="AJ38" s="932"/>
      <c r="AK38" s="932"/>
      <c r="AL38" s="407"/>
      <c r="AM38" s="932"/>
      <c r="AN38" s="932"/>
      <c r="AO38" s="93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6"/>
      <c r="H39" s="881"/>
      <c r="I39" s="881"/>
      <c r="J39" s="881"/>
      <c r="K39" s="881"/>
      <c r="L39" s="881"/>
      <c r="M39" s="881"/>
      <c r="N39" s="881"/>
      <c r="O39" s="882"/>
      <c r="P39" s="108"/>
      <c r="Q39" s="889"/>
      <c r="R39" s="889"/>
      <c r="S39" s="889"/>
      <c r="T39" s="889"/>
      <c r="U39" s="889"/>
      <c r="V39" s="889"/>
      <c r="W39" s="889"/>
      <c r="X39" s="890"/>
      <c r="Y39" s="1018" t="s">
        <v>50</v>
      </c>
      <c r="Z39" s="1019"/>
      <c r="AA39" s="1020"/>
      <c r="AB39" s="460"/>
      <c r="AC39" s="1022"/>
      <c r="AD39" s="1022"/>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c r="A40" s="398"/>
      <c r="B40" s="399"/>
      <c r="C40" s="399"/>
      <c r="D40" s="399"/>
      <c r="E40" s="399"/>
      <c r="F40" s="400"/>
      <c r="G40" s="883"/>
      <c r="H40" s="884"/>
      <c r="I40" s="884"/>
      <c r="J40" s="884"/>
      <c r="K40" s="884"/>
      <c r="L40" s="884"/>
      <c r="M40" s="884"/>
      <c r="N40" s="884"/>
      <c r="O40" s="885"/>
      <c r="P40" s="891"/>
      <c r="Q40" s="891"/>
      <c r="R40" s="891"/>
      <c r="S40" s="891"/>
      <c r="T40" s="891"/>
      <c r="U40" s="891"/>
      <c r="V40" s="891"/>
      <c r="W40" s="891"/>
      <c r="X40" s="892"/>
      <c r="Y40" s="446" t="s">
        <v>51</v>
      </c>
      <c r="Z40" s="1015"/>
      <c r="AA40" s="1016"/>
      <c r="AB40" s="522"/>
      <c r="AC40" s="1021"/>
      <c r="AD40" s="1021"/>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c r="A41" s="401"/>
      <c r="B41" s="402"/>
      <c r="C41" s="402"/>
      <c r="D41" s="402"/>
      <c r="E41" s="402"/>
      <c r="F41" s="403"/>
      <c r="G41" s="886"/>
      <c r="H41" s="887"/>
      <c r="I41" s="887"/>
      <c r="J41" s="887"/>
      <c r="K41" s="887"/>
      <c r="L41" s="887"/>
      <c r="M41" s="887"/>
      <c r="N41" s="887"/>
      <c r="O41" s="888"/>
      <c r="P41" s="893"/>
      <c r="Q41" s="893"/>
      <c r="R41" s="893"/>
      <c r="S41" s="893"/>
      <c r="T41" s="893"/>
      <c r="U41" s="893"/>
      <c r="V41" s="893"/>
      <c r="W41" s="893"/>
      <c r="X41" s="894"/>
      <c r="Y41" s="1014" t="s">
        <v>52</v>
      </c>
      <c r="Z41" s="1015"/>
      <c r="AA41" s="1016"/>
      <c r="AB41" s="595" t="s">
        <v>53</v>
      </c>
      <c r="AC41" s="1017"/>
      <c r="AD41" s="1017"/>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3"/>
      <c r="Z44" s="828"/>
      <c r="AA44" s="829"/>
      <c r="AB44" s="1027" t="s">
        <v>44</v>
      </c>
      <c r="AC44" s="1028"/>
      <c r="AD44" s="1029"/>
      <c r="AE44" s="1033" t="s">
        <v>20</v>
      </c>
      <c r="AF44" s="1033"/>
      <c r="AG44" s="1033"/>
      <c r="AH44" s="1033"/>
      <c r="AI44" s="1033" t="s">
        <v>21</v>
      </c>
      <c r="AJ44" s="1033"/>
      <c r="AK44" s="1033"/>
      <c r="AL44" s="559"/>
      <c r="AM44" s="1033" t="s">
        <v>45</v>
      </c>
      <c r="AN44" s="1033"/>
      <c r="AO44" s="1033"/>
      <c r="AP44" s="559"/>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32"/>
      <c r="AF45" s="932"/>
      <c r="AG45" s="932"/>
      <c r="AH45" s="932"/>
      <c r="AI45" s="932"/>
      <c r="AJ45" s="932"/>
      <c r="AK45" s="932"/>
      <c r="AL45" s="407"/>
      <c r="AM45" s="932"/>
      <c r="AN45" s="932"/>
      <c r="AO45" s="93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6"/>
      <c r="H46" s="881"/>
      <c r="I46" s="881"/>
      <c r="J46" s="881"/>
      <c r="K46" s="881"/>
      <c r="L46" s="881"/>
      <c r="M46" s="881"/>
      <c r="N46" s="881"/>
      <c r="O46" s="882"/>
      <c r="P46" s="108"/>
      <c r="Q46" s="889"/>
      <c r="R46" s="889"/>
      <c r="S46" s="889"/>
      <c r="T46" s="889"/>
      <c r="U46" s="889"/>
      <c r="V46" s="889"/>
      <c r="W46" s="889"/>
      <c r="X46" s="890"/>
      <c r="Y46" s="1018" t="s">
        <v>50</v>
      </c>
      <c r="Z46" s="1019"/>
      <c r="AA46" s="1020"/>
      <c r="AB46" s="460"/>
      <c r="AC46" s="1022"/>
      <c r="AD46" s="1022"/>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c r="A47" s="398"/>
      <c r="B47" s="399"/>
      <c r="C47" s="399"/>
      <c r="D47" s="399"/>
      <c r="E47" s="399"/>
      <c r="F47" s="400"/>
      <c r="G47" s="883"/>
      <c r="H47" s="884"/>
      <c r="I47" s="884"/>
      <c r="J47" s="884"/>
      <c r="K47" s="884"/>
      <c r="L47" s="884"/>
      <c r="M47" s="884"/>
      <c r="N47" s="884"/>
      <c r="O47" s="885"/>
      <c r="P47" s="891"/>
      <c r="Q47" s="891"/>
      <c r="R47" s="891"/>
      <c r="S47" s="891"/>
      <c r="T47" s="891"/>
      <c r="U47" s="891"/>
      <c r="V47" s="891"/>
      <c r="W47" s="891"/>
      <c r="X47" s="892"/>
      <c r="Y47" s="446" t="s">
        <v>51</v>
      </c>
      <c r="Z47" s="1015"/>
      <c r="AA47" s="1016"/>
      <c r="AB47" s="522"/>
      <c r="AC47" s="1021"/>
      <c r="AD47" s="1021"/>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c r="A48" s="401"/>
      <c r="B48" s="402"/>
      <c r="C48" s="402"/>
      <c r="D48" s="402"/>
      <c r="E48" s="402"/>
      <c r="F48" s="403"/>
      <c r="G48" s="886"/>
      <c r="H48" s="887"/>
      <c r="I48" s="887"/>
      <c r="J48" s="887"/>
      <c r="K48" s="887"/>
      <c r="L48" s="887"/>
      <c r="M48" s="887"/>
      <c r="N48" s="887"/>
      <c r="O48" s="888"/>
      <c r="P48" s="893"/>
      <c r="Q48" s="893"/>
      <c r="R48" s="893"/>
      <c r="S48" s="893"/>
      <c r="T48" s="893"/>
      <c r="U48" s="893"/>
      <c r="V48" s="893"/>
      <c r="W48" s="893"/>
      <c r="X48" s="894"/>
      <c r="Y48" s="1014" t="s">
        <v>52</v>
      </c>
      <c r="Z48" s="1015"/>
      <c r="AA48" s="1016"/>
      <c r="AB48" s="595" t="s">
        <v>53</v>
      </c>
      <c r="AC48" s="1017"/>
      <c r="AD48" s="1017"/>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3"/>
      <c r="Z51" s="828"/>
      <c r="AA51" s="829"/>
      <c r="AB51" s="559" t="s">
        <v>44</v>
      </c>
      <c r="AC51" s="1028"/>
      <c r="AD51" s="1029"/>
      <c r="AE51" s="1033" t="s">
        <v>20</v>
      </c>
      <c r="AF51" s="1033"/>
      <c r="AG51" s="1033"/>
      <c r="AH51" s="1033"/>
      <c r="AI51" s="1033" t="s">
        <v>21</v>
      </c>
      <c r="AJ51" s="1033"/>
      <c r="AK51" s="1033"/>
      <c r="AL51" s="559"/>
      <c r="AM51" s="1033" t="s">
        <v>45</v>
      </c>
      <c r="AN51" s="1033"/>
      <c r="AO51" s="1033"/>
      <c r="AP51" s="559"/>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32"/>
      <c r="AF52" s="932"/>
      <c r="AG52" s="932"/>
      <c r="AH52" s="932"/>
      <c r="AI52" s="932"/>
      <c r="AJ52" s="932"/>
      <c r="AK52" s="932"/>
      <c r="AL52" s="407"/>
      <c r="AM52" s="932"/>
      <c r="AN52" s="932"/>
      <c r="AO52" s="93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6"/>
      <c r="H53" s="881"/>
      <c r="I53" s="881"/>
      <c r="J53" s="881"/>
      <c r="K53" s="881"/>
      <c r="L53" s="881"/>
      <c r="M53" s="881"/>
      <c r="N53" s="881"/>
      <c r="O53" s="882"/>
      <c r="P53" s="108"/>
      <c r="Q53" s="889"/>
      <c r="R53" s="889"/>
      <c r="S53" s="889"/>
      <c r="T53" s="889"/>
      <c r="U53" s="889"/>
      <c r="V53" s="889"/>
      <c r="W53" s="889"/>
      <c r="X53" s="890"/>
      <c r="Y53" s="1018" t="s">
        <v>50</v>
      </c>
      <c r="Z53" s="1019"/>
      <c r="AA53" s="1020"/>
      <c r="AB53" s="460"/>
      <c r="AC53" s="1022"/>
      <c r="AD53" s="1022"/>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c r="A54" s="398"/>
      <c r="B54" s="399"/>
      <c r="C54" s="399"/>
      <c r="D54" s="399"/>
      <c r="E54" s="399"/>
      <c r="F54" s="400"/>
      <c r="G54" s="883"/>
      <c r="H54" s="884"/>
      <c r="I54" s="884"/>
      <c r="J54" s="884"/>
      <c r="K54" s="884"/>
      <c r="L54" s="884"/>
      <c r="M54" s="884"/>
      <c r="N54" s="884"/>
      <c r="O54" s="885"/>
      <c r="P54" s="891"/>
      <c r="Q54" s="891"/>
      <c r="R54" s="891"/>
      <c r="S54" s="891"/>
      <c r="T54" s="891"/>
      <c r="U54" s="891"/>
      <c r="V54" s="891"/>
      <c r="W54" s="891"/>
      <c r="X54" s="892"/>
      <c r="Y54" s="446" t="s">
        <v>51</v>
      </c>
      <c r="Z54" s="1015"/>
      <c r="AA54" s="1016"/>
      <c r="AB54" s="522"/>
      <c r="AC54" s="1021"/>
      <c r="AD54" s="1021"/>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c r="A55" s="401"/>
      <c r="B55" s="402"/>
      <c r="C55" s="402"/>
      <c r="D55" s="402"/>
      <c r="E55" s="402"/>
      <c r="F55" s="403"/>
      <c r="G55" s="886"/>
      <c r="H55" s="887"/>
      <c r="I55" s="887"/>
      <c r="J55" s="887"/>
      <c r="K55" s="887"/>
      <c r="L55" s="887"/>
      <c r="M55" s="887"/>
      <c r="N55" s="887"/>
      <c r="O55" s="888"/>
      <c r="P55" s="893"/>
      <c r="Q55" s="893"/>
      <c r="R55" s="893"/>
      <c r="S55" s="893"/>
      <c r="T55" s="893"/>
      <c r="U55" s="893"/>
      <c r="V55" s="893"/>
      <c r="W55" s="893"/>
      <c r="X55" s="894"/>
      <c r="Y55" s="1014" t="s">
        <v>52</v>
      </c>
      <c r="Z55" s="1015"/>
      <c r="AA55" s="1016"/>
      <c r="AB55" s="595" t="s">
        <v>53</v>
      </c>
      <c r="AC55" s="1017"/>
      <c r="AD55" s="1017"/>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3"/>
      <c r="Z58" s="828"/>
      <c r="AA58" s="829"/>
      <c r="AB58" s="1027" t="s">
        <v>44</v>
      </c>
      <c r="AC58" s="1028"/>
      <c r="AD58" s="1029"/>
      <c r="AE58" s="1033" t="s">
        <v>20</v>
      </c>
      <c r="AF58" s="1033"/>
      <c r="AG58" s="1033"/>
      <c r="AH58" s="1033"/>
      <c r="AI58" s="1033" t="s">
        <v>21</v>
      </c>
      <c r="AJ58" s="1033"/>
      <c r="AK58" s="1033"/>
      <c r="AL58" s="559"/>
      <c r="AM58" s="1033" t="s">
        <v>45</v>
      </c>
      <c r="AN58" s="1033"/>
      <c r="AO58" s="1033"/>
      <c r="AP58" s="559"/>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32"/>
      <c r="AF59" s="932"/>
      <c r="AG59" s="932"/>
      <c r="AH59" s="932"/>
      <c r="AI59" s="932"/>
      <c r="AJ59" s="932"/>
      <c r="AK59" s="932"/>
      <c r="AL59" s="407"/>
      <c r="AM59" s="932"/>
      <c r="AN59" s="932"/>
      <c r="AO59" s="93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6"/>
      <c r="H60" s="881"/>
      <c r="I60" s="881"/>
      <c r="J60" s="881"/>
      <c r="K60" s="881"/>
      <c r="L60" s="881"/>
      <c r="M60" s="881"/>
      <c r="N60" s="881"/>
      <c r="O60" s="882"/>
      <c r="P60" s="108"/>
      <c r="Q60" s="889"/>
      <c r="R60" s="889"/>
      <c r="S60" s="889"/>
      <c r="T60" s="889"/>
      <c r="U60" s="889"/>
      <c r="V60" s="889"/>
      <c r="W60" s="889"/>
      <c r="X60" s="890"/>
      <c r="Y60" s="1018" t="s">
        <v>50</v>
      </c>
      <c r="Z60" s="1019"/>
      <c r="AA60" s="1020"/>
      <c r="AB60" s="460"/>
      <c r="AC60" s="1022"/>
      <c r="AD60" s="1022"/>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c r="A61" s="398"/>
      <c r="B61" s="399"/>
      <c r="C61" s="399"/>
      <c r="D61" s="399"/>
      <c r="E61" s="399"/>
      <c r="F61" s="400"/>
      <c r="G61" s="883"/>
      <c r="H61" s="884"/>
      <c r="I61" s="884"/>
      <c r="J61" s="884"/>
      <c r="K61" s="884"/>
      <c r="L61" s="884"/>
      <c r="M61" s="884"/>
      <c r="N61" s="884"/>
      <c r="O61" s="885"/>
      <c r="P61" s="891"/>
      <c r="Q61" s="891"/>
      <c r="R61" s="891"/>
      <c r="S61" s="891"/>
      <c r="T61" s="891"/>
      <c r="U61" s="891"/>
      <c r="V61" s="891"/>
      <c r="W61" s="891"/>
      <c r="X61" s="892"/>
      <c r="Y61" s="446" t="s">
        <v>51</v>
      </c>
      <c r="Z61" s="1015"/>
      <c r="AA61" s="1016"/>
      <c r="AB61" s="522"/>
      <c r="AC61" s="1021"/>
      <c r="AD61" s="1021"/>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c r="A62" s="401"/>
      <c r="B62" s="402"/>
      <c r="C62" s="402"/>
      <c r="D62" s="402"/>
      <c r="E62" s="402"/>
      <c r="F62" s="403"/>
      <c r="G62" s="886"/>
      <c r="H62" s="887"/>
      <c r="I62" s="887"/>
      <c r="J62" s="887"/>
      <c r="K62" s="887"/>
      <c r="L62" s="887"/>
      <c r="M62" s="887"/>
      <c r="N62" s="887"/>
      <c r="O62" s="888"/>
      <c r="P62" s="893"/>
      <c r="Q62" s="893"/>
      <c r="R62" s="893"/>
      <c r="S62" s="893"/>
      <c r="T62" s="893"/>
      <c r="U62" s="893"/>
      <c r="V62" s="893"/>
      <c r="W62" s="893"/>
      <c r="X62" s="894"/>
      <c r="Y62" s="1014" t="s">
        <v>52</v>
      </c>
      <c r="Z62" s="1015"/>
      <c r="AA62" s="1016"/>
      <c r="AB62" s="595" t="s">
        <v>53</v>
      </c>
      <c r="AC62" s="1017"/>
      <c r="AD62" s="1017"/>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3"/>
      <c r="Z65" s="828"/>
      <c r="AA65" s="829"/>
      <c r="AB65" s="1027" t="s">
        <v>44</v>
      </c>
      <c r="AC65" s="1028"/>
      <c r="AD65" s="1029"/>
      <c r="AE65" s="1033" t="s">
        <v>20</v>
      </c>
      <c r="AF65" s="1033"/>
      <c r="AG65" s="1033"/>
      <c r="AH65" s="1033"/>
      <c r="AI65" s="1033" t="s">
        <v>21</v>
      </c>
      <c r="AJ65" s="1033"/>
      <c r="AK65" s="1033"/>
      <c r="AL65" s="559"/>
      <c r="AM65" s="1033" t="s">
        <v>45</v>
      </c>
      <c r="AN65" s="1033"/>
      <c r="AO65" s="1033"/>
      <c r="AP65" s="559"/>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32"/>
      <c r="AF66" s="932"/>
      <c r="AG66" s="932"/>
      <c r="AH66" s="932"/>
      <c r="AI66" s="932"/>
      <c r="AJ66" s="932"/>
      <c r="AK66" s="932"/>
      <c r="AL66" s="407"/>
      <c r="AM66" s="932"/>
      <c r="AN66" s="932"/>
      <c r="AO66" s="93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6"/>
      <c r="H67" s="881"/>
      <c r="I67" s="881"/>
      <c r="J67" s="881"/>
      <c r="K67" s="881"/>
      <c r="L67" s="881"/>
      <c r="M67" s="881"/>
      <c r="N67" s="881"/>
      <c r="O67" s="882"/>
      <c r="P67" s="108"/>
      <c r="Q67" s="889"/>
      <c r="R67" s="889"/>
      <c r="S67" s="889"/>
      <c r="T67" s="889"/>
      <c r="U67" s="889"/>
      <c r="V67" s="889"/>
      <c r="W67" s="889"/>
      <c r="X67" s="890"/>
      <c r="Y67" s="1018" t="s">
        <v>50</v>
      </c>
      <c r="Z67" s="1019"/>
      <c r="AA67" s="1020"/>
      <c r="AB67" s="460"/>
      <c r="AC67" s="1022"/>
      <c r="AD67" s="1022"/>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c r="A68" s="398"/>
      <c r="B68" s="399"/>
      <c r="C68" s="399"/>
      <c r="D68" s="399"/>
      <c r="E68" s="399"/>
      <c r="F68" s="400"/>
      <c r="G68" s="883"/>
      <c r="H68" s="884"/>
      <c r="I68" s="884"/>
      <c r="J68" s="884"/>
      <c r="K68" s="884"/>
      <c r="L68" s="884"/>
      <c r="M68" s="884"/>
      <c r="N68" s="884"/>
      <c r="O68" s="885"/>
      <c r="P68" s="891"/>
      <c r="Q68" s="891"/>
      <c r="R68" s="891"/>
      <c r="S68" s="891"/>
      <c r="T68" s="891"/>
      <c r="U68" s="891"/>
      <c r="V68" s="891"/>
      <c r="W68" s="891"/>
      <c r="X68" s="892"/>
      <c r="Y68" s="446" t="s">
        <v>51</v>
      </c>
      <c r="Z68" s="1015"/>
      <c r="AA68" s="1016"/>
      <c r="AB68" s="522"/>
      <c r="AC68" s="1021"/>
      <c r="AD68" s="1021"/>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c r="A69" s="401"/>
      <c r="B69" s="402"/>
      <c r="C69" s="402"/>
      <c r="D69" s="402"/>
      <c r="E69" s="402"/>
      <c r="F69" s="403"/>
      <c r="G69" s="886"/>
      <c r="H69" s="887"/>
      <c r="I69" s="887"/>
      <c r="J69" s="887"/>
      <c r="K69" s="887"/>
      <c r="L69" s="887"/>
      <c r="M69" s="887"/>
      <c r="N69" s="887"/>
      <c r="O69" s="888"/>
      <c r="P69" s="893"/>
      <c r="Q69" s="893"/>
      <c r="R69" s="893"/>
      <c r="S69" s="893"/>
      <c r="T69" s="893"/>
      <c r="U69" s="893"/>
      <c r="V69" s="893"/>
      <c r="W69" s="893"/>
      <c r="X69" s="894"/>
      <c r="Y69" s="446" t="s">
        <v>52</v>
      </c>
      <c r="Z69" s="1015"/>
      <c r="AA69" s="1016"/>
      <c r="AB69" s="558" t="s">
        <v>53</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96" t="s">
        <v>621</v>
      </c>
      <c r="H2" s="597"/>
      <c r="I2" s="597"/>
      <c r="J2" s="597"/>
      <c r="K2" s="597"/>
      <c r="L2" s="597"/>
      <c r="M2" s="597"/>
      <c r="N2" s="597"/>
      <c r="O2" s="597"/>
      <c r="P2" s="597"/>
      <c r="Q2" s="597"/>
      <c r="R2" s="597"/>
      <c r="S2" s="597"/>
      <c r="T2" s="597"/>
      <c r="U2" s="597"/>
      <c r="V2" s="597"/>
      <c r="W2" s="597"/>
      <c r="X2" s="597"/>
      <c r="Y2" s="597"/>
      <c r="Z2" s="597"/>
      <c r="AA2" s="597"/>
      <c r="AB2" s="598"/>
      <c r="AC2" s="596"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14" t="s">
        <v>166</v>
      </c>
      <c r="H3" s="669"/>
      <c r="I3" s="669"/>
      <c r="J3" s="669"/>
      <c r="K3" s="669"/>
      <c r="L3" s="668" t="s">
        <v>167</v>
      </c>
      <c r="M3" s="669"/>
      <c r="N3" s="669"/>
      <c r="O3" s="669"/>
      <c r="P3" s="669"/>
      <c r="Q3" s="669"/>
      <c r="R3" s="669"/>
      <c r="S3" s="669"/>
      <c r="T3" s="669"/>
      <c r="U3" s="669"/>
      <c r="V3" s="669"/>
      <c r="W3" s="669"/>
      <c r="X3" s="670"/>
      <c r="Y3" s="654" t="s">
        <v>168</v>
      </c>
      <c r="Z3" s="655"/>
      <c r="AA3" s="655"/>
      <c r="AB3" s="800"/>
      <c r="AC3" s="814" t="s">
        <v>166</v>
      </c>
      <c r="AD3" s="669"/>
      <c r="AE3" s="669"/>
      <c r="AF3" s="669"/>
      <c r="AG3" s="669"/>
      <c r="AH3" s="668" t="s">
        <v>167</v>
      </c>
      <c r="AI3" s="669"/>
      <c r="AJ3" s="669"/>
      <c r="AK3" s="669"/>
      <c r="AL3" s="669"/>
      <c r="AM3" s="669"/>
      <c r="AN3" s="669"/>
      <c r="AO3" s="669"/>
      <c r="AP3" s="669"/>
      <c r="AQ3" s="669"/>
      <c r="AR3" s="669"/>
      <c r="AS3" s="669"/>
      <c r="AT3" s="670"/>
      <c r="AU3" s="654" t="s">
        <v>168</v>
      </c>
      <c r="AV3" s="655"/>
      <c r="AW3" s="655"/>
      <c r="AX3" s="656"/>
      <c r="AY3" s="34">
        <f>$AY$2</f>
        <v>0</v>
      </c>
    </row>
    <row r="4" spans="1:51"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2"/>
      <c r="Z4" s="383"/>
      <c r="AA4" s="383"/>
      <c r="AB4" s="804"/>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6"/>
      <c r="B14" s="1047"/>
      <c r="C14" s="1047"/>
      <c r="D14" s="1047"/>
      <c r="E14" s="1047"/>
      <c r="F14" s="1048"/>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6"/>
      <c r="B15" s="1047"/>
      <c r="C15" s="1047"/>
      <c r="D15" s="1047"/>
      <c r="E15" s="1047"/>
      <c r="F15" s="1048"/>
      <c r="G15" s="596" t="s">
        <v>623</v>
      </c>
      <c r="H15" s="597"/>
      <c r="I15" s="597"/>
      <c r="J15" s="597"/>
      <c r="K15" s="597"/>
      <c r="L15" s="597"/>
      <c r="M15" s="597"/>
      <c r="N15" s="597"/>
      <c r="O15" s="597"/>
      <c r="P15" s="597"/>
      <c r="Q15" s="597"/>
      <c r="R15" s="597"/>
      <c r="S15" s="597"/>
      <c r="T15" s="597"/>
      <c r="U15" s="597"/>
      <c r="V15" s="597"/>
      <c r="W15" s="597"/>
      <c r="X15" s="597"/>
      <c r="Y15" s="597"/>
      <c r="Z15" s="597"/>
      <c r="AA15" s="597"/>
      <c r="AB15" s="598"/>
      <c r="AC15" s="596" t="s">
        <v>624</v>
      </c>
      <c r="AD15" s="597"/>
      <c r="AE15" s="597"/>
      <c r="AF15" s="597"/>
      <c r="AG15" s="597"/>
      <c r="AH15" s="597"/>
      <c r="AI15" s="597"/>
      <c r="AJ15" s="597"/>
      <c r="AK15" s="597"/>
      <c r="AL15" s="597"/>
      <c r="AM15" s="597"/>
      <c r="AN15" s="597"/>
      <c r="AO15" s="597"/>
      <c r="AP15" s="597"/>
      <c r="AQ15" s="597"/>
      <c r="AR15" s="597"/>
      <c r="AS15" s="597"/>
      <c r="AT15" s="597"/>
      <c r="AU15" s="597"/>
      <c r="AV15" s="597"/>
      <c r="AW15" s="597"/>
      <c r="AX15" s="795"/>
      <c r="AY15">
        <f>COUNTA($G$17,$AC$17)</f>
        <v>0</v>
      </c>
    </row>
    <row r="16" spans="1:51" ht="25.5" customHeight="1">
      <c r="A16" s="1046"/>
      <c r="B16" s="1047"/>
      <c r="C16" s="1047"/>
      <c r="D16" s="1047"/>
      <c r="E16" s="1047"/>
      <c r="F16" s="1048"/>
      <c r="G16" s="814" t="s">
        <v>166</v>
      </c>
      <c r="H16" s="669"/>
      <c r="I16" s="669"/>
      <c r="J16" s="669"/>
      <c r="K16" s="669"/>
      <c r="L16" s="668" t="s">
        <v>167</v>
      </c>
      <c r="M16" s="669"/>
      <c r="N16" s="669"/>
      <c r="O16" s="669"/>
      <c r="P16" s="669"/>
      <c r="Q16" s="669"/>
      <c r="R16" s="669"/>
      <c r="S16" s="669"/>
      <c r="T16" s="669"/>
      <c r="U16" s="669"/>
      <c r="V16" s="669"/>
      <c r="W16" s="669"/>
      <c r="X16" s="670"/>
      <c r="Y16" s="654" t="s">
        <v>168</v>
      </c>
      <c r="Z16" s="655"/>
      <c r="AA16" s="655"/>
      <c r="AB16" s="800"/>
      <c r="AC16" s="814" t="s">
        <v>166</v>
      </c>
      <c r="AD16" s="669"/>
      <c r="AE16" s="669"/>
      <c r="AF16" s="669"/>
      <c r="AG16" s="669"/>
      <c r="AH16" s="668" t="s">
        <v>167</v>
      </c>
      <c r="AI16" s="669"/>
      <c r="AJ16" s="669"/>
      <c r="AK16" s="669"/>
      <c r="AL16" s="669"/>
      <c r="AM16" s="669"/>
      <c r="AN16" s="669"/>
      <c r="AO16" s="669"/>
      <c r="AP16" s="669"/>
      <c r="AQ16" s="669"/>
      <c r="AR16" s="669"/>
      <c r="AS16" s="669"/>
      <c r="AT16" s="670"/>
      <c r="AU16" s="654" t="s">
        <v>168</v>
      </c>
      <c r="AV16" s="655"/>
      <c r="AW16" s="655"/>
      <c r="AX16" s="656"/>
      <c r="AY16" s="34">
        <f>$AY$15</f>
        <v>0</v>
      </c>
    </row>
    <row r="17" spans="1:51"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2"/>
      <c r="Z17" s="383"/>
      <c r="AA17" s="383"/>
      <c r="AB17" s="804"/>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6"/>
      <c r="B27" s="1047"/>
      <c r="C27" s="1047"/>
      <c r="D27" s="1047"/>
      <c r="E27" s="1047"/>
      <c r="F27" s="1048"/>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6"/>
      <c r="B28" s="1047"/>
      <c r="C28" s="1047"/>
      <c r="D28" s="1047"/>
      <c r="E28" s="1047"/>
      <c r="F28" s="1048"/>
      <c r="G28" s="596" t="s">
        <v>625</v>
      </c>
      <c r="H28" s="597"/>
      <c r="I28" s="597"/>
      <c r="J28" s="597"/>
      <c r="K28" s="597"/>
      <c r="L28" s="597"/>
      <c r="M28" s="597"/>
      <c r="N28" s="597"/>
      <c r="O28" s="597"/>
      <c r="P28" s="597"/>
      <c r="Q28" s="597"/>
      <c r="R28" s="597"/>
      <c r="S28" s="597"/>
      <c r="T28" s="597"/>
      <c r="U28" s="597"/>
      <c r="V28" s="597"/>
      <c r="W28" s="597"/>
      <c r="X28" s="597"/>
      <c r="Y28" s="597"/>
      <c r="Z28" s="597"/>
      <c r="AA28" s="597"/>
      <c r="AB28" s="598"/>
      <c r="AC28" s="596" t="s">
        <v>626</v>
      </c>
      <c r="AD28" s="597"/>
      <c r="AE28" s="597"/>
      <c r="AF28" s="597"/>
      <c r="AG28" s="597"/>
      <c r="AH28" s="597"/>
      <c r="AI28" s="597"/>
      <c r="AJ28" s="597"/>
      <c r="AK28" s="597"/>
      <c r="AL28" s="597"/>
      <c r="AM28" s="597"/>
      <c r="AN28" s="597"/>
      <c r="AO28" s="597"/>
      <c r="AP28" s="597"/>
      <c r="AQ28" s="597"/>
      <c r="AR28" s="597"/>
      <c r="AS28" s="597"/>
      <c r="AT28" s="597"/>
      <c r="AU28" s="597"/>
      <c r="AV28" s="597"/>
      <c r="AW28" s="597"/>
      <c r="AX28" s="795"/>
      <c r="AY28">
        <f>COUNTA($G$30,$AC$30)</f>
        <v>0</v>
      </c>
    </row>
    <row r="29" spans="1:51" ht="24.75" customHeight="1">
      <c r="A29" s="1046"/>
      <c r="B29" s="1047"/>
      <c r="C29" s="1047"/>
      <c r="D29" s="1047"/>
      <c r="E29" s="1047"/>
      <c r="F29" s="1048"/>
      <c r="G29" s="814" t="s">
        <v>166</v>
      </c>
      <c r="H29" s="669"/>
      <c r="I29" s="669"/>
      <c r="J29" s="669"/>
      <c r="K29" s="669"/>
      <c r="L29" s="668" t="s">
        <v>167</v>
      </c>
      <c r="M29" s="669"/>
      <c r="N29" s="669"/>
      <c r="O29" s="669"/>
      <c r="P29" s="669"/>
      <c r="Q29" s="669"/>
      <c r="R29" s="669"/>
      <c r="S29" s="669"/>
      <c r="T29" s="669"/>
      <c r="U29" s="669"/>
      <c r="V29" s="669"/>
      <c r="W29" s="669"/>
      <c r="X29" s="670"/>
      <c r="Y29" s="654" t="s">
        <v>168</v>
      </c>
      <c r="Z29" s="655"/>
      <c r="AA29" s="655"/>
      <c r="AB29" s="800"/>
      <c r="AC29" s="814" t="s">
        <v>166</v>
      </c>
      <c r="AD29" s="669"/>
      <c r="AE29" s="669"/>
      <c r="AF29" s="669"/>
      <c r="AG29" s="669"/>
      <c r="AH29" s="668" t="s">
        <v>167</v>
      </c>
      <c r="AI29" s="669"/>
      <c r="AJ29" s="669"/>
      <c r="AK29" s="669"/>
      <c r="AL29" s="669"/>
      <c r="AM29" s="669"/>
      <c r="AN29" s="669"/>
      <c r="AO29" s="669"/>
      <c r="AP29" s="669"/>
      <c r="AQ29" s="669"/>
      <c r="AR29" s="669"/>
      <c r="AS29" s="669"/>
      <c r="AT29" s="670"/>
      <c r="AU29" s="654" t="s">
        <v>168</v>
      </c>
      <c r="AV29" s="655"/>
      <c r="AW29" s="655"/>
      <c r="AX29" s="656"/>
      <c r="AY29" s="34">
        <f>$AY$28</f>
        <v>0</v>
      </c>
    </row>
    <row r="30" spans="1:51"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2"/>
      <c r="Z30" s="383"/>
      <c r="AA30" s="383"/>
      <c r="AB30" s="804"/>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6"/>
      <c r="B40" s="1047"/>
      <c r="C40" s="1047"/>
      <c r="D40" s="1047"/>
      <c r="E40" s="1047"/>
      <c r="F40" s="1048"/>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6"/>
      <c r="B41" s="1047"/>
      <c r="C41" s="1047"/>
      <c r="D41" s="1047"/>
      <c r="E41" s="1047"/>
      <c r="F41" s="1048"/>
      <c r="G41" s="596" t="s">
        <v>627</v>
      </c>
      <c r="H41" s="597"/>
      <c r="I41" s="597"/>
      <c r="J41" s="597"/>
      <c r="K41" s="597"/>
      <c r="L41" s="597"/>
      <c r="M41" s="597"/>
      <c r="N41" s="597"/>
      <c r="O41" s="597"/>
      <c r="P41" s="597"/>
      <c r="Q41" s="597"/>
      <c r="R41" s="597"/>
      <c r="S41" s="597"/>
      <c r="T41" s="597"/>
      <c r="U41" s="597"/>
      <c r="V41" s="597"/>
      <c r="W41" s="597"/>
      <c r="X41" s="597"/>
      <c r="Y41" s="597"/>
      <c r="Z41" s="597"/>
      <c r="AA41" s="597"/>
      <c r="AB41" s="598"/>
      <c r="AC41" s="596" t="s">
        <v>628</v>
      </c>
      <c r="AD41" s="597"/>
      <c r="AE41" s="597"/>
      <c r="AF41" s="597"/>
      <c r="AG41" s="597"/>
      <c r="AH41" s="597"/>
      <c r="AI41" s="597"/>
      <c r="AJ41" s="597"/>
      <c r="AK41" s="597"/>
      <c r="AL41" s="597"/>
      <c r="AM41" s="597"/>
      <c r="AN41" s="597"/>
      <c r="AO41" s="597"/>
      <c r="AP41" s="597"/>
      <c r="AQ41" s="597"/>
      <c r="AR41" s="597"/>
      <c r="AS41" s="597"/>
      <c r="AT41" s="597"/>
      <c r="AU41" s="597"/>
      <c r="AV41" s="597"/>
      <c r="AW41" s="597"/>
      <c r="AX41" s="795"/>
      <c r="AY41">
        <f>COUNTA($G$43,$AC$43)</f>
        <v>0</v>
      </c>
    </row>
    <row r="42" spans="1:51" ht="24.75" customHeight="1">
      <c r="A42" s="1046"/>
      <c r="B42" s="1047"/>
      <c r="C42" s="1047"/>
      <c r="D42" s="1047"/>
      <c r="E42" s="1047"/>
      <c r="F42" s="1048"/>
      <c r="G42" s="814" t="s">
        <v>166</v>
      </c>
      <c r="H42" s="669"/>
      <c r="I42" s="669"/>
      <c r="J42" s="669"/>
      <c r="K42" s="669"/>
      <c r="L42" s="668" t="s">
        <v>167</v>
      </c>
      <c r="M42" s="669"/>
      <c r="N42" s="669"/>
      <c r="O42" s="669"/>
      <c r="P42" s="669"/>
      <c r="Q42" s="669"/>
      <c r="R42" s="669"/>
      <c r="S42" s="669"/>
      <c r="T42" s="669"/>
      <c r="U42" s="669"/>
      <c r="V42" s="669"/>
      <c r="W42" s="669"/>
      <c r="X42" s="670"/>
      <c r="Y42" s="654" t="s">
        <v>168</v>
      </c>
      <c r="Z42" s="655"/>
      <c r="AA42" s="655"/>
      <c r="AB42" s="800"/>
      <c r="AC42" s="814" t="s">
        <v>166</v>
      </c>
      <c r="AD42" s="669"/>
      <c r="AE42" s="669"/>
      <c r="AF42" s="669"/>
      <c r="AG42" s="669"/>
      <c r="AH42" s="668" t="s">
        <v>167</v>
      </c>
      <c r="AI42" s="669"/>
      <c r="AJ42" s="669"/>
      <c r="AK42" s="669"/>
      <c r="AL42" s="669"/>
      <c r="AM42" s="669"/>
      <c r="AN42" s="669"/>
      <c r="AO42" s="669"/>
      <c r="AP42" s="669"/>
      <c r="AQ42" s="669"/>
      <c r="AR42" s="669"/>
      <c r="AS42" s="669"/>
      <c r="AT42" s="670"/>
      <c r="AU42" s="654" t="s">
        <v>168</v>
      </c>
      <c r="AV42" s="655"/>
      <c r="AW42" s="655"/>
      <c r="AX42" s="656"/>
      <c r="AY42" s="34">
        <f>$AY$41</f>
        <v>0</v>
      </c>
    </row>
    <row r="43" spans="1:51"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2"/>
      <c r="Z43" s="383"/>
      <c r="AA43" s="383"/>
      <c r="AB43" s="804"/>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96" t="s">
        <v>629</v>
      </c>
      <c r="H55" s="597"/>
      <c r="I55" s="597"/>
      <c r="J55" s="597"/>
      <c r="K55" s="597"/>
      <c r="L55" s="597"/>
      <c r="M55" s="597"/>
      <c r="N55" s="597"/>
      <c r="O55" s="597"/>
      <c r="P55" s="597"/>
      <c r="Q55" s="597"/>
      <c r="R55" s="597"/>
      <c r="S55" s="597"/>
      <c r="T55" s="597"/>
      <c r="U55" s="597"/>
      <c r="V55" s="597"/>
      <c r="W55" s="597"/>
      <c r="X55" s="597"/>
      <c r="Y55" s="597"/>
      <c r="Z55" s="597"/>
      <c r="AA55" s="597"/>
      <c r="AB55" s="598"/>
      <c r="AC55" s="596" t="s">
        <v>630</v>
      </c>
      <c r="AD55" s="597"/>
      <c r="AE55" s="597"/>
      <c r="AF55" s="597"/>
      <c r="AG55" s="597"/>
      <c r="AH55" s="597"/>
      <c r="AI55" s="597"/>
      <c r="AJ55" s="597"/>
      <c r="AK55" s="597"/>
      <c r="AL55" s="597"/>
      <c r="AM55" s="597"/>
      <c r="AN55" s="597"/>
      <c r="AO55" s="597"/>
      <c r="AP55" s="597"/>
      <c r="AQ55" s="597"/>
      <c r="AR55" s="597"/>
      <c r="AS55" s="597"/>
      <c r="AT55" s="597"/>
      <c r="AU55" s="597"/>
      <c r="AV55" s="597"/>
      <c r="AW55" s="597"/>
      <c r="AX55" s="795"/>
      <c r="AY55">
        <f>COUNTA($G$57,$AC$57)</f>
        <v>0</v>
      </c>
    </row>
    <row r="56" spans="1:51" ht="24.75" customHeight="1">
      <c r="A56" s="1046"/>
      <c r="B56" s="1047"/>
      <c r="C56" s="1047"/>
      <c r="D56" s="1047"/>
      <c r="E56" s="1047"/>
      <c r="F56" s="1048"/>
      <c r="G56" s="814" t="s">
        <v>166</v>
      </c>
      <c r="H56" s="669"/>
      <c r="I56" s="669"/>
      <c r="J56" s="669"/>
      <c r="K56" s="669"/>
      <c r="L56" s="668" t="s">
        <v>167</v>
      </c>
      <c r="M56" s="669"/>
      <c r="N56" s="669"/>
      <c r="O56" s="669"/>
      <c r="P56" s="669"/>
      <c r="Q56" s="669"/>
      <c r="R56" s="669"/>
      <c r="S56" s="669"/>
      <c r="T56" s="669"/>
      <c r="U56" s="669"/>
      <c r="V56" s="669"/>
      <c r="W56" s="669"/>
      <c r="X56" s="670"/>
      <c r="Y56" s="654" t="s">
        <v>168</v>
      </c>
      <c r="Z56" s="655"/>
      <c r="AA56" s="655"/>
      <c r="AB56" s="800"/>
      <c r="AC56" s="814" t="s">
        <v>166</v>
      </c>
      <c r="AD56" s="669"/>
      <c r="AE56" s="669"/>
      <c r="AF56" s="669"/>
      <c r="AG56" s="669"/>
      <c r="AH56" s="668" t="s">
        <v>167</v>
      </c>
      <c r="AI56" s="669"/>
      <c r="AJ56" s="669"/>
      <c r="AK56" s="669"/>
      <c r="AL56" s="669"/>
      <c r="AM56" s="669"/>
      <c r="AN56" s="669"/>
      <c r="AO56" s="669"/>
      <c r="AP56" s="669"/>
      <c r="AQ56" s="669"/>
      <c r="AR56" s="669"/>
      <c r="AS56" s="669"/>
      <c r="AT56" s="670"/>
      <c r="AU56" s="654" t="s">
        <v>168</v>
      </c>
      <c r="AV56" s="655"/>
      <c r="AW56" s="655"/>
      <c r="AX56" s="656"/>
      <c r="AY56" s="34">
        <f>$AY$55</f>
        <v>0</v>
      </c>
    </row>
    <row r="57" spans="1:51"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2"/>
      <c r="Z57" s="383"/>
      <c r="AA57" s="383"/>
      <c r="AB57" s="804"/>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6"/>
      <c r="B67" s="1047"/>
      <c r="C67" s="1047"/>
      <c r="D67" s="1047"/>
      <c r="E67" s="1047"/>
      <c r="F67" s="1048"/>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6"/>
      <c r="B68" s="1047"/>
      <c r="C68" s="1047"/>
      <c r="D68" s="1047"/>
      <c r="E68" s="1047"/>
      <c r="F68" s="1048"/>
      <c r="G68" s="596" t="s">
        <v>631</v>
      </c>
      <c r="H68" s="597"/>
      <c r="I68" s="597"/>
      <c r="J68" s="597"/>
      <c r="K68" s="597"/>
      <c r="L68" s="597"/>
      <c r="M68" s="597"/>
      <c r="N68" s="597"/>
      <c r="O68" s="597"/>
      <c r="P68" s="597"/>
      <c r="Q68" s="597"/>
      <c r="R68" s="597"/>
      <c r="S68" s="597"/>
      <c r="T68" s="597"/>
      <c r="U68" s="597"/>
      <c r="V68" s="597"/>
      <c r="W68" s="597"/>
      <c r="X68" s="597"/>
      <c r="Y68" s="597"/>
      <c r="Z68" s="597"/>
      <c r="AA68" s="597"/>
      <c r="AB68" s="598"/>
      <c r="AC68" s="596" t="s">
        <v>632</v>
      </c>
      <c r="AD68" s="597"/>
      <c r="AE68" s="597"/>
      <c r="AF68" s="597"/>
      <c r="AG68" s="597"/>
      <c r="AH68" s="597"/>
      <c r="AI68" s="597"/>
      <c r="AJ68" s="597"/>
      <c r="AK68" s="597"/>
      <c r="AL68" s="597"/>
      <c r="AM68" s="597"/>
      <c r="AN68" s="597"/>
      <c r="AO68" s="597"/>
      <c r="AP68" s="597"/>
      <c r="AQ68" s="597"/>
      <c r="AR68" s="597"/>
      <c r="AS68" s="597"/>
      <c r="AT68" s="597"/>
      <c r="AU68" s="597"/>
      <c r="AV68" s="597"/>
      <c r="AW68" s="597"/>
      <c r="AX68" s="795"/>
      <c r="AY68">
        <f>COUNTA($G$70,$AC$70)</f>
        <v>0</v>
      </c>
    </row>
    <row r="69" spans="1:51" ht="25.5" customHeight="1">
      <c r="A69" s="1046"/>
      <c r="B69" s="1047"/>
      <c r="C69" s="1047"/>
      <c r="D69" s="1047"/>
      <c r="E69" s="1047"/>
      <c r="F69" s="1048"/>
      <c r="G69" s="814" t="s">
        <v>166</v>
      </c>
      <c r="H69" s="669"/>
      <c r="I69" s="669"/>
      <c r="J69" s="669"/>
      <c r="K69" s="669"/>
      <c r="L69" s="668" t="s">
        <v>167</v>
      </c>
      <c r="M69" s="669"/>
      <c r="N69" s="669"/>
      <c r="O69" s="669"/>
      <c r="P69" s="669"/>
      <c r="Q69" s="669"/>
      <c r="R69" s="669"/>
      <c r="S69" s="669"/>
      <c r="T69" s="669"/>
      <c r="U69" s="669"/>
      <c r="V69" s="669"/>
      <c r="W69" s="669"/>
      <c r="X69" s="670"/>
      <c r="Y69" s="654" t="s">
        <v>168</v>
      </c>
      <c r="Z69" s="655"/>
      <c r="AA69" s="655"/>
      <c r="AB69" s="800"/>
      <c r="AC69" s="814" t="s">
        <v>166</v>
      </c>
      <c r="AD69" s="669"/>
      <c r="AE69" s="669"/>
      <c r="AF69" s="669"/>
      <c r="AG69" s="669"/>
      <c r="AH69" s="668" t="s">
        <v>167</v>
      </c>
      <c r="AI69" s="669"/>
      <c r="AJ69" s="669"/>
      <c r="AK69" s="669"/>
      <c r="AL69" s="669"/>
      <c r="AM69" s="669"/>
      <c r="AN69" s="669"/>
      <c r="AO69" s="669"/>
      <c r="AP69" s="669"/>
      <c r="AQ69" s="669"/>
      <c r="AR69" s="669"/>
      <c r="AS69" s="669"/>
      <c r="AT69" s="670"/>
      <c r="AU69" s="654" t="s">
        <v>168</v>
      </c>
      <c r="AV69" s="655"/>
      <c r="AW69" s="655"/>
      <c r="AX69" s="656"/>
      <c r="AY69" s="34">
        <f>$AY$68</f>
        <v>0</v>
      </c>
    </row>
    <row r="70" spans="1:51"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2"/>
      <c r="Z70" s="383"/>
      <c r="AA70" s="383"/>
      <c r="AB70" s="804"/>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6"/>
      <c r="B80" s="1047"/>
      <c r="C80" s="1047"/>
      <c r="D80" s="1047"/>
      <c r="E80" s="1047"/>
      <c r="F80" s="1048"/>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6"/>
      <c r="B81" s="1047"/>
      <c r="C81" s="1047"/>
      <c r="D81" s="1047"/>
      <c r="E81" s="1047"/>
      <c r="F81" s="1048"/>
      <c r="G81" s="596" t="s">
        <v>633</v>
      </c>
      <c r="H81" s="597"/>
      <c r="I81" s="597"/>
      <c r="J81" s="597"/>
      <c r="K81" s="597"/>
      <c r="L81" s="597"/>
      <c r="M81" s="597"/>
      <c r="N81" s="597"/>
      <c r="O81" s="597"/>
      <c r="P81" s="597"/>
      <c r="Q81" s="597"/>
      <c r="R81" s="597"/>
      <c r="S81" s="597"/>
      <c r="T81" s="597"/>
      <c r="U81" s="597"/>
      <c r="V81" s="597"/>
      <c r="W81" s="597"/>
      <c r="X81" s="597"/>
      <c r="Y81" s="597"/>
      <c r="Z81" s="597"/>
      <c r="AA81" s="597"/>
      <c r="AB81" s="598"/>
      <c r="AC81" s="596" t="s">
        <v>634</v>
      </c>
      <c r="AD81" s="597"/>
      <c r="AE81" s="597"/>
      <c r="AF81" s="597"/>
      <c r="AG81" s="597"/>
      <c r="AH81" s="597"/>
      <c r="AI81" s="597"/>
      <c r="AJ81" s="597"/>
      <c r="AK81" s="597"/>
      <c r="AL81" s="597"/>
      <c r="AM81" s="597"/>
      <c r="AN81" s="597"/>
      <c r="AO81" s="597"/>
      <c r="AP81" s="597"/>
      <c r="AQ81" s="597"/>
      <c r="AR81" s="597"/>
      <c r="AS81" s="597"/>
      <c r="AT81" s="597"/>
      <c r="AU81" s="597"/>
      <c r="AV81" s="597"/>
      <c r="AW81" s="597"/>
      <c r="AX81" s="795"/>
      <c r="AY81">
        <f>COUNTA($G$83,$AC$83)</f>
        <v>0</v>
      </c>
    </row>
    <row r="82" spans="1:51" ht="24.75" customHeight="1">
      <c r="A82" s="1046"/>
      <c r="B82" s="1047"/>
      <c r="C82" s="1047"/>
      <c r="D82" s="1047"/>
      <c r="E82" s="1047"/>
      <c r="F82" s="1048"/>
      <c r="G82" s="814" t="s">
        <v>166</v>
      </c>
      <c r="H82" s="669"/>
      <c r="I82" s="669"/>
      <c r="J82" s="669"/>
      <c r="K82" s="669"/>
      <c r="L82" s="668" t="s">
        <v>167</v>
      </c>
      <c r="M82" s="669"/>
      <c r="N82" s="669"/>
      <c r="O82" s="669"/>
      <c r="P82" s="669"/>
      <c r="Q82" s="669"/>
      <c r="R82" s="669"/>
      <c r="S82" s="669"/>
      <c r="T82" s="669"/>
      <c r="U82" s="669"/>
      <c r="V82" s="669"/>
      <c r="W82" s="669"/>
      <c r="X82" s="670"/>
      <c r="Y82" s="654" t="s">
        <v>168</v>
      </c>
      <c r="Z82" s="655"/>
      <c r="AA82" s="655"/>
      <c r="AB82" s="800"/>
      <c r="AC82" s="814" t="s">
        <v>166</v>
      </c>
      <c r="AD82" s="669"/>
      <c r="AE82" s="669"/>
      <c r="AF82" s="669"/>
      <c r="AG82" s="669"/>
      <c r="AH82" s="668" t="s">
        <v>167</v>
      </c>
      <c r="AI82" s="669"/>
      <c r="AJ82" s="669"/>
      <c r="AK82" s="669"/>
      <c r="AL82" s="669"/>
      <c r="AM82" s="669"/>
      <c r="AN82" s="669"/>
      <c r="AO82" s="669"/>
      <c r="AP82" s="669"/>
      <c r="AQ82" s="669"/>
      <c r="AR82" s="669"/>
      <c r="AS82" s="669"/>
      <c r="AT82" s="670"/>
      <c r="AU82" s="654" t="s">
        <v>168</v>
      </c>
      <c r="AV82" s="655"/>
      <c r="AW82" s="655"/>
      <c r="AX82" s="656"/>
      <c r="AY82" s="34">
        <f>$AY$81</f>
        <v>0</v>
      </c>
    </row>
    <row r="83" spans="1:51"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2"/>
      <c r="Z83" s="383"/>
      <c r="AA83" s="383"/>
      <c r="AB83" s="804"/>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6"/>
      <c r="B93" s="1047"/>
      <c r="C93" s="1047"/>
      <c r="D93" s="1047"/>
      <c r="E93" s="1047"/>
      <c r="F93" s="1048"/>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6"/>
      <c r="B94" s="1047"/>
      <c r="C94" s="1047"/>
      <c r="D94" s="1047"/>
      <c r="E94" s="1047"/>
      <c r="F94" s="1048"/>
      <c r="G94" s="596" t="s">
        <v>635</v>
      </c>
      <c r="H94" s="597"/>
      <c r="I94" s="597"/>
      <c r="J94" s="597"/>
      <c r="K94" s="597"/>
      <c r="L94" s="597"/>
      <c r="M94" s="597"/>
      <c r="N94" s="597"/>
      <c r="O94" s="597"/>
      <c r="P94" s="597"/>
      <c r="Q94" s="597"/>
      <c r="R94" s="597"/>
      <c r="S94" s="597"/>
      <c r="T94" s="597"/>
      <c r="U94" s="597"/>
      <c r="V94" s="597"/>
      <c r="W94" s="597"/>
      <c r="X94" s="597"/>
      <c r="Y94" s="597"/>
      <c r="Z94" s="597"/>
      <c r="AA94" s="597"/>
      <c r="AB94" s="598"/>
      <c r="AC94" s="596" t="s">
        <v>636</v>
      </c>
      <c r="AD94" s="597"/>
      <c r="AE94" s="597"/>
      <c r="AF94" s="597"/>
      <c r="AG94" s="597"/>
      <c r="AH94" s="597"/>
      <c r="AI94" s="597"/>
      <c r="AJ94" s="597"/>
      <c r="AK94" s="597"/>
      <c r="AL94" s="597"/>
      <c r="AM94" s="597"/>
      <c r="AN94" s="597"/>
      <c r="AO94" s="597"/>
      <c r="AP94" s="597"/>
      <c r="AQ94" s="597"/>
      <c r="AR94" s="597"/>
      <c r="AS94" s="597"/>
      <c r="AT94" s="597"/>
      <c r="AU94" s="597"/>
      <c r="AV94" s="597"/>
      <c r="AW94" s="597"/>
      <c r="AX94" s="795"/>
      <c r="AY94">
        <f>COUNTA($G$96,$AC$96)</f>
        <v>0</v>
      </c>
    </row>
    <row r="95" spans="1:51" ht="24.75" customHeight="1">
      <c r="A95" s="1046"/>
      <c r="B95" s="1047"/>
      <c r="C95" s="1047"/>
      <c r="D95" s="1047"/>
      <c r="E95" s="1047"/>
      <c r="F95" s="1048"/>
      <c r="G95" s="814" t="s">
        <v>166</v>
      </c>
      <c r="H95" s="669"/>
      <c r="I95" s="669"/>
      <c r="J95" s="669"/>
      <c r="K95" s="669"/>
      <c r="L95" s="668" t="s">
        <v>167</v>
      </c>
      <c r="M95" s="669"/>
      <c r="N95" s="669"/>
      <c r="O95" s="669"/>
      <c r="P95" s="669"/>
      <c r="Q95" s="669"/>
      <c r="R95" s="669"/>
      <c r="S95" s="669"/>
      <c r="T95" s="669"/>
      <c r="U95" s="669"/>
      <c r="V95" s="669"/>
      <c r="W95" s="669"/>
      <c r="X95" s="670"/>
      <c r="Y95" s="654" t="s">
        <v>168</v>
      </c>
      <c r="Z95" s="655"/>
      <c r="AA95" s="655"/>
      <c r="AB95" s="800"/>
      <c r="AC95" s="814" t="s">
        <v>166</v>
      </c>
      <c r="AD95" s="669"/>
      <c r="AE95" s="669"/>
      <c r="AF95" s="669"/>
      <c r="AG95" s="669"/>
      <c r="AH95" s="668" t="s">
        <v>167</v>
      </c>
      <c r="AI95" s="669"/>
      <c r="AJ95" s="669"/>
      <c r="AK95" s="669"/>
      <c r="AL95" s="669"/>
      <c r="AM95" s="669"/>
      <c r="AN95" s="669"/>
      <c r="AO95" s="669"/>
      <c r="AP95" s="669"/>
      <c r="AQ95" s="669"/>
      <c r="AR95" s="669"/>
      <c r="AS95" s="669"/>
      <c r="AT95" s="670"/>
      <c r="AU95" s="654" t="s">
        <v>168</v>
      </c>
      <c r="AV95" s="655"/>
      <c r="AW95" s="655"/>
      <c r="AX95" s="656"/>
      <c r="AY95" s="34">
        <f>$AY$94</f>
        <v>0</v>
      </c>
    </row>
    <row r="96" spans="1:51"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2"/>
      <c r="Z96" s="383"/>
      <c r="AA96" s="383"/>
      <c r="AB96" s="804"/>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96" t="s">
        <v>637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c r="AY108">
        <f>COUNTA($G$110,$AC$110)</f>
        <v>0</v>
      </c>
    </row>
    <row r="109" spans="1:51" ht="24.75" customHeight="1">
      <c r="A109" s="1046"/>
      <c r="B109" s="1047"/>
      <c r="C109" s="1047"/>
      <c r="D109" s="1047"/>
      <c r="E109" s="1047"/>
      <c r="F109" s="1048"/>
      <c r="G109" s="814" t="s">
        <v>166</v>
      </c>
      <c r="H109" s="669"/>
      <c r="I109" s="669"/>
      <c r="J109" s="669"/>
      <c r="K109" s="669"/>
      <c r="L109" s="668" t="s">
        <v>167</v>
      </c>
      <c r="M109" s="669"/>
      <c r="N109" s="669"/>
      <c r="O109" s="669"/>
      <c r="P109" s="669"/>
      <c r="Q109" s="669"/>
      <c r="R109" s="669"/>
      <c r="S109" s="669"/>
      <c r="T109" s="669"/>
      <c r="U109" s="669"/>
      <c r="V109" s="669"/>
      <c r="W109" s="669"/>
      <c r="X109" s="670"/>
      <c r="Y109" s="654" t="s">
        <v>168</v>
      </c>
      <c r="Z109" s="655"/>
      <c r="AA109" s="655"/>
      <c r="AB109" s="800"/>
      <c r="AC109" s="814" t="s">
        <v>166</v>
      </c>
      <c r="AD109" s="669"/>
      <c r="AE109" s="669"/>
      <c r="AF109" s="669"/>
      <c r="AG109" s="669"/>
      <c r="AH109" s="668" t="s">
        <v>167</v>
      </c>
      <c r="AI109" s="669"/>
      <c r="AJ109" s="669"/>
      <c r="AK109" s="669"/>
      <c r="AL109" s="669"/>
      <c r="AM109" s="669"/>
      <c r="AN109" s="669"/>
      <c r="AO109" s="669"/>
      <c r="AP109" s="669"/>
      <c r="AQ109" s="669"/>
      <c r="AR109" s="669"/>
      <c r="AS109" s="669"/>
      <c r="AT109" s="670"/>
      <c r="AU109" s="654" t="s">
        <v>168</v>
      </c>
      <c r="AV109" s="655"/>
      <c r="AW109" s="655"/>
      <c r="AX109" s="656"/>
      <c r="AY109" s="34">
        <f>$AY$108</f>
        <v>0</v>
      </c>
    </row>
    <row r="110" spans="1:51"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4"/>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6"/>
      <c r="B120" s="1047"/>
      <c r="C120" s="1047"/>
      <c r="D120" s="1047"/>
      <c r="E120" s="1047"/>
      <c r="F120" s="1048"/>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6"/>
      <c r="B121" s="1047"/>
      <c r="C121" s="1047"/>
      <c r="D121" s="1047"/>
      <c r="E121" s="1047"/>
      <c r="F121" s="1048"/>
      <c r="G121" s="596" t="s">
        <v>639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640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c r="AY121">
        <f>COUNTA($G$123,$AC$123)</f>
        <v>0</v>
      </c>
    </row>
    <row r="122" spans="1:51" ht="25.5" customHeight="1">
      <c r="A122" s="1046"/>
      <c r="B122" s="1047"/>
      <c r="C122" s="1047"/>
      <c r="D122" s="1047"/>
      <c r="E122" s="1047"/>
      <c r="F122" s="1048"/>
      <c r="G122" s="814" t="s">
        <v>166</v>
      </c>
      <c r="H122" s="669"/>
      <c r="I122" s="669"/>
      <c r="J122" s="669"/>
      <c r="K122" s="669"/>
      <c r="L122" s="668" t="s">
        <v>167</v>
      </c>
      <c r="M122" s="669"/>
      <c r="N122" s="669"/>
      <c r="O122" s="669"/>
      <c r="P122" s="669"/>
      <c r="Q122" s="669"/>
      <c r="R122" s="669"/>
      <c r="S122" s="669"/>
      <c r="T122" s="669"/>
      <c r="U122" s="669"/>
      <c r="V122" s="669"/>
      <c r="W122" s="669"/>
      <c r="X122" s="670"/>
      <c r="Y122" s="654" t="s">
        <v>168</v>
      </c>
      <c r="Z122" s="655"/>
      <c r="AA122" s="655"/>
      <c r="AB122" s="800"/>
      <c r="AC122" s="814" t="s">
        <v>166</v>
      </c>
      <c r="AD122" s="669"/>
      <c r="AE122" s="669"/>
      <c r="AF122" s="669"/>
      <c r="AG122" s="669"/>
      <c r="AH122" s="668" t="s">
        <v>167</v>
      </c>
      <c r="AI122" s="669"/>
      <c r="AJ122" s="669"/>
      <c r="AK122" s="669"/>
      <c r="AL122" s="669"/>
      <c r="AM122" s="669"/>
      <c r="AN122" s="669"/>
      <c r="AO122" s="669"/>
      <c r="AP122" s="669"/>
      <c r="AQ122" s="669"/>
      <c r="AR122" s="669"/>
      <c r="AS122" s="669"/>
      <c r="AT122" s="670"/>
      <c r="AU122" s="654" t="s">
        <v>168</v>
      </c>
      <c r="AV122" s="655"/>
      <c r="AW122" s="655"/>
      <c r="AX122" s="656"/>
      <c r="AY122" s="34">
        <f>$AY$121</f>
        <v>0</v>
      </c>
    </row>
    <row r="123" spans="1:51"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4"/>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6"/>
      <c r="B133" s="1047"/>
      <c r="C133" s="1047"/>
      <c r="D133" s="1047"/>
      <c r="E133" s="1047"/>
      <c r="F133" s="1048"/>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6"/>
      <c r="B134" s="1047"/>
      <c r="C134" s="1047"/>
      <c r="D134" s="1047"/>
      <c r="E134" s="1047"/>
      <c r="F134" s="1048"/>
      <c r="G134" s="596" t="s">
        <v>641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c r="AY134">
        <f>COUNTA($G$136,$AC$136)</f>
        <v>0</v>
      </c>
    </row>
    <row r="135" spans="1:51" ht="24.75" customHeight="1">
      <c r="A135" s="1046"/>
      <c r="B135" s="1047"/>
      <c r="C135" s="1047"/>
      <c r="D135" s="1047"/>
      <c r="E135" s="1047"/>
      <c r="F135" s="1048"/>
      <c r="G135" s="814" t="s">
        <v>166</v>
      </c>
      <c r="H135" s="669"/>
      <c r="I135" s="669"/>
      <c r="J135" s="669"/>
      <c r="K135" s="669"/>
      <c r="L135" s="668" t="s">
        <v>167</v>
      </c>
      <c r="M135" s="669"/>
      <c r="N135" s="669"/>
      <c r="O135" s="669"/>
      <c r="P135" s="669"/>
      <c r="Q135" s="669"/>
      <c r="R135" s="669"/>
      <c r="S135" s="669"/>
      <c r="T135" s="669"/>
      <c r="U135" s="669"/>
      <c r="V135" s="669"/>
      <c r="W135" s="669"/>
      <c r="X135" s="670"/>
      <c r="Y135" s="654" t="s">
        <v>168</v>
      </c>
      <c r="Z135" s="655"/>
      <c r="AA135" s="655"/>
      <c r="AB135" s="800"/>
      <c r="AC135" s="814" t="s">
        <v>166</v>
      </c>
      <c r="AD135" s="669"/>
      <c r="AE135" s="669"/>
      <c r="AF135" s="669"/>
      <c r="AG135" s="669"/>
      <c r="AH135" s="668" t="s">
        <v>167</v>
      </c>
      <c r="AI135" s="669"/>
      <c r="AJ135" s="669"/>
      <c r="AK135" s="669"/>
      <c r="AL135" s="669"/>
      <c r="AM135" s="669"/>
      <c r="AN135" s="669"/>
      <c r="AO135" s="669"/>
      <c r="AP135" s="669"/>
      <c r="AQ135" s="669"/>
      <c r="AR135" s="669"/>
      <c r="AS135" s="669"/>
      <c r="AT135" s="670"/>
      <c r="AU135" s="654" t="s">
        <v>168</v>
      </c>
      <c r="AV135" s="655"/>
      <c r="AW135" s="655"/>
      <c r="AX135" s="656"/>
      <c r="AY135" s="34">
        <f>$AY$134</f>
        <v>0</v>
      </c>
    </row>
    <row r="136" spans="1:51"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4"/>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6"/>
      <c r="B146" s="1047"/>
      <c r="C146" s="1047"/>
      <c r="D146" s="1047"/>
      <c r="E146" s="1047"/>
      <c r="F146" s="1048"/>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6"/>
      <c r="B147" s="1047"/>
      <c r="C147" s="1047"/>
      <c r="D147" s="1047"/>
      <c r="E147" s="1047"/>
      <c r="F147" s="1048"/>
      <c r="G147" s="596" t="s">
        <v>643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c r="AY147">
        <f>COUNTA($G$149,$AC$149)</f>
        <v>0</v>
      </c>
    </row>
    <row r="148" spans="1:51" ht="24.75" customHeight="1">
      <c r="A148" s="1046"/>
      <c r="B148" s="1047"/>
      <c r="C148" s="1047"/>
      <c r="D148" s="1047"/>
      <c r="E148" s="1047"/>
      <c r="F148" s="1048"/>
      <c r="G148" s="814" t="s">
        <v>166</v>
      </c>
      <c r="H148" s="669"/>
      <c r="I148" s="669"/>
      <c r="J148" s="669"/>
      <c r="K148" s="669"/>
      <c r="L148" s="668" t="s">
        <v>167</v>
      </c>
      <c r="M148" s="669"/>
      <c r="N148" s="669"/>
      <c r="O148" s="669"/>
      <c r="P148" s="669"/>
      <c r="Q148" s="669"/>
      <c r="R148" s="669"/>
      <c r="S148" s="669"/>
      <c r="T148" s="669"/>
      <c r="U148" s="669"/>
      <c r="V148" s="669"/>
      <c r="W148" s="669"/>
      <c r="X148" s="670"/>
      <c r="Y148" s="654" t="s">
        <v>168</v>
      </c>
      <c r="Z148" s="655"/>
      <c r="AA148" s="655"/>
      <c r="AB148" s="800"/>
      <c r="AC148" s="814" t="s">
        <v>166</v>
      </c>
      <c r="AD148" s="669"/>
      <c r="AE148" s="669"/>
      <c r="AF148" s="669"/>
      <c r="AG148" s="669"/>
      <c r="AH148" s="668" t="s">
        <v>167</v>
      </c>
      <c r="AI148" s="669"/>
      <c r="AJ148" s="669"/>
      <c r="AK148" s="669"/>
      <c r="AL148" s="669"/>
      <c r="AM148" s="669"/>
      <c r="AN148" s="669"/>
      <c r="AO148" s="669"/>
      <c r="AP148" s="669"/>
      <c r="AQ148" s="669"/>
      <c r="AR148" s="669"/>
      <c r="AS148" s="669"/>
      <c r="AT148" s="670"/>
      <c r="AU148" s="654" t="s">
        <v>168</v>
      </c>
      <c r="AV148" s="655"/>
      <c r="AW148" s="655"/>
      <c r="AX148" s="656"/>
      <c r="AY148" s="34">
        <f>$AY$147</f>
        <v>0</v>
      </c>
    </row>
    <row r="149" spans="1:51"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4"/>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96" t="s">
        <v>645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c r="AY161">
        <f>COUNTA($G$163,$AC$163)</f>
        <v>0</v>
      </c>
    </row>
    <row r="162" spans="1:51" ht="24.75" customHeight="1">
      <c r="A162" s="1046"/>
      <c r="B162" s="1047"/>
      <c r="C162" s="1047"/>
      <c r="D162" s="1047"/>
      <c r="E162" s="1047"/>
      <c r="F162" s="1048"/>
      <c r="G162" s="814" t="s">
        <v>166</v>
      </c>
      <c r="H162" s="669"/>
      <c r="I162" s="669"/>
      <c r="J162" s="669"/>
      <c r="K162" s="669"/>
      <c r="L162" s="668" t="s">
        <v>167</v>
      </c>
      <c r="M162" s="669"/>
      <c r="N162" s="669"/>
      <c r="O162" s="669"/>
      <c r="P162" s="669"/>
      <c r="Q162" s="669"/>
      <c r="R162" s="669"/>
      <c r="S162" s="669"/>
      <c r="T162" s="669"/>
      <c r="U162" s="669"/>
      <c r="V162" s="669"/>
      <c r="W162" s="669"/>
      <c r="X162" s="670"/>
      <c r="Y162" s="654" t="s">
        <v>168</v>
      </c>
      <c r="Z162" s="655"/>
      <c r="AA162" s="655"/>
      <c r="AB162" s="800"/>
      <c r="AC162" s="814" t="s">
        <v>166</v>
      </c>
      <c r="AD162" s="669"/>
      <c r="AE162" s="669"/>
      <c r="AF162" s="669"/>
      <c r="AG162" s="669"/>
      <c r="AH162" s="668" t="s">
        <v>167</v>
      </c>
      <c r="AI162" s="669"/>
      <c r="AJ162" s="669"/>
      <c r="AK162" s="669"/>
      <c r="AL162" s="669"/>
      <c r="AM162" s="669"/>
      <c r="AN162" s="669"/>
      <c r="AO162" s="669"/>
      <c r="AP162" s="669"/>
      <c r="AQ162" s="669"/>
      <c r="AR162" s="669"/>
      <c r="AS162" s="669"/>
      <c r="AT162" s="670"/>
      <c r="AU162" s="654" t="s">
        <v>168</v>
      </c>
      <c r="AV162" s="655"/>
      <c r="AW162" s="655"/>
      <c r="AX162" s="656"/>
      <c r="AY162" s="34">
        <f>$AY$161</f>
        <v>0</v>
      </c>
    </row>
    <row r="163" spans="1:51"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4"/>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6"/>
      <c r="B173" s="1047"/>
      <c r="C173" s="1047"/>
      <c r="D173" s="1047"/>
      <c r="E173" s="1047"/>
      <c r="F173" s="1048"/>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6"/>
      <c r="B174" s="1047"/>
      <c r="C174" s="1047"/>
      <c r="D174" s="1047"/>
      <c r="E174" s="1047"/>
      <c r="F174" s="1048"/>
      <c r="G174" s="596" t="s">
        <v>647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c r="AY174">
        <f>COUNTA($G$176,$AC$176)</f>
        <v>0</v>
      </c>
    </row>
    <row r="175" spans="1:51" ht="25.5" customHeight="1">
      <c r="A175" s="1046"/>
      <c r="B175" s="1047"/>
      <c r="C175" s="1047"/>
      <c r="D175" s="1047"/>
      <c r="E175" s="1047"/>
      <c r="F175" s="1048"/>
      <c r="G175" s="814" t="s">
        <v>166</v>
      </c>
      <c r="H175" s="669"/>
      <c r="I175" s="669"/>
      <c r="J175" s="669"/>
      <c r="K175" s="669"/>
      <c r="L175" s="668" t="s">
        <v>167</v>
      </c>
      <c r="M175" s="669"/>
      <c r="N175" s="669"/>
      <c r="O175" s="669"/>
      <c r="P175" s="669"/>
      <c r="Q175" s="669"/>
      <c r="R175" s="669"/>
      <c r="S175" s="669"/>
      <c r="T175" s="669"/>
      <c r="U175" s="669"/>
      <c r="V175" s="669"/>
      <c r="W175" s="669"/>
      <c r="X175" s="670"/>
      <c r="Y175" s="654" t="s">
        <v>168</v>
      </c>
      <c r="Z175" s="655"/>
      <c r="AA175" s="655"/>
      <c r="AB175" s="800"/>
      <c r="AC175" s="814" t="s">
        <v>166</v>
      </c>
      <c r="AD175" s="669"/>
      <c r="AE175" s="669"/>
      <c r="AF175" s="669"/>
      <c r="AG175" s="669"/>
      <c r="AH175" s="668" t="s">
        <v>167</v>
      </c>
      <c r="AI175" s="669"/>
      <c r="AJ175" s="669"/>
      <c r="AK175" s="669"/>
      <c r="AL175" s="669"/>
      <c r="AM175" s="669"/>
      <c r="AN175" s="669"/>
      <c r="AO175" s="669"/>
      <c r="AP175" s="669"/>
      <c r="AQ175" s="669"/>
      <c r="AR175" s="669"/>
      <c r="AS175" s="669"/>
      <c r="AT175" s="670"/>
      <c r="AU175" s="654" t="s">
        <v>168</v>
      </c>
      <c r="AV175" s="655"/>
      <c r="AW175" s="655"/>
      <c r="AX175" s="656"/>
      <c r="AY175" s="34">
        <f>$AY$174</f>
        <v>0</v>
      </c>
    </row>
    <row r="176" spans="1:51"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4"/>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6"/>
      <c r="B186" s="1047"/>
      <c r="C186" s="1047"/>
      <c r="D186" s="1047"/>
      <c r="E186" s="1047"/>
      <c r="F186" s="1048"/>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6"/>
      <c r="B187" s="1047"/>
      <c r="C187" s="1047"/>
      <c r="D187" s="1047"/>
      <c r="E187" s="1047"/>
      <c r="F187" s="1048"/>
      <c r="G187" s="596" t="s">
        <v>649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650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c r="AY187">
        <f>COUNTA($G$189,$AC$189)</f>
        <v>0</v>
      </c>
    </row>
    <row r="188" spans="1:51" ht="24.75" customHeight="1">
      <c r="A188" s="1046"/>
      <c r="B188" s="1047"/>
      <c r="C188" s="1047"/>
      <c r="D188" s="1047"/>
      <c r="E188" s="1047"/>
      <c r="F188" s="1048"/>
      <c r="G188" s="814" t="s">
        <v>166</v>
      </c>
      <c r="H188" s="669"/>
      <c r="I188" s="669"/>
      <c r="J188" s="669"/>
      <c r="K188" s="669"/>
      <c r="L188" s="668" t="s">
        <v>167</v>
      </c>
      <c r="M188" s="669"/>
      <c r="N188" s="669"/>
      <c r="O188" s="669"/>
      <c r="P188" s="669"/>
      <c r="Q188" s="669"/>
      <c r="R188" s="669"/>
      <c r="S188" s="669"/>
      <c r="T188" s="669"/>
      <c r="U188" s="669"/>
      <c r="V188" s="669"/>
      <c r="W188" s="669"/>
      <c r="X188" s="670"/>
      <c r="Y188" s="654" t="s">
        <v>168</v>
      </c>
      <c r="Z188" s="655"/>
      <c r="AA188" s="655"/>
      <c r="AB188" s="800"/>
      <c r="AC188" s="814" t="s">
        <v>166</v>
      </c>
      <c r="AD188" s="669"/>
      <c r="AE188" s="669"/>
      <c r="AF188" s="669"/>
      <c r="AG188" s="669"/>
      <c r="AH188" s="668" t="s">
        <v>167</v>
      </c>
      <c r="AI188" s="669"/>
      <c r="AJ188" s="669"/>
      <c r="AK188" s="669"/>
      <c r="AL188" s="669"/>
      <c r="AM188" s="669"/>
      <c r="AN188" s="669"/>
      <c r="AO188" s="669"/>
      <c r="AP188" s="669"/>
      <c r="AQ188" s="669"/>
      <c r="AR188" s="669"/>
      <c r="AS188" s="669"/>
      <c r="AT188" s="670"/>
      <c r="AU188" s="654" t="s">
        <v>168</v>
      </c>
      <c r="AV188" s="655"/>
      <c r="AW188" s="655"/>
      <c r="AX188" s="656"/>
      <c r="AY188" s="34">
        <f>$AY$187</f>
        <v>0</v>
      </c>
    </row>
    <row r="189" spans="1:51"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4"/>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6"/>
      <c r="B199" s="1047"/>
      <c r="C199" s="1047"/>
      <c r="D199" s="1047"/>
      <c r="E199" s="1047"/>
      <c r="F199" s="1048"/>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6"/>
      <c r="B200" s="1047"/>
      <c r="C200" s="1047"/>
      <c r="D200" s="1047"/>
      <c r="E200" s="1047"/>
      <c r="F200" s="1048"/>
      <c r="G200" s="596" t="s">
        <v>651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c r="AY200">
        <f>COUNTA($G$202,$AC$202)</f>
        <v>0</v>
      </c>
    </row>
    <row r="201" spans="1:51" ht="24.75" customHeight="1">
      <c r="A201" s="1046"/>
      <c r="B201" s="1047"/>
      <c r="C201" s="1047"/>
      <c r="D201" s="1047"/>
      <c r="E201" s="1047"/>
      <c r="F201" s="1048"/>
      <c r="G201" s="814" t="s">
        <v>166</v>
      </c>
      <c r="H201" s="669"/>
      <c r="I201" s="669"/>
      <c r="J201" s="669"/>
      <c r="K201" s="669"/>
      <c r="L201" s="668" t="s">
        <v>167</v>
      </c>
      <c r="M201" s="669"/>
      <c r="N201" s="669"/>
      <c r="O201" s="669"/>
      <c r="P201" s="669"/>
      <c r="Q201" s="669"/>
      <c r="R201" s="669"/>
      <c r="S201" s="669"/>
      <c r="T201" s="669"/>
      <c r="U201" s="669"/>
      <c r="V201" s="669"/>
      <c r="W201" s="669"/>
      <c r="X201" s="670"/>
      <c r="Y201" s="654" t="s">
        <v>168</v>
      </c>
      <c r="Z201" s="655"/>
      <c r="AA201" s="655"/>
      <c r="AB201" s="800"/>
      <c r="AC201" s="814" t="s">
        <v>166</v>
      </c>
      <c r="AD201" s="669"/>
      <c r="AE201" s="669"/>
      <c r="AF201" s="669"/>
      <c r="AG201" s="669"/>
      <c r="AH201" s="668" t="s">
        <v>167</v>
      </c>
      <c r="AI201" s="669"/>
      <c r="AJ201" s="669"/>
      <c r="AK201" s="669"/>
      <c r="AL201" s="669"/>
      <c r="AM201" s="669"/>
      <c r="AN201" s="669"/>
      <c r="AO201" s="669"/>
      <c r="AP201" s="669"/>
      <c r="AQ201" s="669"/>
      <c r="AR201" s="669"/>
      <c r="AS201" s="669"/>
      <c r="AT201" s="670"/>
      <c r="AU201" s="654" t="s">
        <v>168</v>
      </c>
      <c r="AV201" s="655"/>
      <c r="AW201" s="655"/>
      <c r="AX201" s="656"/>
      <c r="AY201" s="34">
        <f>$AY$200</f>
        <v>0</v>
      </c>
    </row>
    <row r="202" spans="1:51"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4"/>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96" t="s">
        <v>653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c r="AY214">
        <f>COUNTA($G$216,$AC$216)</f>
        <v>0</v>
      </c>
    </row>
    <row r="215" spans="1:51" ht="24.75" customHeight="1">
      <c r="A215" s="1046"/>
      <c r="B215" s="1047"/>
      <c r="C215" s="1047"/>
      <c r="D215" s="1047"/>
      <c r="E215" s="1047"/>
      <c r="F215" s="1048"/>
      <c r="G215" s="814" t="s">
        <v>166</v>
      </c>
      <c r="H215" s="669"/>
      <c r="I215" s="669"/>
      <c r="J215" s="669"/>
      <c r="K215" s="669"/>
      <c r="L215" s="668" t="s">
        <v>167</v>
      </c>
      <c r="M215" s="669"/>
      <c r="N215" s="669"/>
      <c r="O215" s="669"/>
      <c r="P215" s="669"/>
      <c r="Q215" s="669"/>
      <c r="R215" s="669"/>
      <c r="S215" s="669"/>
      <c r="T215" s="669"/>
      <c r="U215" s="669"/>
      <c r="V215" s="669"/>
      <c r="W215" s="669"/>
      <c r="X215" s="670"/>
      <c r="Y215" s="654" t="s">
        <v>168</v>
      </c>
      <c r="Z215" s="655"/>
      <c r="AA215" s="655"/>
      <c r="AB215" s="800"/>
      <c r="AC215" s="814" t="s">
        <v>166</v>
      </c>
      <c r="AD215" s="669"/>
      <c r="AE215" s="669"/>
      <c r="AF215" s="669"/>
      <c r="AG215" s="669"/>
      <c r="AH215" s="668" t="s">
        <v>167</v>
      </c>
      <c r="AI215" s="669"/>
      <c r="AJ215" s="669"/>
      <c r="AK215" s="669"/>
      <c r="AL215" s="669"/>
      <c r="AM215" s="669"/>
      <c r="AN215" s="669"/>
      <c r="AO215" s="669"/>
      <c r="AP215" s="669"/>
      <c r="AQ215" s="669"/>
      <c r="AR215" s="669"/>
      <c r="AS215" s="669"/>
      <c r="AT215" s="670"/>
      <c r="AU215" s="654" t="s">
        <v>168</v>
      </c>
      <c r="AV215" s="655"/>
      <c r="AW215" s="655"/>
      <c r="AX215" s="656"/>
      <c r="AY215" s="34">
        <f>$AY$214</f>
        <v>0</v>
      </c>
    </row>
    <row r="216" spans="1:51"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4"/>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6"/>
      <c r="B226" s="1047"/>
      <c r="C226" s="1047"/>
      <c r="D226" s="1047"/>
      <c r="E226" s="1047"/>
      <c r="F226" s="1048"/>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6"/>
      <c r="B227" s="1047"/>
      <c r="C227" s="1047"/>
      <c r="D227" s="1047"/>
      <c r="E227" s="1047"/>
      <c r="F227" s="1048"/>
      <c r="G227" s="596" t="s">
        <v>655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c r="AY227">
        <f>COUNTA($G$229,$AC$229)</f>
        <v>0</v>
      </c>
    </row>
    <row r="228" spans="1:51" ht="25.5" customHeight="1">
      <c r="A228" s="1046"/>
      <c r="B228" s="1047"/>
      <c r="C228" s="1047"/>
      <c r="D228" s="1047"/>
      <c r="E228" s="1047"/>
      <c r="F228" s="1048"/>
      <c r="G228" s="814" t="s">
        <v>166</v>
      </c>
      <c r="H228" s="669"/>
      <c r="I228" s="669"/>
      <c r="J228" s="669"/>
      <c r="K228" s="669"/>
      <c r="L228" s="668" t="s">
        <v>167</v>
      </c>
      <c r="M228" s="669"/>
      <c r="N228" s="669"/>
      <c r="O228" s="669"/>
      <c r="P228" s="669"/>
      <c r="Q228" s="669"/>
      <c r="R228" s="669"/>
      <c r="S228" s="669"/>
      <c r="T228" s="669"/>
      <c r="U228" s="669"/>
      <c r="V228" s="669"/>
      <c r="W228" s="669"/>
      <c r="X228" s="670"/>
      <c r="Y228" s="654" t="s">
        <v>168</v>
      </c>
      <c r="Z228" s="655"/>
      <c r="AA228" s="655"/>
      <c r="AB228" s="800"/>
      <c r="AC228" s="814" t="s">
        <v>166</v>
      </c>
      <c r="AD228" s="669"/>
      <c r="AE228" s="669"/>
      <c r="AF228" s="669"/>
      <c r="AG228" s="669"/>
      <c r="AH228" s="668" t="s">
        <v>167</v>
      </c>
      <c r="AI228" s="669"/>
      <c r="AJ228" s="669"/>
      <c r="AK228" s="669"/>
      <c r="AL228" s="669"/>
      <c r="AM228" s="669"/>
      <c r="AN228" s="669"/>
      <c r="AO228" s="669"/>
      <c r="AP228" s="669"/>
      <c r="AQ228" s="669"/>
      <c r="AR228" s="669"/>
      <c r="AS228" s="669"/>
      <c r="AT228" s="670"/>
      <c r="AU228" s="654" t="s">
        <v>168</v>
      </c>
      <c r="AV228" s="655"/>
      <c r="AW228" s="655"/>
      <c r="AX228" s="656"/>
      <c r="AY228" s="34">
        <f>$AY$227</f>
        <v>0</v>
      </c>
    </row>
    <row r="229" spans="1:51"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4"/>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6"/>
      <c r="B239" s="1047"/>
      <c r="C239" s="1047"/>
      <c r="D239" s="1047"/>
      <c r="E239" s="1047"/>
      <c r="F239" s="1048"/>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6"/>
      <c r="B240" s="1047"/>
      <c r="C240" s="1047"/>
      <c r="D240" s="1047"/>
      <c r="E240" s="1047"/>
      <c r="F240" s="1048"/>
      <c r="G240" s="596" t="s">
        <v>657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c r="AY240">
        <f>COUNTA($G$242,$AC$242)</f>
        <v>0</v>
      </c>
    </row>
    <row r="241" spans="1:51" ht="24.75" customHeight="1">
      <c r="A241" s="1046"/>
      <c r="B241" s="1047"/>
      <c r="C241" s="1047"/>
      <c r="D241" s="1047"/>
      <c r="E241" s="1047"/>
      <c r="F241" s="1048"/>
      <c r="G241" s="814" t="s">
        <v>166</v>
      </c>
      <c r="H241" s="669"/>
      <c r="I241" s="669"/>
      <c r="J241" s="669"/>
      <c r="K241" s="669"/>
      <c r="L241" s="668" t="s">
        <v>167</v>
      </c>
      <c r="M241" s="669"/>
      <c r="N241" s="669"/>
      <c r="O241" s="669"/>
      <c r="P241" s="669"/>
      <c r="Q241" s="669"/>
      <c r="R241" s="669"/>
      <c r="S241" s="669"/>
      <c r="T241" s="669"/>
      <c r="U241" s="669"/>
      <c r="V241" s="669"/>
      <c r="W241" s="669"/>
      <c r="X241" s="670"/>
      <c r="Y241" s="654" t="s">
        <v>168</v>
      </c>
      <c r="Z241" s="655"/>
      <c r="AA241" s="655"/>
      <c r="AB241" s="800"/>
      <c r="AC241" s="814" t="s">
        <v>166</v>
      </c>
      <c r="AD241" s="669"/>
      <c r="AE241" s="669"/>
      <c r="AF241" s="669"/>
      <c r="AG241" s="669"/>
      <c r="AH241" s="668" t="s">
        <v>167</v>
      </c>
      <c r="AI241" s="669"/>
      <c r="AJ241" s="669"/>
      <c r="AK241" s="669"/>
      <c r="AL241" s="669"/>
      <c r="AM241" s="669"/>
      <c r="AN241" s="669"/>
      <c r="AO241" s="669"/>
      <c r="AP241" s="669"/>
      <c r="AQ241" s="669"/>
      <c r="AR241" s="669"/>
      <c r="AS241" s="669"/>
      <c r="AT241" s="670"/>
      <c r="AU241" s="654" t="s">
        <v>168</v>
      </c>
      <c r="AV241" s="655"/>
      <c r="AW241" s="655"/>
      <c r="AX241" s="656"/>
      <c r="AY241" s="34">
        <f>$AY$240</f>
        <v>0</v>
      </c>
    </row>
    <row r="242" spans="1:51"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4"/>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6"/>
      <c r="B252" s="1047"/>
      <c r="C252" s="1047"/>
      <c r="D252" s="1047"/>
      <c r="E252" s="1047"/>
      <c r="F252" s="1048"/>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6"/>
      <c r="B253" s="1047"/>
      <c r="C253" s="1047"/>
      <c r="D253" s="1047"/>
      <c r="E253" s="1047"/>
      <c r="F253" s="1048"/>
      <c r="G253" s="596" t="s">
        <v>659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660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c r="AY253">
        <f>COUNTA($G$255,$AC$255)</f>
        <v>0</v>
      </c>
    </row>
    <row r="254" spans="1:51" ht="24.75" customHeight="1">
      <c r="A254" s="1046"/>
      <c r="B254" s="1047"/>
      <c r="C254" s="1047"/>
      <c r="D254" s="1047"/>
      <c r="E254" s="1047"/>
      <c r="F254" s="1048"/>
      <c r="G254" s="814" t="s">
        <v>166</v>
      </c>
      <c r="H254" s="669"/>
      <c r="I254" s="669"/>
      <c r="J254" s="669"/>
      <c r="K254" s="669"/>
      <c r="L254" s="668" t="s">
        <v>167</v>
      </c>
      <c r="M254" s="669"/>
      <c r="N254" s="669"/>
      <c r="O254" s="669"/>
      <c r="P254" s="669"/>
      <c r="Q254" s="669"/>
      <c r="R254" s="669"/>
      <c r="S254" s="669"/>
      <c r="T254" s="669"/>
      <c r="U254" s="669"/>
      <c r="V254" s="669"/>
      <c r="W254" s="669"/>
      <c r="X254" s="670"/>
      <c r="Y254" s="654" t="s">
        <v>168</v>
      </c>
      <c r="Z254" s="655"/>
      <c r="AA254" s="655"/>
      <c r="AB254" s="800"/>
      <c r="AC254" s="814" t="s">
        <v>166</v>
      </c>
      <c r="AD254" s="669"/>
      <c r="AE254" s="669"/>
      <c r="AF254" s="669"/>
      <c r="AG254" s="669"/>
      <c r="AH254" s="668" t="s">
        <v>167</v>
      </c>
      <c r="AI254" s="669"/>
      <c r="AJ254" s="669"/>
      <c r="AK254" s="669"/>
      <c r="AL254" s="669"/>
      <c r="AM254" s="669"/>
      <c r="AN254" s="669"/>
      <c r="AO254" s="669"/>
      <c r="AP254" s="669"/>
      <c r="AQ254" s="669"/>
      <c r="AR254" s="669"/>
      <c r="AS254" s="669"/>
      <c r="AT254" s="670"/>
      <c r="AU254" s="654" t="s">
        <v>168</v>
      </c>
      <c r="AV254" s="655"/>
      <c r="AW254" s="655"/>
      <c r="AX254" s="656"/>
      <c r="AY254" s="34">
        <f>$AY$253</f>
        <v>0</v>
      </c>
    </row>
    <row r="255" spans="1:51"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4"/>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dcterms:created xsi:type="dcterms:W3CDTF">2012-03-13T00:50:25Z</dcterms:created>
  <dcterms:modified xsi:type="dcterms:W3CDTF">2021-08-20T06:12:10Z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