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2"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2" i="3"/>
  <c r="AY194" i="3" s="1"/>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5" i="3"/>
  <c r="AY81" i="3"/>
  <c r="AY80" i="3"/>
  <c r="AY88"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P28" i="3" s="1"/>
  <c r="W28" i="3"/>
  <c r="AD21" i="3"/>
  <c r="W21" i="3"/>
  <c r="P21" i="3"/>
  <c r="AD20" i="3"/>
  <c r="W20" i="3"/>
  <c r="P20" i="3"/>
  <c r="AR18" i="3"/>
  <c r="AK18" i="3"/>
  <c r="AD18" i="3"/>
  <c r="W18" i="3"/>
  <c r="P18" i="3"/>
  <c r="G11" i="3"/>
  <c r="AE8" i="3"/>
  <c r="G8" i="3"/>
  <c r="G6" i="3"/>
  <c r="AV2" i="3"/>
  <c r="AY1043" i="3" l="1"/>
  <c r="AY1076" i="3"/>
  <c r="AY1075" i="3"/>
  <c r="AY911" i="3"/>
  <c r="AY833" i="3"/>
  <c r="AY835" i="3"/>
  <c r="AY837" i="3"/>
  <c r="AY827" i="3"/>
  <c r="AY803" i="3"/>
  <c r="AY836" i="3"/>
  <c r="AY811" i="3"/>
  <c r="AY828" i="3"/>
  <c r="AY807" i="3"/>
  <c r="AY829" i="3"/>
  <c r="AY831" i="3"/>
  <c r="AY838" i="3"/>
  <c r="AY876" i="3"/>
  <c r="AY1008" i="3"/>
  <c r="AY877" i="3"/>
  <c r="AY909" i="3"/>
  <c r="AY1009" i="3"/>
  <c r="AY1041" i="3"/>
  <c r="AY817" i="3"/>
  <c r="AY821" i="3"/>
  <c r="AY804" i="3"/>
  <c r="AY808" i="3"/>
  <c r="AY814" i="3"/>
  <c r="AY818" i="3"/>
  <c r="AY822" i="3"/>
  <c r="AY801" i="3"/>
  <c r="AY805" i="3"/>
  <c r="AY809" i="3"/>
  <c r="AY815" i="3"/>
  <c r="AY819" i="3"/>
  <c r="AY823" i="3"/>
  <c r="AY825" i="3"/>
  <c r="AY802" i="3"/>
  <c r="AY806" i="3"/>
  <c r="AY810" i="3"/>
  <c r="AY816" i="3"/>
  <c r="AY820" i="3"/>
  <c r="AY830" i="3"/>
  <c r="AY193" i="3"/>
  <c r="AY82" i="3"/>
  <c r="AY86" i="3"/>
  <c r="AY83" i="3"/>
  <c r="AY87" i="3"/>
  <c r="AY84" i="3"/>
</calcChain>
</file>

<file path=xl/sharedStrings.xml><?xml version="1.0" encoding="utf-8"?>
<sst xmlns="http://schemas.openxmlformats.org/spreadsheetml/2006/main" count="2986" uniqueCount="760">
  <si>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</si>
  <si>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</si>
  <si>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</si>
  <si>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</si>
  <si>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</si>
  <si>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</si>
  <si>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</si>
  <si>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</si>
  <si>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</si>
  <si>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</si>
  <si>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</si>
  <si>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</si>
  <si>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</si>
  <si>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</si>
  <si>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</si>
  <si>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</si>
  <si>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</si>
  <si>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</si>
  <si>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</si>
  <si>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</si>
  <si>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</si>
  <si>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</si>
  <si>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</si>
  <si>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</si>
  <si>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</si>
  <si>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</si>
  <si>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</si>
  <si>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</si>
  <si>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</si>
  <si>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</si>
  <si>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</si>
  <si>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</si>
  <si>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</si>
  <si>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　千円/数</t>
    <rPh sb="1" eb="3">
      <t>センエン</t>
    </rPh>
    <rPh sb="4" eb="5">
      <t>カズ</t>
    </rPh>
    <phoneticPr fontId="4"/>
  </si>
  <si>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</si>
  <si>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</si>
  <si>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</si>
  <si>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</si>
  <si>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</si>
  <si>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</si>
  <si>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</si>
  <si>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</si>
  <si>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</si>
  <si>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</si>
  <si>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</si>
  <si>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</si>
  <si>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</si>
  <si>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</si>
  <si>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</si>
  <si>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</si>
  <si>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</si>
  <si>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</si>
  <si>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</si>
  <si>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</si>
  <si>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</si>
  <si>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</si>
  <si>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</si>
  <si>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</si>
  <si>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</si>
  <si>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</si>
  <si>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</si>
  <si>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</si>
  <si>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</si>
  <si>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</si>
  <si>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</si>
  <si>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</si>
  <si>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</si>
  <si>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</si>
  <si>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</si>
  <si>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</si>
  <si>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</si>
  <si>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</si>
  <si>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</si>
  <si>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</si>
  <si>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</si>
  <si>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</si>
  <si>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</si>
  <si>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</si>
  <si>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</si>
  <si>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</si>
  <si>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</si>
  <si>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</si>
  <si>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</si>
  <si>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</si>
  <si>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</si>
  <si>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</si>
  <si>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</si>
  <si>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</si>
  <si>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</si>
  <si>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</si>
  <si>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</si>
  <si>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</si>
  <si>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</si>
  <si>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</si>
  <si>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</si>
  <si>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</si>
  <si>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</si>
  <si>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</si>
  <si>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</si>
  <si>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</si>
  <si>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</si>
  <si>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</si>
  <si>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</si>
  <si>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</si>
  <si>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</si>
  <si>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</si>
  <si>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</si>
  <si>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</si>
  <si>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</si>
  <si>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</si>
  <si>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</si>
  <si>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</si>
  <si>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</si>
  <si>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</si>
  <si>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</si>
  <si>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</si>
  <si>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</si>
  <si>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</si>
  <si>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</si>
  <si>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</si>
  <si>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</si>
  <si>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</si>
  <si>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</si>
  <si>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</si>
  <si>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</si>
  <si>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</si>
  <si>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</si>
  <si>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</si>
  <si>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</si>
  <si>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</si>
  <si>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</si>
  <si>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</si>
  <si>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</si>
  <si>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</si>
  <si>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</si>
  <si>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</si>
  <si>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</si>
  <si>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</si>
  <si>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</si>
  <si>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</si>
  <si>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Ⅶ　分担金・拠出金</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</si>
  <si>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</si>
  <si>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</si>
  <si>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</si>
  <si>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</si>
  <si>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</si>
  <si>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</si>
  <si>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</si>
  <si>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</si>
  <si>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</si>
  <si>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</si>
  <si>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</si>
  <si>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</si>
  <si>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</si>
  <si>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</si>
  <si>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</si>
  <si>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</si>
  <si>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</si>
  <si>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</si>
  <si>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</si>
  <si>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</si>
  <si>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</si>
  <si>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</si>
  <si>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</si>
  <si>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</si>
  <si>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</si>
  <si>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</si>
  <si>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</si>
  <si>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</si>
  <si>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</si>
  <si>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5,019/1</t>
  </si>
  <si>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</si>
  <si>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</si>
  <si>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</si>
  <si>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</si>
  <si>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</si>
  <si>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</si>
  <si>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</si>
  <si>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</si>
  <si>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</si>
  <si>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</si>
  <si>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</si>
  <si>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</si>
  <si>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</si>
  <si>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</si>
  <si>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</si>
  <si>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</si>
  <si>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</si>
  <si>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</si>
  <si>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</si>
  <si>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</si>
  <si>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</si>
  <si>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</si>
  <si>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</si>
  <si>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</si>
  <si>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</si>
  <si>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</si>
  <si>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</si>
  <si>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</si>
  <si>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</si>
  <si>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</si>
  <si>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</si>
  <si>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</si>
  <si>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</si>
  <si>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</si>
  <si>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</si>
  <si>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</si>
  <si>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</si>
  <si>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</si>
  <si>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</si>
  <si>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</si>
  <si>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</si>
  <si>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</si>
  <si>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</si>
  <si>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</si>
  <si>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</si>
  <si>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</si>
  <si>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</si>
  <si>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</si>
  <si>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</si>
  <si>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</si>
  <si>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</si>
  <si>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</si>
  <si>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</si>
  <si>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</si>
  <si>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拠出額　／　プロジェクト数　　　　　　　　　　　　　　</t>
    <rPh sb="0" eb="3">
      <t>キョシュツガク</t>
    </rPh>
    <rPh sb="12" eb="13">
      <t>スウ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</si>
  <si>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</si>
  <si>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</si>
  <si>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</si>
  <si>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</si>
  <si>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</si>
  <si>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</si>
  <si>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</si>
  <si>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</si>
  <si>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</si>
  <si>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</si>
  <si>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</si>
  <si>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</si>
  <si>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</si>
  <si>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</si>
  <si>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</si>
  <si>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緊密な意見交換や政策協議等を通じた中米カリブ諸国との経済関係強化，国際社会の諸課題に関する協力関係強化及び相互理解の促進。</t>
  </si>
  <si>
    <t>1997年度</t>
    <rPh sb="5" eb="6">
      <t>ド</t>
    </rPh>
    <phoneticPr fontId="4"/>
  </si>
  <si>
    <t>事業の目的は国民や社会のニーズを的確に反映しているか。</t>
  </si>
  <si>
    <t>執行等改善</t>
  </si>
  <si>
    <t>プロジェクト</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</si>
  <si>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</si>
  <si>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</si>
  <si>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</si>
  <si>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</si>
  <si>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</si>
  <si>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</si>
  <si>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</si>
  <si>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</si>
  <si>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</si>
  <si>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</si>
  <si>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</si>
  <si>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</si>
  <si>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</si>
  <si>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</si>
  <si>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</si>
  <si>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</si>
  <si>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</si>
  <si>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</si>
  <si>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</si>
  <si>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</si>
  <si>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</si>
  <si>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</si>
  <si>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</si>
  <si>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</si>
  <si>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</si>
  <si>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</si>
  <si>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</si>
  <si>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</si>
  <si>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</si>
  <si>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</si>
  <si>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</si>
  <si>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</si>
  <si>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０２００</t>
  </si>
  <si>
    <t>u.</t>
  </si>
  <si>
    <t>関連事業</t>
    <rPh sb="0" eb="2">
      <t>カンレン</t>
    </rPh>
    <rPh sb="2" eb="4">
      <t>ジギョウ</t>
    </rPh>
    <phoneticPr fontId="4"/>
  </si>
  <si>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</si>
  <si>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</si>
  <si>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</si>
  <si>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</si>
  <si>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</si>
  <si>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</si>
  <si>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</si>
  <si>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</si>
  <si>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</si>
  <si>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</si>
  <si>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</si>
  <si>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</si>
  <si>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</si>
  <si>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</si>
  <si>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</si>
  <si>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</si>
  <si>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</si>
  <si>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</si>
  <si>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</si>
  <si>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</si>
  <si>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</si>
  <si>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</si>
  <si>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</si>
  <si>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</si>
  <si>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</si>
  <si>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</si>
  <si>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</si>
  <si>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</si>
  <si>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</si>
  <si>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</si>
  <si>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</si>
  <si>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</si>
  <si>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</si>
  <si>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</si>
  <si>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</si>
  <si>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</si>
  <si>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</si>
  <si>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</si>
  <si>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</si>
  <si>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</si>
  <si>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</si>
  <si>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</si>
  <si>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</si>
  <si>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</si>
  <si>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</si>
  <si>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</si>
  <si>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</si>
  <si>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</si>
  <si>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</si>
  <si>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</si>
  <si>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</si>
  <si>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</si>
  <si>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</si>
  <si>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</si>
  <si>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</si>
  <si>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</si>
  <si>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</si>
  <si>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</si>
  <si>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１９９</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</si>
  <si>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</si>
  <si>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</si>
  <si>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</si>
  <si>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</si>
  <si>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</si>
  <si>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</si>
  <si>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</si>
  <si>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</si>
  <si>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</si>
  <si>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</si>
  <si>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</si>
  <si>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</si>
  <si>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</si>
  <si>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</si>
  <si>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</si>
  <si>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</si>
  <si>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</si>
  <si>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</si>
  <si>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</si>
  <si>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</si>
  <si>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</si>
  <si>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</si>
  <si>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</si>
  <si>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</si>
  <si>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</si>
  <si>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</si>
  <si>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</si>
  <si>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</si>
  <si>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</si>
  <si>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</si>
  <si>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</si>
  <si>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</si>
  <si>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</si>
  <si>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</si>
  <si>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</si>
  <si>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</si>
  <si>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</si>
  <si>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</si>
  <si>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</si>
  <si>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</si>
  <si>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</si>
  <si>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</si>
  <si>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</si>
  <si>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</si>
  <si>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</si>
  <si>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</si>
  <si>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</si>
  <si>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</si>
  <si>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</si>
  <si>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</si>
  <si>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</si>
  <si>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</si>
  <si>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</si>
  <si>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</si>
  <si>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</si>
  <si>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</si>
  <si>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</si>
  <si>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</si>
  <si>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</si>
  <si>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</si>
  <si>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</si>
  <si>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</si>
  <si>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</si>
  <si>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</si>
  <si>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</si>
  <si>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</si>
  <si>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</si>
  <si>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</si>
  <si>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</si>
  <si>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</si>
  <si>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</si>
  <si>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</si>
  <si>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</si>
  <si>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</si>
  <si>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</si>
  <si>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</si>
  <si>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</si>
  <si>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</si>
  <si>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</si>
  <si>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</si>
  <si>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</si>
  <si>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</si>
  <si>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</si>
  <si>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</si>
  <si>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</si>
  <si>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</si>
  <si>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</si>
  <si>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</si>
  <si>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</si>
  <si>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</si>
  <si>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</si>
  <si>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</si>
  <si>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</si>
  <si>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</si>
  <si>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</si>
  <si>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</si>
  <si>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</si>
  <si>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</si>
  <si>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</si>
  <si>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</si>
  <si>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</si>
  <si>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</si>
  <si>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</si>
  <si>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</si>
  <si>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</si>
  <si>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</si>
  <si>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</si>
  <si>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</si>
  <si>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</si>
  <si>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</si>
  <si>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</si>
  <si>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</si>
  <si>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</si>
  <si>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</si>
  <si>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</si>
  <si>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</si>
  <si>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</si>
  <si>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</si>
  <si>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</si>
  <si>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</si>
  <si>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</si>
  <si>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</si>
  <si>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</si>
  <si>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</si>
  <si>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</si>
  <si>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</si>
  <si>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</si>
  <si>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</si>
  <si>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</si>
  <si>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</si>
  <si>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</si>
  <si>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</si>
  <si>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</si>
  <si>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</si>
  <si>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</si>
  <si>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</si>
  <si>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</si>
  <si>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</si>
  <si>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</si>
  <si>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</si>
  <si>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</si>
  <si>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</si>
  <si>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</si>
  <si>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</si>
  <si>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</si>
  <si>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</si>
  <si>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</si>
  <si>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</si>
  <si>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</si>
  <si>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</si>
  <si>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１７１</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</si>
  <si>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</si>
  <si>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</si>
  <si>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</si>
  <si>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</si>
  <si>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</si>
  <si>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</si>
  <si>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</si>
  <si>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</si>
  <si>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</si>
  <si>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</si>
  <si>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</si>
  <si>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</si>
  <si>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</si>
  <si>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</si>
  <si>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</si>
  <si>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</si>
  <si>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</si>
  <si>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</si>
  <si>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</si>
  <si>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</si>
  <si>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</si>
  <si>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</si>
  <si>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</si>
  <si>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</si>
  <si>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</si>
  <si>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</si>
  <si>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</si>
  <si>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</si>
  <si>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</si>
  <si>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</si>
  <si>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</si>
  <si>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</si>
  <si>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２００</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</si>
  <si>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</si>
  <si>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</si>
  <si>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</si>
  <si>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</si>
  <si>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</si>
  <si>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</si>
  <si>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</si>
  <si>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</si>
  <si>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</si>
  <si>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</si>
  <si>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</si>
  <si>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</si>
  <si>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</si>
  <si>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</si>
  <si>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</si>
  <si>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</si>
  <si>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</si>
  <si>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</si>
  <si>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</si>
  <si>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</si>
  <si>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</si>
  <si>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</si>
  <si>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</si>
  <si>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</si>
  <si>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</si>
  <si>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</si>
  <si>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</si>
  <si>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</si>
  <si>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</si>
  <si>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</si>
  <si>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</si>
  <si>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</si>
  <si>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</si>
  <si>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</si>
  <si>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室長　正本　謙一</t>
    <rPh sb="0" eb="2">
      <t>シツチョウ</t>
    </rPh>
    <rPh sb="3" eb="5">
      <t>マサモト</t>
    </rPh>
    <rPh sb="6" eb="8">
      <t>ケンイチ</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</si>
  <si>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</si>
  <si>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</si>
  <si>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</si>
  <si>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</si>
  <si>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</si>
  <si>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</si>
  <si>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</si>
  <si>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</si>
  <si>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</si>
  <si>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</si>
  <si>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</si>
  <si>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</si>
  <si>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</si>
  <si>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</si>
  <si>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</si>
  <si>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</si>
  <si>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</si>
  <si>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</si>
  <si>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Ⅶ－１　国際機関を通じた政務及び安全保障に関する国際貢献</t>
  </si>
  <si>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</si>
  <si>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</si>
  <si>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</si>
  <si>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</si>
  <si>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</si>
  <si>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</si>
  <si>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</si>
  <si>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</si>
  <si>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</si>
  <si>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</si>
  <si>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</si>
  <si>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</si>
  <si>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</si>
  <si>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</si>
  <si>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</si>
  <si>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</si>
  <si>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</si>
  <si>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</si>
  <si>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</si>
  <si>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</si>
  <si>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</si>
  <si>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</si>
  <si>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</si>
  <si>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</si>
  <si>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</si>
  <si>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</si>
  <si>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</si>
  <si>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</si>
  <si>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</si>
  <si>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</si>
  <si>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</si>
  <si>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</si>
  <si>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</si>
  <si>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</si>
  <si>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</si>
  <si>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</si>
  <si>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</si>
  <si>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</si>
  <si>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</si>
  <si>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</si>
  <si>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</si>
  <si>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</si>
  <si>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</si>
  <si>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</si>
  <si>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</si>
  <si>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</si>
  <si>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</si>
  <si>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</si>
  <si>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</si>
  <si>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</si>
  <si>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</si>
  <si>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</si>
  <si>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</si>
  <si>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</si>
  <si>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</si>
  <si>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</si>
  <si>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</si>
  <si>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</si>
  <si>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</si>
  <si>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</si>
  <si>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</si>
  <si>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</si>
  <si>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</si>
  <si>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</si>
  <si>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</si>
  <si>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</si>
  <si>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</si>
  <si>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</si>
  <si>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</si>
  <si>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</si>
  <si>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</si>
  <si>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</si>
  <si>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</si>
  <si>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</si>
  <si>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</si>
  <si>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</si>
  <si>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</si>
  <si>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</si>
  <si>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</si>
  <si>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</si>
  <si>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</si>
  <si>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</si>
  <si>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</si>
  <si>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</si>
  <si>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</si>
  <si>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</si>
  <si>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</si>
  <si>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</si>
  <si>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</si>
  <si>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</si>
  <si>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</si>
  <si>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</si>
  <si>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</si>
  <si>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</si>
  <si>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</si>
  <si>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</si>
  <si>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</si>
  <si>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</si>
  <si>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</si>
  <si>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</si>
  <si>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</si>
  <si>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</si>
  <si>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</si>
  <si>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</si>
  <si>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</si>
  <si>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</si>
  <si>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</si>
  <si>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</si>
  <si>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</si>
  <si>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</si>
  <si>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</si>
  <si>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</si>
  <si>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</si>
  <si>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</si>
  <si>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</si>
  <si>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</si>
  <si>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</si>
  <si>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</si>
  <si>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</si>
  <si>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</si>
  <si>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</si>
  <si>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</si>
  <si>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</si>
  <si>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</si>
  <si>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</si>
  <si>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</si>
  <si>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</si>
  <si>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</si>
  <si>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</si>
  <si>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</si>
  <si>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</si>
  <si>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</si>
  <si>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</si>
  <si>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</si>
  <si>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</si>
  <si>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</si>
  <si>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</si>
  <si>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</si>
  <si>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</si>
  <si>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</si>
  <si>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</si>
  <si>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</si>
  <si>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</si>
  <si>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</si>
  <si>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日・カリコム友好協力拠出金（任意拠出金）</t>
  </si>
  <si>
    <t>中南米局</t>
    <rPh sb="0" eb="4">
      <t>チュウナンベイキョク</t>
    </rPh>
    <phoneticPr fontId="4"/>
  </si>
  <si>
    <t>カリブ室</t>
    <rPh sb="3" eb="4">
      <t>シツ</t>
    </rPh>
    <phoneticPr fontId="4"/>
  </si>
  <si>
    <t>○</t>
  </si>
  <si>
    <t>日カリコム閣僚レベル会合において決定（２０００年１１月）
（我が国から，河野洋平外相（当時）が出席）
カリコム事務局からの要請</t>
  </si>
  <si>
    <t>拠出金</t>
    <rPh sb="0" eb="3">
      <t>キョシュツキン</t>
    </rPh>
    <phoneticPr fontId="4"/>
  </si>
  <si>
    <t>カリコム諸国との交流を促進し，更なる関係強化に努める。</t>
  </si>
  <si>
    <t>成果実績として，日・カリコム間の貿易総額を指標とする。</t>
  </si>
  <si>
    <t>億円</t>
    <rPh sb="0" eb="2">
      <t>オクエン</t>
    </rPh>
    <phoneticPr fontId="4"/>
  </si>
  <si>
    <t>千円</t>
    <rPh sb="0" eb="2">
      <t>センエン</t>
    </rPh>
    <phoneticPr fontId="4"/>
  </si>
  <si>
    <t>4930/1</t>
  </si>
  <si>
    <t>回</t>
    <rPh sb="0" eb="1">
      <t>カイ</t>
    </rPh>
    <phoneticPr fontId="4"/>
  </si>
  <si>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4"/>
  </si>
  <si>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4"/>
  </si>
  <si>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4"/>
  </si>
  <si>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4"/>
  </si>
  <si>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4"/>
  </si>
  <si>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4"/>
  </si>
  <si>
    <t>専門家が実施することで実効性が高いものとなっている。</t>
    <rPh sb="0" eb="3">
      <t>センモンカ</t>
    </rPh>
    <rPh sb="4" eb="6">
      <t>ジッシ</t>
    </rPh>
    <rPh sb="11" eb="14">
      <t>ジッコウセイ</t>
    </rPh>
    <rPh sb="15" eb="16">
      <t>タカ</t>
    </rPh>
    <phoneticPr fontId="4"/>
  </si>
  <si>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</si>
  <si>
    <t>１５６</t>
  </si>
  <si>
    <t>１７９</t>
  </si>
  <si>
    <t>１７４</t>
  </si>
  <si>
    <t>１６５</t>
  </si>
  <si>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4"/>
  </si>
  <si>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２1年度は，「日・カリコム共同閣僚声明」の下，小島嶼国特有の脆弱性克服を含む持続的発展に向けた協力に資する案件として，「カリコム地域における教育の質の向上」を実施するとともに、新型コロナウイルスの感染拡大を受け、カリブ公衆衛生庁（ＣＡＲＰＨＡ）加盟国のコロナ感染症対応プロジェクトを採択しており、PCR検査キット調達による加盟国での検査実施促進など、現地の感染拡大防止及び保健衛生システム強化に資する案件を実施。</t>
    <rPh sb="179" eb="181">
      <t>ジッシ</t>
    </rPh>
    <rPh sb="188" eb="190">
      <t>シンガタ</t>
    </rPh>
    <rPh sb="198" eb="200">
      <t>カンセン</t>
    </rPh>
    <rPh sb="200" eb="202">
      <t>カクダイ</t>
    </rPh>
    <rPh sb="203" eb="204">
      <t>ウ</t>
    </rPh>
    <rPh sb="241" eb="243">
      <t>サイタク</t>
    </rPh>
    <rPh sb="275" eb="277">
      <t>ゲンチ</t>
    </rPh>
    <rPh sb="278" eb="280">
      <t>カンセン</t>
    </rPh>
    <rPh sb="280" eb="282">
      <t>カクダイ</t>
    </rPh>
    <rPh sb="282" eb="284">
      <t>ボウシ</t>
    </rPh>
    <rPh sb="284" eb="285">
      <t>オヨ</t>
    </rPh>
    <rPh sb="286" eb="288">
      <t>ホケン</t>
    </rPh>
    <rPh sb="288" eb="290">
      <t>エイセイ</t>
    </rPh>
    <rPh sb="294" eb="296">
      <t>キョウカ</t>
    </rPh>
    <rPh sb="297" eb="298">
      <t>シ</t>
    </rPh>
    <rPh sb="300" eb="302">
      <t>アンケン</t>
    </rPh>
    <rPh sb="303" eb="305">
      <t>ジッシ</t>
    </rPh>
    <phoneticPr fontId="4"/>
  </si>
  <si>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２０年の間に，日本とカリコム諸国間の要人往来や交流は活発化しており、コロナ禍であってもオンラインによる交流が継続している。</t>
    <rPh sb="193" eb="194">
      <t>カ</t>
    </rPh>
    <rPh sb="207" eb="209">
      <t>コウリュウ</t>
    </rPh>
    <rPh sb="210" eb="212">
      <t>ケイゾク</t>
    </rPh>
    <phoneticPr fontId="4"/>
  </si>
  <si>
    <t>日カリコム友好協力拠出金は，日本とカリコムの友好協力関係に貢献することを目的としている。３０年度は「カリブ地域における埋立廃棄物管理：福岡方式（準好気性）の導入プロジェクト」を実施。令和元年度より「カリブ地域における非感染性疾患の経済的側面に関するカリブ公衆衛生庁フォーラム」、令和2年度より「カリコム地域における教育の質の向上」及び「カリブ公衆衛生庁（ＣＡＲＰＨＡ）加盟国コロナ感染症対応プロジェクト」を実施中。</t>
    <rPh sb="91" eb="93">
      <t>レイワ</t>
    </rPh>
    <rPh sb="93" eb="96">
      <t>ガンネンド</t>
    </rPh>
    <rPh sb="139" eb="141">
      <t>レイワ</t>
    </rPh>
    <rPh sb="142" eb="144">
      <t>ネンド</t>
    </rPh>
    <rPh sb="165" eb="166">
      <t>オヨ</t>
    </rPh>
    <rPh sb="203" eb="205">
      <t>ジッシ</t>
    </rPh>
    <rPh sb="205" eb="206">
      <t>チュウ</t>
    </rPh>
    <phoneticPr fontId="4"/>
  </si>
  <si>
    <t>中米カリブ諸国との政務レベル以上の会談実施数
（※令和２年度：カリブ諸国の実績値は４回）</t>
    <phoneticPr fontId="4"/>
  </si>
  <si>
    <t>-</t>
    <phoneticPr fontId="4"/>
  </si>
  <si>
    <t>カリコム地域における教育の質向上（教育の地域基準の確立）</t>
    <phoneticPr fontId="4"/>
  </si>
  <si>
    <t>拠出金</t>
    <rPh sb="0" eb="3">
      <t>キョシュツキン</t>
    </rPh>
    <phoneticPr fontId="4"/>
  </si>
  <si>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3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</si>
  <si>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35"/>
  </si>
  <si>
    <t>４３５７／１</t>
    <phoneticPr fontId="4"/>
  </si>
  <si>
    <t>カリコム事務局</t>
    <rPh sb="4" eb="7">
      <t>ジムキョク</t>
    </rPh>
    <phoneticPr fontId="4"/>
  </si>
  <si>
    <t>－</t>
    <phoneticPr fontId="4"/>
  </si>
  <si>
    <t>4,930/1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</si>
</sst>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749</xdr:row>
      <xdr:rowOff>114300</xdr:rowOff>
    </xdr:from>
    <xdr:to>
      <xdr:col>39</xdr:col>
      <xdr:colOff>152400</xdr:colOff>
      <xdr:row>751</xdr:row>
      <xdr:rowOff>314325</xdr:rowOff>
    </xdr:to>
    <xdr:sp macro="" textlink="">
      <xdr:nvSpPr>
        <xdr:cNvPr id="2" name="角丸四角形 1"/>
        <xdr:cNvSpPr/>
      </xdr:nvSpPr>
      <xdr:spPr>
        <a:xfrm>
          <a:off x="3228975" y="46386750"/>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200">
              <a:solidFill>
                <a:sysClr val="windowText" lastClr="000000"/>
              </a:solidFill>
            </a:rPr>
            <a:t>外務省（日カリコム友好協力拠出金）</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19</xdr:col>
      <xdr:colOff>0</xdr:colOff>
      <xdr:row>754</xdr:row>
      <xdr:rowOff>352425</xdr:rowOff>
    </xdr:from>
    <xdr:to>
      <xdr:col>36</xdr:col>
      <xdr:colOff>190500</xdr:colOff>
      <xdr:row>757</xdr:row>
      <xdr:rowOff>171450</xdr:rowOff>
    </xdr:to>
    <xdr:sp macro="" textlink="">
      <xdr:nvSpPr>
        <xdr:cNvPr id="6" name="角丸四角形 5"/>
        <xdr:cNvSpPr/>
      </xdr:nvSpPr>
      <xdr:spPr>
        <a:xfrm>
          <a:off x="3860800" y="48129825"/>
          <a:ext cx="3644900" cy="8858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：カリコム事務局</a:t>
          </a:r>
          <a:endParaRPr kumimoji="1" lang="en-US" altLang="ja-JP" sz="1100">
            <a:solidFill>
              <a:sysClr val="windowText" lastClr="000000"/>
            </a:solidFill>
          </a:endParaRPr>
        </a:p>
      </xdr:txBody>
    </xdr:sp>
    <xdr:clientData/>
  </xdr:twoCellAnchor>
  <xdr:twoCellAnchor>
    <xdr:from>
      <xdr:col>27</xdr:col>
      <xdr:colOff>192088</xdr:colOff>
      <xdr:row>751</xdr:row>
      <xdr:rowOff>314325</xdr:rowOff>
    </xdr:from>
    <xdr:to>
      <xdr:col>27</xdr:col>
      <xdr:colOff>196850</xdr:colOff>
      <xdr:row>754</xdr:row>
      <xdr:rowOff>352425</xdr:rowOff>
    </xdr:to>
    <xdr:cxnSp macro="">
      <xdr:nvCxnSpPr>
        <xdr:cNvPr id="7" name="直線矢印コネクタ 6"/>
        <xdr:cNvCxnSpPr>
          <a:stCxn id="2" idx="2"/>
          <a:endCxn id="6" idx="0"/>
        </xdr:cNvCxnSpPr>
      </xdr:nvCxnSpPr>
      <xdr:spPr>
        <a:xfrm>
          <a:off x="5678488" y="47253525"/>
          <a:ext cx="4762" cy="876300"/>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10</v>
      </c>
      <c r="AJ2" s="871" t="s">
        <v>554</v>
      </c>
      <c r="AK2" s="871"/>
      <c r="AL2" s="871"/>
      <c r="AM2" s="871"/>
      <c r="AN2" s="32" t="s">
        <v>10</v>
      </c>
      <c r="AO2" s="871">
        <v>20</v>
      </c>
      <c r="AP2" s="871"/>
      <c r="AQ2" s="871"/>
      <c r="AR2" s="40" t="s">
        <v>10</v>
      </c>
      <c r="AS2" s="872">
        <v>218</v>
      </c>
      <c r="AT2" s="872"/>
      <c r="AU2" s="872"/>
      <c r="AV2" s="32" t="str">
        <f>IF(AW2="","","-")</f>
        <v>-</v>
      </c>
      <c r="AW2" s="873">
        <v>1</v>
      </c>
      <c r="AX2" s="873"/>
    </row>
    <row r="3" spans="1:50" ht="21" customHeight="1">
      <c r="A3" s="874" t="s">
        <v>27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17</v>
      </c>
      <c r="AJ3" s="876" t="s">
        <v>419</v>
      </c>
      <c r="AK3" s="876"/>
      <c r="AL3" s="876"/>
      <c r="AM3" s="876"/>
      <c r="AN3" s="876"/>
      <c r="AO3" s="876"/>
      <c r="AP3" s="876"/>
      <c r="AQ3" s="876"/>
      <c r="AR3" s="876"/>
      <c r="AS3" s="876"/>
      <c r="AT3" s="876"/>
      <c r="AU3" s="876"/>
      <c r="AV3" s="876"/>
      <c r="AW3" s="876"/>
      <c r="AX3" s="42" t="s">
        <v>35</v>
      </c>
    </row>
    <row r="4" spans="1:50" ht="24.75" customHeight="1">
      <c r="A4" s="877" t="s">
        <v>9</v>
      </c>
      <c r="B4" s="878"/>
      <c r="C4" s="878"/>
      <c r="D4" s="878"/>
      <c r="E4" s="878"/>
      <c r="F4" s="878"/>
      <c r="G4" s="879" t="s">
        <v>722</v>
      </c>
      <c r="H4" s="880"/>
      <c r="I4" s="880"/>
      <c r="J4" s="880"/>
      <c r="K4" s="880"/>
      <c r="L4" s="880"/>
      <c r="M4" s="880"/>
      <c r="N4" s="880"/>
      <c r="O4" s="880"/>
      <c r="P4" s="880"/>
      <c r="Q4" s="880"/>
      <c r="R4" s="880"/>
      <c r="S4" s="880"/>
      <c r="T4" s="880"/>
      <c r="U4" s="880"/>
      <c r="V4" s="880"/>
      <c r="W4" s="880"/>
      <c r="X4" s="880"/>
      <c r="Y4" s="881" t="s">
        <v>30</v>
      </c>
      <c r="Z4" s="882"/>
      <c r="AA4" s="882"/>
      <c r="AB4" s="882"/>
      <c r="AC4" s="882"/>
      <c r="AD4" s="883"/>
      <c r="AE4" s="884" t="s">
        <v>723</v>
      </c>
      <c r="AF4" s="880"/>
      <c r="AG4" s="880"/>
      <c r="AH4" s="880"/>
      <c r="AI4" s="880"/>
      <c r="AJ4" s="880"/>
      <c r="AK4" s="880"/>
      <c r="AL4" s="880"/>
      <c r="AM4" s="880"/>
      <c r="AN4" s="880"/>
      <c r="AO4" s="880"/>
      <c r="AP4" s="885"/>
      <c r="AQ4" s="886" t="s">
        <v>36</v>
      </c>
      <c r="AR4" s="882"/>
      <c r="AS4" s="882"/>
      <c r="AT4" s="882"/>
      <c r="AU4" s="882"/>
      <c r="AV4" s="882"/>
      <c r="AW4" s="882"/>
      <c r="AX4" s="887"/>
    </row>
    <row r="5" spans="1:50" ht="30" customHeight="1">
      <c r="A5" s="888" t="s">
        <v>12</v>
      </c>
      <c r="B5" s="889"/>
      <c r="C5" s="889"/>
      <c r="D5" s="889"/>
      <c r="E5" s="889"/>
      <c r="F5" s="890"/>
      <c r="G5" s="891" t="s">
        <v>647</v>
      </c>
      <c r="H5" s="892"/>
      <c r="I5" s="892"/>
      <c r="J5" s="892"/>
      <c r="K5" s="892"/>
      <c r="L5" s="892"/>
      <c r="M5" s="893" t="s">
        <v>39</v>
      </c>
      <c r="N5" s="894"/>
      <c r="O5" s="894"/>
      <c r="P5" s="894"/>
      <c r="Q5" s="894"/>
      <c r="R5" s="895"/>
      <c r="S5" s="896" t="s">
        <v>110</v>
      </c>
      <c r="T5" s="892"/>
      <c r="U5" s="892"/>
      <c r="V5" s="892"/>
      <c r="W5" s="892"/>
      <c r="X5" s="897"/>
      <c r="Y5" s="898" t="s">
        <v>41</v>
      </c>
      <c r="Z5" s="713"/>
      <c r="AA5" s="713"/>
      <c r="AB5" s="713"/>
      <c r="AC5" s="713"/>
      <c r="AD5" s="714"/>
      <c r="AE5" s="899" t="s">
        <v>724</v>
      </c>
      <c r="AF5" s="899"/>
      <c r="AG5" s="899"/>
      <c r="AH5" s="899"/>
      <c r="AI5" s="899"/>
      <c r="AJ5" s="899"/>
      <c r="AK5" s="899"/>
      <c r="AL5" s="899"/>
      <c r="AM5" s="899"/>
      <c r="AN5" s="899"/>
      <c r="AO5" s="899"/>
      <c r="AP5" s="900"/>
      <c r="AQ5" s="901" t="s">
        <v>558</v>
      </c>
      <c r="AR5" s="902"/>
      <c r="AS5" s="902"/>
      <c r="AT5" s="902"/>
      <c r="AU5" s="902"/>
      <c r="AV5" s="902"/>
      <c r="AW5" s="902"/>
      <c r="AX5" s="903"/>
    </row>
    <row r="6" spans="1:50" ht="39" customHeight="1">
      <c r="A6" s="834" t="s">
        <v>44</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52</v>
      </c>
      <c r="B7" s="840"/>
      <c r="C7" s="840"/>
      <c r="D7" s="840"/>
      <c r="E7" s="840"/>
      <c r="F7" s="841"/>
      <c r="G7" s="842" t="s">
        <v>606</v>
      </c>
      <c r="H7" s="752"/>
      <c r="I7" s="752"/>
      <c r="J7" s="752"/>
      <c r="K7" s="752"/>
      <c r="L7" s="752"/>
      <c r="M7" s="752"/>
      <c r="N7" s="752"/>
      <c r="O7" s="752"/>
      <c r="P7" s="752"/>
      <c r="Q7" s="752"/>
      <c r="R7" s="752"/>
      <c r="S7" s="752"/>
      <c r="T7" s="752"/>
      <c r="U7" s="752"/>
      <c r="V7" s="752"/>
      <c r="W7" s="752"/>
      <c r="X7" s="753"/>
      <c r="Y7" s="843" t="s">
        <v>22</v>
      </c>
      <c r="Z7" s="268"/>
      <c r="AA7" s="268"/>
      <c r="AB7" s="268"/>
      <c r="AC7" s="268"/>
      <c r="AD7" s="844"/>
      <c r="AE7" s="845" t="s">
        <v>726</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58</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60</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66</v>
      </c>
      <c r="B9" s="126"/>
      <c r="C9" s="126"/>
      <c r="D9" s="126"/>
      <c r="E9" s="126"/>
      <c r="F9" s="126"/>
      <c r="G9" s="856" t="s">
        <v>746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24</v>
      </c>
      <c r="B10" s="860"/>
      <c r="C10" s="860"/>
      <c r="D10" s="860"/>
      <c r="E10" s="860"/>
      <c r="F10" s="860"/>
      <c r="G10" s="861" t="s">
        <v>747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68</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71</v>
      </c>
      <c r="B12" s="123"/>
      <c r="C12" s="123"/>
      <c r="D12" s="123"/>
      <c r="E12" s="123"/>
      <c r="F12" s="124"/>
      <c r="G12" s="868"/>
      <c r="H12" s="869"/>
      <c r="I12" s="869"/>
      <c r="J12" s="869"/>
      <c r="K12" s="869"/>
      <c r="L12" s="869"/>
      <c r="M12" s="869"/>
      <c r="N12" s="869"/>
      <c r="O12" s="869"/>
      <c r="P12" s="421" t="s">
        <v>73</v>
      </c>
      <c r="Q12" s="296"/>
      <c r="R12" s="296"/>
      <c r="S12" s="296"/>
      <c r="T12" s="296"/>
      <c r="U12" s="296"/>
      <c r="V12" s="297"/>
      <c r="W12" s="421" t="s">
        <v>63</v>
      </c>
      <c r="X12" s="296"/>
      <c r="Y12" s="296"/>
      <c r="Z12" s="296"/>
      <c r="AA12" s="296"/>
      <c r="AB12" s="296"/>
      <c r="AC12" s="297"/>
      <c r="AD12" s="421" t="s">
        <v>82</v>
      </c>
      <c r="AE12" s="296"/>
      <c r="AF12" s="296"/>
      <c r="AG12" s="296"/>
      <c r="AH12" s="296"/>
      <c r="AI12" s="296"/>
      <c r="AJ12" s="297"/>
      <c r="AK12" s="421" t="s">
        <v>26</v>
      </c>
      <c r="AL12" s="296"/>
      <c r="AM12" s="296"/>
      <c r="AN12" s="296"/>
      <c r="AO12" s="296"/>
      <c r="AP12" s="296"/>
      <c r="AQ12" s="297"/>
      <c r="AR12" s="421" t="s">
        <v>86</v>
      </c>
      <c r="AS12" s="296"/>
      <c r="AT12" s="296"/>
      <c r="AU12" s="296"/>
      <c r="AV12" s="296"/>
      <c r="AW12" s="296"/>
      <c r="AX12" s="870"/>
    </row>
    <row r="13" spans="1:50" ht="21" customHeight="1">
      <c r="A13" s="85"/>
      <c r="B13" s="86"/>
      <c r="C13" s="86"/>
      <c r="D13" s="86"/>
      <c r="E13" s="86"/>
      <c r="F13" s="87"/>
      <c r="G13" s="437" t="s">
        <v>54</v>
      </c>
      <c r="H13" s="438"/>
      <c r="I13" s="827" t="s">
        <v>91</v>
      </c>
      <c r="J13" s="828"/>
      <c r="K13" s="828"/>
      <c r="L13" s="828"/>
      <c r="M13" s="828"/>
      <c r="N13" s="828"/>
      <c r="O13" s="829"/>
      <c r="P13" s="784">
        <v>5</v>
      </c>
      <c r="Q13" s="785"/>
      <c r="R13" s="785"/>
      <c r="S13" s="785"/>
      <c r="T13" s="785"/>
      <c r="U13" s="785"/>
      <c r="V13" s="786"/>
      <c r="W13" s="784">
        <v>5</v>
      </c>
      <c r="X13" s="785"/>
      <c r="Y13" s="785"/>
      <c r="Z13" s="785"/>
      <c r="AA13" s="785"/>
      <c r="AB13" s="785"/>
      <c r="AC13" s="786"/>
      <c r="AD13" s="784">
        <v>5</v>
      </c>
      <c r="AE13" s="785"/>
      <c r="AF13" s="785"/>
      <c r="AG13" s="785"/>
      <c r="AH13" s="785"/>
      <c r="AI13" s="785"/>
      <c r="AJ13" s="786"/>
      <c r="AK13" s="784">
        <v>4</v>
      </c>
      <c r="AL13" s="785"/>
      <c r="AM13" s="785"/>
      <c r="AN13" s="785"/>
      <c r="AO13" s="785"/>
      <c r="AP13" s="785"/>
      <c r="AQ13" s="786"/>
      <c r="AR13" s="799"/>
      <c r="AS13" s="800"/>
      <c r="AT13" s="800"/>
      <c r="AU13" s="800"/>
      <c r="AV13" s="800"/>
      <c r="AW13" s="800"/>
      <c r="AX13" s="830"/>
    </row>
    <row r="14" spans="1:50" ht="21" customHeight="1">
      <c r="A14" s="85"/>
      <c r="B14" s="86"/>
      <c r="C14" s="86"/>
      <c r="D14" s="86"/>
      <c r="E14" s="86"/>
      <c r="F14" s="87"/>
      <c r="G14" s="439"/>
      <c r="H14" s="440"/>
      <c r="I14" s="813" t="s">
        <v>56</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751</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9"/>
      <c r="H15" s="440"/>
      <c r="I15" s="813" t="s">
        <v>94</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751</v>
      </c>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439"/>
      <c r="H16" s="440"/>
      <c r="I16" s="813" t="s">
        <v>98</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751</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9"/>
      <c r="H17" s="440"/>
      <c r="I17" s="813" t="s">
        <v>101</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751</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1"/>
      <c r="H18" s="442"/>
      <c r="I18" s="823" t="s">
        <v>103</v>
      </c>
      <c r="J18" s="824"/>
      <c r="K18" s="824"/>
      <c r="L18" s="824"/>
      <c r="M18" s="824"/>
      <c r="N18" s="824"/>
      <c r="O18" s="825"/>
      <c r="P18" s="780">
        <f>SUM(P13:V17)</f>
        <v>5</v>
      </c>
      <c r="Q18" s="781"/>
      <c r="R18" s="781"/>
      <c r="S18" s="781"/>
      <c r="T18" s="781"/>
      <c r="U18" s="781"/>
      <c r="V18" s="782"/>
      <c r="W18" s="780">
        <f>SUM(W13:AC17)</f>
        <v>5</v>
      </c>
      <c r="X18" s="781"/>
      <c r="Y18" s="781"/>
      <c r="Z18" s="781"/>
      <c r="AA18" s="781"/>
      <c r="AB18" s="781"/>
      <c r="AC18" s="782"/>
      <c r="AD18" s="780">
        <f>SUM(AD13:AJ17)</f>
        <v>5</v>
      </c>
      <c r="AE18" s="781"/>
      <c r="AF18" s="781"/>
      <c r="AG18" s="781"/>
      <c r="AH18" s="781"/>
      <c r="AI18" s="781"/>
      <c r="AJ18" s="782"/>
      <c r="AK18" s="780">
        <f>SUM(AK13:AQ17)</f>
        <v>4</v>
      </c>
      <c r="AL18" s="781"/>
      <c r="AM18" s="781"/>
      <c r="AN18" s="781"/>
      <c r="AO18" s="781"/>
      <c r="AP18" s="781"/>
      <c r="AQ18" s="782"/>
      <c r="AR18" s="780">
        <f>SUM(AR13:AX17)</f>
        <v>0</v>
      </c>
      <c r="AS18" s="781"/>
      <c r="AT18" s="781"/>
      <c r="AU18" s="781"/>
      <c r="AV18" s="781"/>
      <c r="AW18" s="781"/>
      <c r="AX18" s="826"/>
    </row>
    <row r="19" spans="1:50" ht="24.75" customHeight="1">
      <c r="A19" s="85"/>
      <c r="B19" s="86"/>
      <c r="C19" s="86"/>
      <c r="D19" s="86"/>
      <c r="E19" s="86"/>
      <c r="F19" s="87"/>
      <c r="G19" s="805" t="s">
        <v>107</v>
      </c>
      <c r="H19" s="806"/>
      <c r="I19" s="806"/>
      <c r="J19" s="806"/>
      <c r="K19" s="806"/>
      <c r="L19" s="806"/>
      <c r="M19" s="806"/>
      <c r="N19" s="806"/>
      <c r="O19" s="806"/>
      <c r="P19" s="784">
        <v>5</v>
      </c>
      <c r="Q19" s="785"/>
      <c r="R19" s="785"/>
      <c r="S19" s="785"/>
      <c r="T19" s="785"/>
      <c r="U19" s="785"/>
      <c r="V19" s="786"/>
      <c r="W19" s="784">
        <v>5</v>
      </c>
      <c r="X19" s="785"/>
      <c r="Y19" s="785"/>
      <c r="Z19" s="785"/>
      <c r="AA19" s="785"/>
      <c r="AB19" s="785"/>
      <c r="AC19" s="786"/>
      <c r="AD19" s="784">
        <v>5</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111</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67</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727</v>
      </c>
      <c r="H23" s="797"/>
      <c r="I23" s="797"/>
      <c r="J23" s="797"/>
      <c r="K23" s="797"/>
      <c r="L23" s="797"/>
      <c r="M23" s="797"/>
      <c r="N23" s="797"/>
      <c r="O23" s="798"/>
      <c r="P23" s="799">
        <v>4</v>
      </c>
      <c r="Q23" s="800"/>
      <c r="R23" s="800"/>
      <c r="S23" s="800"/>
      <c r="T23" s="800"/>
      <c r="U23" s="800"/>
      <c r="V23" s="801"/>
      <c r="W23" s="799"/>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97</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103</v>
      </c>
      <c r="H29" s="723"/>
      <c r="I29" s="723"/>
      <c r="J29" s="723"/>
      <c r="K29" s="723"/>
      <c r="L29" s="723"/>
      <c r="M29" s="723"/>
      <c r="N29" s="723"/>
      <c r="O29" s="724"/>
      <c r="P29" s="784">
        <f>AK13</f>
        <v>4</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3" t="s">
        <v>121</v>
      </c>
      <c r="B30" s="444"/>
      <c r="C30" s="444"/>
      <c r="D30" s="444"/>
      <c r="E30" s="444"/>
      <c r="F30" s="445"/>
      <c r="G30" s="446" t="s">
        <v>117</v>
      </c>
      <c r="H30" s="447"/>
      <c r="I30" s="447"/>
      <c r="J30" s="447"/>
      <c r="K30" s="447"/>
      <c r="L30" s="447"/>
      <c r="M30" s="447"/>
      <c r="N30" s="447"/>
      <c r="O30" s="448"/>
      <c r="P30" s="449" t="s">
        <v>122</v>
      </c>
      <c r="Q30" s="447"/>
      <c r="R30" s="447"/>
      <c r="S30" s="447"/>
      <c r="T30" s="447"/>
      <c r="U30" s="447"/>
      <c r="V30" s="447"/>
      <c r="W30" s="447"/>
      <c r="X30" s="448"/>
      <c r="Y30" s="450"/>
      <c r="Z30" s="451"/>
      <c r="AA30" s="452"/>
      <c r="AB30" s="453" t="s">
        <v>78</v>
      </c>
      <c r="AC30" s="454"/>
      <c r="AD30" s="455"/>
      <c r="AE30" s="453" t="s">
        <v>73</v>
      </c>
      <c r="AF30" s="454"/>
      <c r="AG30" s="454"/>
      <c r="AH30" s="455"/>
      <c r="AI30" s="456" t="s">
        <v>63</v>
      </c>
      <c r="AJ30" s="456"/>
      <c r="AK30" s="456"/>
      <c r="AL30" s="453"/>
      <c r="AM30" s="456" t="s">
        <v>126</v>
      </c>
      <c r="AN30" s="456"/>
      <c r="AO30" s="456"/>
      <c r="AP30" s="453"/>
      <c r="AQ30" s="790" t="s">
        <v>127</v>
      </c>
      <c r="AR30" s="791"/>
      <c r="AS30" s="791"/>
      <c r="AT30" s="792"/>
      <c r="AU30" s="447" t="s">
        <v>114</v>
      </c>
      <c r="AV30" s="447"/>
      <c r="AW30" s="447"/>
      <c r="AX30" s="793"/>
    </row>
    <row r="31" spans="1:50" ht="18.75" hidden="1"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129</v>
      </c>
      <c r="AT31" s="182"/>
      <c r="AU31" s="257"/>
      <c r="AV31" s="257"/>
      <c r="AW31" s="319" t="s">
        <v>131</v>
      </c>
      <c r="AX31" s="736"/>
    </row>
    <row r="32" spans="1:50" ht="23.25" hidden="1"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6</v>
      </c>
      <c r="Z32" s="772"/>
      <c r="AA32" s="773"/>
      <c r="AB32" s="696"/>
      <c r="AC32" s="696"/>
      <c r="AD32" s="696"/>
      <c r="AE32" s="335"/>
      <c r="AF32" s="336"/>
      <c r="AG32" s="336"/>
      <c r="AH32" s="336"/>
      <c r="AI32" s="335"/>
      <c r="AJ32" s="336"/>
      <c r="AK32" s="336"/>
      <c r="AL32" s="336"/>
      <c r="AM32" s="335"/>
      <c r="AN32" s="336"/>
      <c r="AO32" s="336"/>
      <c r="AP32" s="336"/>
      <c r="AQ32" s="200"/>
      <c r="AR32" s="201"/>
      <c r="AS32" s="201"/>
      <c r="AT32" s="202"/>
      <c r="AU32" s="336"/>
      <c r="AV32" s="336"/>
      <c r="AW32" s="336"/>
      <c r="AX32" s="423"/>
    </row>
    <row r="33" spans="1:51" ht="23.25" hidden="1"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row>
    <row r="34" spans="1:51" ht="23.25" hidden="1"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136</v>
      </c>
      <c r="Z34" s="296"/>
      <c r="AA34" s="297"/>
      <c r="AB34" s="422" t="s">
        <v>5</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hidden="1"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121</v>
      </c>
      <c r="B37" s="416"/>
      <c r="C37" s="416"/>
      <c r="D37" s="416"/>
      <c r="E37" s="416"/>
      <c r="F37" s="417"/>
      <c r="G37" s="378" t="s">
        <v>117</v>
      </c>
      <c r="H37" s="379"/>
      <c r="I37" s="379"/>
      <c r="J37" s="379"/>
      <c r="K37" s="379"/>
      <c r="L37" s="379"/>
      <c r="M37" s="379"/>
      <c r="N37" s="379"/>
      <c r="O37" s="380"/>
      <c r="P37" s="381" t="s">
        <v>122</v>
      </c>
      <c r="Q37" s="379"/>
      <c r="R37" s="379"/>
      <c r="S37" s="379"/>
      <c r="T37" s="379"/>
      <c r="U37" s="379"/>
      <c r="V37" s="379"/>
      <c r="W37" s="379"/>
      <c r="X37" s="380"/>
      <c r="Y37" s="382"/>
      <c r="Z37" s="383"/>
      <c r="AA37" s="384"/>
      <c r="AB37" s="388" t="s">
        <v>78</v>
      </c>
      <c r="AC37" s="389"/>
      <c r="AD37" s="390"/>
      <c r="AE37" s="278" t="s">
        <v>73</v>
      </c>
      <c r="AF37" s="278"/>
      <c r="AG37" s="278"/>
      <c r="AH37" s="278"/>
      <c r="AI37" s="278" t="s">
        <v>63</v>
      </c>
      <c r="AJ37" s="278"/>
      <c r="AK37" s="278"/>
      <c r="AL37" s="278"/>
      <c r="AM37" s="278" t="s">
        <v>126</v>
      </c>
      <c r="AN37" s="278"/>
      <c r="AO37" s="278"/>
      <c r="AP37" s="278"/>
      <c r="AQ37" s="223" t="s">
        <v>127</v>
      </c>
      <c r="AR37" s="218"/>
      <c r="AS37" s="218"/>
      <c r="AT37" s="219"/>
      <c r="AU37" s="379" t="s">
        <v>114</v>
      </c>
      <c r="AV37" s="379"/>
      <c r="AW37" s="379"/>
      <c r="AX37" s="776"/>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129</v>
      </c>
      <c r="AT38" s="182"/>
      <c r="AU38" s="257"/>
      <c r="AV38" s="257"/>
      <c r="AW38" s="319" t="s">
        <v>131</v>
      </c>
      <c r="AX38" s="736"/>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2"/>
      <c r="AA39" s="773"/>
      <c r="AB39" s="696"/>
      <c r="AC39" s="696"/>
      <c r="AD39" s="696"/>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422" t="s">
        <v>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121</v>
      </c>
      <c r="B44" s="416"/>
      <c r="C44" s="416"/>
      <c r="D44" s="416"/>
      <c r="E44" s="416"/>
      <c r="F44" s="417"/>
      <c r="G44" s="378" t="s">
        <v>117</v>
      </c>
      <c r="H44" s="379"/>
      <c r="I44" s="379"/>
      <c r="J44" s="379"/>
      <c r="K44" s="379"/>
      <c r="L44" s="379"/>
      <c r="M44" s="379"/>
      <c r="N44" s="379"/>
      <c r="O44" s="380"/>
      <c r="P44" s="381" t="s">
        <v>122</v>
      </c>
      <c r="Q44" s="379"/>
      <c r="R44" s="379"/>
      <c r="S44" s="379"/>
      <c r="T44" s="379"/>
      <c r="U44" s="379"/>
      <c r="V44" s="379"/>
      <c r="W44" s="379"/>
      <c r="X44" s="380"/>
      <c r="Y44" s="382"/>
      <c r="Z44" s="383"/>
      <c r="AA44" s="384"/>
      <c r="AB44" s="388" t="s">
        <v>78</v>
      </c>
      <c r="AC44" s="389"/>
      <c r="AD44" s="390"/>
      <c r="AE44" s="278" t="s">
        <v>73</v>
      </c>
      <c r="AF44" s="278"/>
      <c r="AG44" s="278"/>
      <c r="AH44" s="278"/>
      <c r="AI44" s="278" t="s">
        <v>63</v>
      </c>
      <c r="AJ44" s="278"/>
      <c r="AK44" s="278"/>
      <c r="AL44" s="278"/>
      <c r="AM44" s="278" t="s">
        <v>126</v>
      </c>
      <c r="AN44" s="278"/>
      <c r="AO44" s="278"/>
      <c r="AP44" s="278"/>
      <c r="AQ44" s="223" t="s">
        <v>127</v>
      </c>
      <c r="AR44" s="218"/>
      <c r="AS44" s="218"/>
      <c r="AT44" s="219"/>
      <c r="AU44" s="379" t="s">
        <v>114</v>
      </c>
      <c r="AV44" s="379"/>
      <c r="AW44" s="379"/>
      <c r="AX44" s="776"/>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2"/>
      <c r="AA46" s="773"/>
      <c r="AB46" s="696"/>
      <c r="AC46" s="696"/>
      <c r="AD46" s="696"/>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117</v>
      </c>
      <c r="H51" s="379"/>
      <c r="I51" s="379"/>
      <c r="J51" s="379"/>
      <c r="K51" s="379"/>
      <c r="L51" s="379"/>
      <c r="M51" s="379"/>
      <c r="N51" s="379"/>
      <c r="O51" s="380"/>
      <c r="P51" s="381" t="s">
        <v>122</v>
      </c>
      <c r="Q51" s="379"/>
      <c r="R51" s="379"/>
      <c r="S51" s="379"/>
      <c r="T51" s="379"/>
      <c r="U51" s="379"/>
      <c r="V51" s="379"/>
      <c r="W51" s="379"/>
      <c r="X51" s="380"/>
      <c r="Y51" s="382"/>
      <c r="Z51" s="383"/>
      <c r="AA51" s="384"/>
      <c r="AB51" s="388" t="s">
        <v>78</v>
      </c>
      <c r="AC51" s="389"/>
      <c r="AD51" s="390"/>
      <c r="AE51" s="278" t="s">
        <v>73</v>
      </c>
      <c r="AF51" s="278"/>
      <c r="AG51" s="278"/>
      <c r="AH51" s="278"/>
      <c r="AI51" s="278" t="s">
        <v>63</v>
      </c>
      <c r="AJ51" s="278"/>
      <c r="AK51" s="278"/>
      <c r="AL51" s="278"/>
      <c r="AM51" s="278" t="s">
        <v>126</v>
      </c>
      <c r="AN51" s="278"/>
      <c r="AO51" s="278"/>
      <c r="AP51" s="278"/>
      <c r="AQ51" s="223" t="s">
        <v>127</v>
      </c>
      <c r="AR51" s="218"/>
      <c r="AS51" s="218"/>
      <c r="AT51" s="219"/>
      <c r="AU51" s="774" t="s">
        <v>114</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2"/>
      <c r="AA53" s="773"/>
      <c r="AB53" s="696"/>
      <c r="AC53" s="696"/>
      <c r="AD53" s="69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117</v>
      </c>
      <c r="H58" s="379"/>
      <c r="I58" s="379"/>
      <c r="J58" s="379"/>
      <c r="K58" s="379"/>
      <c r="L58" s="379"/>
      <c r="M58" s="379"/>
      <c r="N58" s="379"/>
      <c r="O58" s="380"/>
      <c r="P58" s="381" t="s">
        <v>122</v>
      </c>
      <c r="Q58" s="379"/>
      <c r="R58" s="379"/>
      <c r="S58" s="379"/>
      <c r="T58" s="379"/>
      <c r="U58" s="379"/>
      <c r="V58" s="379"/>
      <c r="W58" s="379"/>
      <c r="X58" s="380"/>
      <c r="Y58" s="382"/>
      <c r="Z58" s="383"/>
      <c r="AA58" s="384"/>
      <c r="AB58" s="388" t="s">
        <v>78</v>
      </c>
      <c r="AC58" s="389"/>
      <c r="AD58" s="390"/>
      <c r="AE58" s="278" t="s">
        <v>73</v>
      </c>
      <c r="AF58" s="278"/>
      <c r="AG58" s="278"/>
      <c r="AH58" s="278"/>
      <c r="AI58" s="278" t="s">
        <v>63</v>
      </c>
      <c r="AJ58" s="278"/>
      <c r="AK58" s="278"/>
      <c r="AL58" s="278"/>
      <c r="AM58" s="278" t="s">
        <v>126</v>
      </c>
      <c r="AN58" s="278"/>
      <c r="AO58" s="278"/>
      <c r="AP58" s="278"/>
      <c r="AQ58" s="223" t="s">
        <v>127</v>
      </c>
      <c r="AR58" s="218"/>
      <c r="AS58" s="218"/>
      <c r="AT58" s="219"/>
      <c r="AU58" s="774" t="s">
        <v>114</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2"/>
      <c r="AA60" s="773"/>
      <c r="AB60" s="696"/>
      <c r="AC60" s="696"/>
      <c r="AD60" s="69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136</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143</v>
      </c>
      <c r="B65" s="355"/>
      <c r="C65" s="355"/>
      <c r="D65" s="355"/>
      <c r="E65" s="355"/>
      <c r="F65" s="356"/>
      <c r="G65" s="395"/>
      <c r="H65" s="178" t="s">
        <v>117</v>
      </c>
      <c r="I65" s="178"/>
      <c r="J65" s="178"/>
      <c r="K65" s="178"/>
      <c r="L65" s="178"/>
      <c r="M65" s="178"/>
      <c r="N65" s="178"/>
      <c r="O65" s="179"/>
      <c r="P65" s="186" t="s">
        <v>122</v>
      </c>
      <c r="Q65" s="178"/>
      <c r="R65" s="178"/>
      <c r="S65" s="178"/>
      <c r="T65" s="178"/>
      <c r="U65" s="178"/>
      <c r="V65" s="179"/>
      <c r="W65" s="397" t="s">
        <v>145</v>
      </c>
      <c r="X65" s="398"/>
      <c r="Y65" s="401"/>
      <c r="Z65" s="401"/>
      <c r="AA65" s="402"/>
      <c r="AB65" s="186" t="s">
        <v>78</v>
      </c>
      <c r="AC65" s="178"/>
      <c r="AD65" s="179"/>
      <c r="AE65" s="278" t="s">
        <v>73</v>
      </c>
      <c r="AF65" s="278"/>
      <c r="AG65" s="278"/>
      <c r="AH65" s="278"/>
      <c r="AI65" s="278" t="s">
        <v>63</v>
      </c>
      <c r="AJ65" s="278"/>
      <c r="AK65" s="278"/>
      <c r="AL65" s="278"/>
      <c r="AM65" s="278" t="s">
        <v>126</v>
      </c>
      <c r="AN65" s="278"/>
      <c r="AO65" s="278"/>
      <c r="AP65" s="278"/>
      <c r="AQ65" s="186" t="s">
        <v>127</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6</v>
      </c>
      <c r="Z67" s="213"/>
      <c r="AA67" s="214"/>
      <c r="AB67" s="770" t="s">
        <v>18</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1" t="s">
        <v>18</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136</v>
      </c>
      <c r="Z69" s="197"/>
      <c r="AA69" s="198"/>
      <c r="AB69" s="768" t="s">
        <v>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2</v>
      </c>
      <c r="X70" s="349"/>
      <c r="Y70" s="213" t="s">
        <v>6</v>
      </c>
      <c r="Z70" s="213"/>
      <c r="AA70" s="214"/>
      <c r="AB70" s="770" t="s">
        <v>18</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1" t="s">
        <v>18</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136</v>
      </c>
      <c r="Z72" s="197"/>
      <c r="AA72" s="198"/>
      <c r="AB72" s="768" t="s">
        <v>5</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143</v>
      </c>
      <c r="B73" s="355"/>
      <c r="C73" s="355"/>
      <c r="D73" s="355"/>
      <c r="E73" s="355"/>
      <c r="F73" s="356"/>
      <c r="G73" s="357"/>
      <c r="H73" s="178" t="s">
        <v>117</v>
      </c>
      <c r="I73" s="178"/>
      <c r="J73" s="178"/>
      <c r="K73" s="178"/>
      <c r="L73" s="178"/>
      <c r="M73" s="178"/>
      <c r="N73" s="178"/>
      <c r="O73" s="179"/>
      <c r="P73" s="186" t="s">
        <v>122</v>
      </c>
      <c r="Q73" s="178"/>
      <c r="R73" s="178"/>
      <c r="S73" s="178"/>
      <c r="T73" s="178"/>
      <c r="U73" s="178"/>
      <c r="V73" s="178"/>
      <c r="W73" s="178"/>
      <c r="X73" s="179"/>
      <c r="Y73" s="359"/>
      <c r="Z73" s="360"/>
      <c r="AA73" s="361"/>
      <c r="AB73" s="186" t="s">
        <v>78</v>
      </c>
      <c r="AC73" s="178"/>
      <c r="AD73" s="179"/>
      <c r="AE73" s="278" t="s">
        <v>73</v>
      </c>
      <c r="AF73" s="278"/>
      <c r="AG73" s="278"/>
      <c r="AH73" s="278"/>
      <c r="AI73" s="278" t="s">
        <v>63</v>
      </c>
      <c r="AJ73" s="278"/>
      <c r="AK73" s="278"/>
      <c r="AL73" s="278"/>
      <c r="AM73" s="278" t="s">
        <v>126</v>
      </c>
      <c r="AN73" s="278"/>
      <c r="AO73" s="278"/>
      <c r="AP73" s="278"/>
      <c r="AQ73" s="186" t="s">
        <v>127</v>
      </c>
      <c r="AR73" s="178"/>
      <c r="AS73" s="178"/>
      <c r="AT73" s="179"/>
      <c r="AU73" s="250"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136</v>
      </c>
      <c r="Z77" s="178"/>
      <c r="AA77" s="179"/>
      <c r="AB77" s="199" t="s">
        <v>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134</v>
      </c>
      <c r="B78" s="763"/>
      <c r="C78" s="763"/>
      <c r="D78" s="763"/>
      <c r="E78" s="342" t="s">
        <v>76</v>
      </c>
      <c r="F78" s="343"/>
      <c r="G78" s="14" t="s">
        <v>96</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147</v>
      </c>
      <c r="AP79" s="740"/>
      <c r="AQ79" s="740"/>
      <c r="AR79" s="38"/>
      <c r="AS79" s="739"/>
      <c r="AT79" s="740"/>
      <c r="AU79" s="740"/>
      <c r="AV79" s="740"/>
      <c r="AW79" s="740"/>
      <c r="AX79" s="741"/>
      <c r="AY79">
        <f>COUNTIF($AR$79,"☑")</f>
        <v>0</v>
      </c>
    </row>
    <row r="80" spans="1:51" ht="18.75" customHeight="1">
      <c r="A80" s="145" t="s">
        <v>148</v>
      </c>
      <c r="B80" s="742" t="s">
        <v>150</v>
      </c>
      <c r="C80" s="743"/>
      <c r="D80" s="743"/>
      <c r="E80" s="743"/>
      <c r="F80" s="744"/>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1</v>
      </c>
    </row>
    <row r="81" spans="1:51" ht="22.5"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1</v>
      </c>
    </row>
    <row r="82" spans="1:51" ht="22.5" customHeight="1">
      <c r="A82" s="146"/>
      <c r="B82" s="745"/>
      <c r="C82" s="311"/>
      <c r="D82" s="311"/>
      <c r="E82" s="311"/>
      <c r="F82" s="312"/>
      <c r="G82" s="748" t="s">
        <v>748</v>
      </c>
      <c r="H82" s="748"/>
      <c r="I82" s="748"/>
      <c r="J82" s="748"/>
      <c r="K82" s="748"/>
      <c r="L82" s="748"/>
      <c r="M82" s="748"/>
      <c r="N82" s="748"/>
      <c r="O82" s="748"/>
      <c r="P82" s="748"/>
      <c r="Q82" s="748"/>
      <c r="R82" s="748"/>
      <c r="S82" s="748"/>
      <c r="T82" s="748"/>
      <c r="U82" s="748"/>
      <c r="V82" s="748"/>
      <c r="W82" s="748"/>
      <c r="X82" s="748"/>
      <c r="Y82" s="748"/>
      <c r="Z82" s="748"/>
      <c r="AA82" s="749"/>
      <c r="AB82" s="754" t="s">
        <v>749</v>
      </c>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1</v>
      </c>
    </row>
    <row r="83" spans="1:51" ht="22.5"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1</v>
      </c>
    </row>
    <row r="84" spans="1:51" ht="75"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2"/>
      <c r="AF84" s="752"/>
      <c r="AG84" s="752"/>
      <c r="AH84" s="752"/>
      <c r="AI84" s="752"/>
      <c r="AJ84" s="752"/>
      <c r="AK84" s="752"/>
      <c r="AL84" s="752"/>
      <c r="AM84" s="752"/>
      <c r="AN84" s="752"/>
      <c r="AO84" s="752"/>
      <c r="AP84" s="752"/>
      <c r="AQ84" s="750"/>
      <c r="AR84" s="750"/>
      <c r="AS84" s="750"/>
      <c r="AT84" s="750"/>
      <c r="AU84" s="752"/>
      <c r="AV84" s="752"/>
      <c r="AW84" s="752"/>
      <c r="AX84" s="759"/>
      <c r="AY84">
        <f t="shared" si="5"/>
        <v>1</v>
      </c>
    </row>
    <row r="85" spans="1:51" ht="18.75" customHeight="1">
      <c r="A85" s="146"/>
      <c r="B85" s="311" t="s">
        <v>154</v>
      </c>
      <c r="C85" s="311"/>
      <c r="D85" s="311"/>
      <c r="E85" s="311"/>
      <c r="F85" s="312"/>
      <c r="G85" s="315" t="s">
        <v>155</v>
      </c>
      <c r="H85" s="316"/>
      <c r="I85" s="316"/>
      <c r="J85" s="316"/>
      <c r="K85" s="316"/>
      <c r="L85" s="316"/>
      <c r="M85" s="316"/>
      <c r="N85" s="316"/>
      <c r="O85" s="317"/>
      <c r="P85" s="321" t="s">
        <v>160</v>
      </c>
      <c r="Q85" s="316"/>
      <c r="R85" s="316"/>
      <c r="S85" s="316"/>
      <c r="T85" s="316"/>
      <c r="U85" s="316"/>
      <c r="V85" s="316"/>
      <c r="W85" s="316"/>
      <c r="X85" s="317"/>
      <c r="Y85" s="183"/>
      <c r="Z85" s="184"/>
      <c r="AA85" s="185"/>
      <c r="AB85" s="302" t="s">
        <v>78</v>
      </c>
      <c r="AC85" s="303"/>
      <c r="AD85" s="304"/>
      <c r="AE85" s="278" t="s">
        <v>73</v>
      </c>
      <c r="AF85" s="278"/>
      <c r="AG85" s="278"/>
      <c r="AH85" s="278"/>
      <c r="AI85" s="278" t="s">
        <v>63</v>
      </c>
      <c r="AJ85" s="278"/>
      <c r="AK85" s="278"/>
      <c r="AL85" s="278"/>
      <c r="AM85" s="278" t="s">
        <v>126</v>
      </c>
      <c r="AN85" s="278"/>
      <c r="AO85" s="278"/>
      <c r="AP85" s="278"/>
      <c r="AQ85" s="186" t="s">
        <v>127</v>
      </c>
      <c r="AR85" s="178"/>
      <c r="AS85" s="178"/>
      <c r="AT85" s="179"/>
      <c r="AU85" s="734" t="s">
        <v>114</v>
      </c>
      <c r="AV85" s="734"/>
      <c r="AW85" s="734"/>
      <c r="AX85" s="735"/>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v>3</v>
      </c>
      <c r="AR86" s="257"/>
      <c r="AS86" s="181" t="s">
        <v>129</v>
      </c>
      <c r="AT86" s="182"/>
      <c r="AU86" s="257" t="s">
        <v>10</v>
      </c>
      <c r="AV86" s="257"/>
      <c r="AW86" s="319" t="s">
        <v>131</v>
      </c>
      <c r="AX86" s="736"/>
      <c r="AY86">
        <f t="shared" si="5"/>
        <v>1</v>
      </c>
    </row>
    <row r="87" spans="1:51" ht="23.25" customHeight="1">
      <c r="A87" s="146"/>
      <c r="B87" s="311"/>
      <c r="C87" s="311"/>
      <c r="D87" s="311"/>
      <c r="E87" s="311"/>
      <c r="F87" s="312"/>
      <c r="G87" s="190" t="s">
        <v>728</v>
      </c>
      <c r="H87" s="104"/>
      <c r="I87" s="104"/>
      <c r="J87" s="104"/>
      <c r="K87" s="104"/>
      <c r="L87" s="104"/>
      <c r="M87" s="104"/>
      <c r="N87" s="104"/>
      <c r="O87" s="191"/>
      <c r="P87" s="104" t="s">
        <v>729</v>
      </c>
      <c r="Q87" s="305"/>
      <c r="R87" s="305"/>
      <c r="S87" s="305"/>
      <c r="T87" s="305"/>
      <c r="U87" s="305"/>
      <c r="V87" s="305"/>
      <c r="W87" s="305"/>
      <c r="X87" s="306"/>
      <c r="Y87" s="329" t="s">
        <v>92</v>
      </c>
      <c r="Z87" s="330"/>
      <c r="AA87" s="331"/>
      <c r="AB87" s="696" t="s">
        <v>730</v>
      </c>
      <c r="AC87" s="696"/>
      <c r="AD87" s="696"/>
      <c r="AE87" s="335">
        <v>2492</v>
      </c>
      <c r="AF87" s="336"/>
      <c r="AG87" s="336"/>
      <c r="AH87" s="336"/>
      <c r="AI87" s="335">
        <v>1888</v>
      </c>
      <c r="AJ87" s="336"/>
      <c r="AK87" s="336"/>
      <c r="AL87" s="336"/>
      <c r="AM87" s="335">
        <v>769</v>
      </c>
      <c r="AN87" s="336"/>
      <c r="AO87" s="336"/>
      <c r="AP87" s="336"/>
      <c r="AQ87" s="200" t="s">
        <v>751</v>
      </c>
      <c r="AR87" s="201"/>
      <c r="AS87" s="201"/>
      <c r="AT87" s="202"/>
      <c r="AU87" s="336" t="s">
        <v>10</v>
      </c>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15</v>
      </c>
      <c r="Z88" s="298"/>
      <c r="AA88" s="299"/>
      <c r="AB88" s="732" t="s">
        <v>730</v>
      </c>
      <c r="AC88" s="732"/>
      <c r="AD88" s="732"/>
      <c r="AE88" s="335">
        <v>1637</v>
      </c>
      <c r="AF88" s="336"/>
      <c r="AG88" s="336"/>
      <c r="AH88" s="336"/>
      <c r="AI88" s="335">
        <v>2990</v>
      </c>
      <c r="AJ88" s="336"/>
      <c r="AK88" s="336"/>
      <c r="AL88" s="336"/>
      <c r="AM88" s="335">
        <v>1430</v>
      </c>
      <c r="AN88" s="336"/>
      <c r="AO88" s="336"/>
      <c r="AP88" s="336"/>
      <c r="AQ88" s="200">
        <v>313</v>
      </c>
      <c r="AR88" s="201"/>
      <c r="AS88" s="201"/>
      <c r="AT88" s="202"/>
      <c r="AU88" s="336" t="s">
        <v>10</v>
      </c>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136</v>
      </c>
      <c r="Z89" s="298"/>
      <c r="AA89" s="299"/>
      <c r="AB89" s="733" t="s">
        <v>5</v>
      </c>
      <c r="AC89" s="733"/>
      <c r="AD89" s="733"/>
      <c r="AE89" s="335">
        <v>152.19999999999999</v>
      </c>
      <c r="AF89" s="336"/>
      <c r="AG89" s="336"/>
      <c r="AH89" s="336"/>
      <c r="AI89" s="335">
        <v>63.14</v>
      </c>
      <c r="AJ89" s="336"/>
      <c r="AK89" s="336"/>
      <c r="AL89" s="336"/>
      <c r="AM89" s="715">
        <v>40.700000000000003</v>
      </c>
      <c r="AN89" s="716"/>
      <c r="AO89" s="716"/>
      <c r="AP89" s="716"/>
      <c r="AQ89" s="200" t="s">
        <v>751</v>
      </c>
      <c r="AR89" s="201"/>
      <c r="AS89" s="201"/>
      <c r="AT89" s="202"/>
      <c r="AU89" s="336" t="s">
        <v>10</v>
      </c>
      <c r="AV89" s="336"/>
      <c r="AW89" s="336"/>
      <c r="AX89" s="423"/>
      <c r="AY89">
        <f t="shared" si="5"/>
        <v>1</v>
      </c>
    </row>
    <row r="90" spans="1:51" ht="18.75" hidden="1" customHeight="1">
      <c r="A90" s="146"/>
      <c r="B90" s="311" t="s">
        <v>154</v>
      </c>
      <c r="C90" s="311"/>
      <c r="D90" s="311"/>
      <c r="E90" s="311"/>
      <c r="F90" s="312"/>
      <c r="G90" s="315" t="s">
        <v>155</v>
      </c>
      <c r="H90" s="316"/>
      <c r="I90" s="316"/>
      <c r="J90" s="316"/>
      <c r="K90" s="316"/>
      <c r="L90" s="316"/>
      <c r="M90" s="316"/>
      <c r="N90" s="316"/>
      <c r="O90" s="317"/>
      <c r="P90" s="321" t="s">
        <v>160</v>
      </c>
      <c r="Q90" s="316"/>
      <c r="R90" s="316"/>
      <c r="S90" s="316"/>
      <c r="T90" s="316"/>
      <c r="U90" s="316"/>
      <c r="V90" s="316"/>
      <c r="W90" s="316"/>
      <c r="X90" s="317"/>
      <c r="Y90" s="183"/>
      <c r="Z90" s="184"/>
      <c r="AA90" s="185"/>
      <c r="AB90" s="302" t="s">
        <v>78</v>
      </c>
      <c r="AC90" s="303"/>
      <c r="AD90" s="304"/>
      <c r="AE90" s="278" t="s">
        <v>73</v>
      </c>
      <c r="AF90" s="278"/>
      <c r="AG90" s="278"/>
      <c r="AH90" s="278"/>
      <c r="AI90" s="278" t="s">
        <v>63</v>
      </c>
      <c r="AJ90" s="278"/>
      <c r="AK90" s="278"/>
      <c r="AL90" s="278"/>
      <c r="AM90" s="278" t="s">
        <v>126</v>
      </c>
      <c r="AN90" s="278"/>
      <c r="AO90" s="278"/>
      <c r="AP90" s="278"/>
      <c r="AQ90" s="186" t="s">
        <v>127</v>
      </c>
      <c r="AR90" s="178"/>
      <c r="AS90" s="178"/>
      <c r="AT90" s="179"/>
      <c r="AU90" s="734" t="s">
        <v>114</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696"/>
      <c r="AC92" s="696"/>
      <c r="AD92" s="69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15</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136</v>
      </c>
      <c r="Z94" s="298"/>
      <c r="AA94" s="299"/>
      <c r="AB94" s="733" t="s">
        <v>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154</v>
      </c>
      <c r="C95" s="311"/>
      <c r="D95" s="311"/>
      <c r="E95" s="311"/>
      <c r="F95" s="312"/>
      <c r="G95" s="315" t="s">
        <v>155</v>
      </c>
      <c r="H95" s="316"/>
      <c r="I95" s="316"/>
      <c r="J95" s="316"/>
      <c r="K95" s="316"/>
      <c r="L95" s="316"/>
      <c r="M95" s="316"/>
      <c r="N95" s="316"/>
      <c r="O95" s="317"/>
      <c r="P95" s="321" t="s">
        <v>160</v>
      </c>
      <c r="Q95" s="316"/>
      <c r="R95" s="316"/>
      <c r="S95" s="316"/>
      <c r="T95" s="316"/>
      <c r="U95" s="316"/>
      <c r="V95" s="316"/>
      <c r="W95" s="316"/>
      <c r="X95" s="317"/>
      <c r="Y95" s="183"/>
      <c r="Z95" s="184"/>
      <c r="AA95" s="185"/>
      <c r="AB95" s="302" t="s">
        <v>78</v>
      </c>
      <c r="AC95" s="303"/>
      <c r="AD95" s="304"/>
      <c r="AE95" s="278" t="s">
        <v>73</v>
      </c>
      <c r="AF95" s="278"/>
      <c r="AG95" s="278"/>
      <c r="AH95" s="278"/>
      <c r="AI95" s="278" t="s">
        <v>63</v>
      </c>
      <c r="AJ95" s="278"/>
      <c r="AK95" s="278"/>
      <c r="AL95" s="278"/>
      <c r="AM95" s="278" t="s">
        <v>126</v>
      </c>
      <c r="AN95" s="278"/>
      <c r="AO95" s="278"/>
      <c r="AP95" s="278"/>
      <c r="AQ95" s="186" t="s">
        <v>127</v>
      </c>
      <c r="AR95" s="178"/>
      <c r="AS95" s="178"/>
      <c r="AT95" s="179"/>
      <c r="AU95" s="734" t="s">
        <v>114</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136</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79" t="s">
        <v>163</v>
      </c>
      <c r="B100" s="280"/>
      <c r="C100" s="280"/>
      <c r="D100" s="280"/>
      <c r="E100" s="280"/>
      <c r="F100" s="281"/>
      <c r="G100" s="300" t="s">
        <v>165</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78</v>
      </c>
      <c r="AC100" s="704"/>
      <c r="AD100" s="704"/>
      <c r="AE100" s="705" t="s">
        <v>73</v>
      </c>
      <c r="AF100" s="706"/>
      <c r="AG100" s="706"/>
      <c r="AH100" s="707"/>
      <c r="AI100" s="705" t="s">
        <v>63</v>
      </c>
      <c r="AJ100" s="706"/>
      <c r="AK100" s="706"/>
      <c r="AL100" s="707"/>
      <c r="AM100" s="705" t="s">
        <v>126</v>
      </c>
      <c r="AN100" s="706"/>
      <c r="AO100" s="706"/>
      <c r="AP100" s="707"/>
      <c r="AQ100" s="708" t="s">
        <v>168</v>
      </c>
      <c r="AR100" s="709"/>
      <c r="AS100" s="709"/>
      <c r="AT100" s="710"/>
      <c r="AU100" s="708" t="s">
        <v>172</v>
      </c>
      <c r="AV100" s="709"/>
      <c r="AW100" s="709"/>
      <c r="AX100" s="711"/>
    </row>
    <row r="101" spans="1:51" ht="23.25" hidden="1" customHeight="1">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2" t="s">
        <v>175</v>
      </c>
      <c r="Z101" s="713"/>
      <c r="AA101" s="714"/>
      <c r="AB101" s="696"/>
      <c r="AC101" s="696"/>
      <c r="AD101" s="696"/>
      <c r="AE101" s="677"/>
      <c r="AF101" s="677"/>
      <c r="AG101" s="677"/>
      <c r="AH101" s="677"/>
      <c r="AI101" s="677"/>
      <c r="AJ101" s="677"/>
      <c r="AK101" s="677"/>
      <c r="AL101" s="677"/>
      <c r="AM101" s="677"/>
      <c r="AN101" s="677"/>
      <c r="AO101" s="677"/>
      <c r="AP101" s="677"/>
      <c r="AQ101" s="677"/>
      <c r="AR101" s="677"/>
      <c r="AS101" s="677"/>
      <c r="AT101" s="677"/>
      <c r="AU101" s="335"/>
      <c r="AV101" s="336"/>
      <c r="AW101" s="336"/>
      <c r="AX101" s="423"/>
    </row>
    <row r="102" spans="1:51" ht="23.25" hidden="1"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7" t="s">
        <v>176</v>
      </c>
      <c r="Z102" s="680"/>
      <c r="AA102" s="681"/>
      <c r="AB102" s="696"/>
      <c r="AC102" s="696"/>
      <c r="AD102" s="696"/>
      <c r="AE102" s="677"/>
      <c r="AF102" s="677"/>
      <c r="AG102" s="677"/>
      <c r="AH102" s="677"/>
      <c r="AI102" s="677"/>
      <c r="AJ102" s="677"/>
      <c r="AK102" s="677"/>
      <c r="AL102" s="677"/>
      <c r="AM102" s="677"/>
      <c r="AN102" s="677"/>
      <c r="AO102" s="677"/>
      <c r="AP102" s="677"/>
      <c r="AQ102" s="677"/>
      <c r="AR102" s="677"/>
      <c r="AS102" s="677"/>
      <c r="AT102" s="677"/>
      <c r="AU102" s="715"/>
      <c r="AV102" s="716"/>
      <c r="AW102" s="716"/>
      <c r="AX102" s="717"/>
    </row>
    <row r="103" spans="1:51" ht="31.5" hidden="1" customHeight="1">
      <c r="A103" s="288" t="s">
        <v>163</v>
      </c>
      <c r="B103" s="289"/>
      <c r="C103" s="289"/>
      <c r="D103" s="289"/>
      <c r="E103" s="289"/>
      <c r="F103" s="290"/>
      <c r="G103" s="298" t="s">
        <v>165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73</v>
      </c>
      <c r="AF103" s="278"/>
      <c r="AG103" s="278"/>
      <c r="AH103" s="278"/>
      <c r="AI103" s="278" t="s">
        <v>63</v>
      </c>
      <c r="AJ103" s="278"/>
      <c r="AK103" s="278"/>
      <c r="AL103" s="278"/>
      <c r="AM103" s="278" t="s">
        <v>126</v>
      </c>
      <c r="AN103" s="278"/>
      <c r="AO103" s="278"/>
      <c r="AP103" s="278"/>
      <c r="AQ103" s="690" t="s">
        <v>168</v>
      </c>
      <c r="AR103" s="691"/>
      <c r="AS103" s="691"/>
      <c r="AT103" s="691"/>
      <c r="AU103" s="690" t="s">
        <v>172</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175</v>
      </c>
      <c r="Z104" s="694"/>
      <c r="AA104" s="695"/>
      <c r="AB104" s="701"/>
      <c r="AC104" s="702"/>
      <c r="AD104" s="703"/>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7" t="s">
        <v>176</v>
      </c>
      <c r="Z105" s="698"/>
      <c r="AA105" s="699"/>
      <c r="AB105" s="332"/>
      <c r="AC105" s="333"/>
      <c r="AD105" s="334"/>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c r="A106" s="288" t="s">
        <v>163</v>
      </c>
      <c r="B106" s="289"/>
      <c r="C106" s="289"/>
      <c r="D106" s="289"/>
      <c r="E106" s="289"/>
      <c r="F106" s="290"/>
      <c r="G106" s="298" t="s">
        <v>165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73</v>
      </c>
      <c r="AF106" s="278"/>
      <c r="AG106" s="278"/>
      <c r="AH106" s="278"/>
      <c r="AI106" s="278" t="s">
        <v>63</v>
      </c>
      <c r="AJ106" s="278"/>
      <c r="AK106" s="278"/>
      <c r="AL106" s="278"/>
      <c r="AM106" s="278" t="s">
        <v>126</v>
      </c>
      <c r="AN106" s="278"/>
      <c r="AO106" s="278"/>
      <c r="AP106" s="278"/>
      <c r="AQ106" s="690" t="s">
        <v>168</v>
      </c>
      <c r="AR106" s="691"/>
      <c r="AS106" s="691"/>
      <c r="AT106" s="691"/>
      <c r="AU106" s="690" t="s">
        <v>172</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175</v>
      </c>
      <c r="Z107" s="694"/>
      <c r="AA107" s="695"/>
      <c r="AB107" s="701"/>
      <c r="AC107" s="702"/>
      <c r="AD107" s="703"/>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7" t="s">
        <v>176</v>
      </c>
      <c r="Z108" s="698"/>
      <c r="AA108" s="699"/>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8" t="s">
        <v>163</v>
      </c>
      <c r="B109" s="289"/>
      <c r="C109" s="289"/>
      <c r="D109" s="289"/>
      <c r="E109" s="289"/>
      <c r="F109" s="290"/>
      <c r="G109" s="298" t="s">
        <v>165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73</v>
      </c>
      <c r="AF109" s="278"/>
      <c r="AG109" s="278"/>
      <c r="AH109" s="278"/>
      <c r="AI109" s="278" t="s">
        <v>63</v>
      </c>
      <c r="AJ109" s="278"/>
      <c r="AK109" s="278"/>
      <c r="AL109" s="278"/>
      <c r="AM109" s="278" t="s">
        <v>126</v>
      </c>
      <c r="AN109" s="278"/>
      <c r="AO109" s="278"/>
      <c r="AP109" s="278"/>
      <c r="AQ109" s="690" t="s">
        <v>168</v>
      </c>
      <c r="AR109" s="691"/>
      <c r="AS109" s="691"/>
      <c r="AT109" s="691"/>
      <c r="AU109" s="690" t="s">
        <v>172</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175</v>
      </c>
      <c r="Z110" s="694"/>
      <c r="AA110" s="695"/>
      <c r="AB110" s="701"/>
      <c r="AC110" s="702"/>
      <c r="AD110" s="703"/>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7" t="s">
        <v>176</v>
      </c>
      <c r="Z111" s="698"/>
      <c r="AA111" s="699"/>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customHeight="1">
      <c r="A112" s="288" t="s">
        <v>163</v>
      </c>
      <c r="B112" s="289"/>
      <c r="C112" s="289"/>
      <c r="D112" s="289"/>
      <c r="E112" s="289"/>
      <c r="F112" s="290"/>
      <c r="G112" s="298" t="s">
        <v>165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73</v>
      </c>
      <c r="AF112" s="278"/>
      <c r="AG112" s="278"/>
      <c r="AH112" s="278"/>
      <c r="AI112" s="278" t="s">
        <v>63</v>
      </c>
      <c r="AJ112" s="278"/>
      <c r="AK112" s="278"/>
      <c r="AL112" s="278"/>
      <c r="AM112" s="278" t="s">
        <v>126</v>
      </c>
      <c r="AN112" s="278"/>
      <c r="AO112" s="278"/>
      <c r="AP112" s="278"/>
      <c r="AQ112" s="690" t="s">
        <v>168</v>
      </c>
      <c r="AR112" s="691"/>
      <c r="AS112" s="691"/>
      <c r="AT112" s="691"/>
      <c r="AU112" s="690" t="s">
        <v>172</v>
      </c>
      <c r="AV112" s="691"/>
      <c r="AW112" s="691"/>
      <c r="AX112" s="692"/>
      <c r="AY112">
        <f>COUNTA($G$113)</f>
        <v>1</v>
      </c>
    </row>
    <row r="113" spans="1:51" ht="56.25" customHeight="1">
      <c r="A113" s="282"/>
      <c r="B113" s="283"/>
      <c r="C113" s="283"/>
      <c r="D113" s="283"/>
      <c r="E113" s="283"/>
      <c r="F113" s="284"/>
      <c r="G113" s="104" t="s">
        <v>673</v>
      </c>
      <c r="H113" s="104"/>
      <c r="I113" s="104"/>
      <c r="J113" s="104"/>
      <c r="K113" s="104"/>
      <c r="L113" s="104"/>
      <c r="M113" s="104"/>
      <c r="N113" s="104"/>
      <c r="O113" s="104"/>
      <c r="P113" s="104"/>
      <c r="Q113" s="104"/>
      <c r="R113" s="104"/>
      <c r="S113" s="104"/>
      <c r="T113" s="104"/>
      <c r="U113" s="104"/>
      <c r="V113" s="104"/>
      <c r="W113" s="104"/>
      <c r="X113" s="191"/>
      <c r="Y113" s="693" t="s">
        <v>175</v>
      </c>
      <c r="Z113" s="694"/>
      <c r="AA113" s="695"/>
      <c r="AB113" s="696" t="s">
        <v>245</v>
      </c>
      <c r="AC113" s="696"/>
      <c r="AD113" s="696"/>
      <c r="AE113" s="677">
        <v>1</v>
      </c>
      <c r="AF113" s="677"/>
      <c r="AG113" s="677"/>
      <c r="AH113" s="677"/>
      <c r="AI113" s="677">
        <v>1</v>
      </c>
      <c r="AJ113" s="677"/>
      <c r="AK113" s="677"/>
      <c r="AL113" s="677"/>
      <c r="AM113" s="677">
        <v>2</v>
      </c>
      <c r="AN113" s="677"/>
      <c r="AO113" s="677"/>
      <c r="AP113" s="677"/>
      <c r="AQ113" s="335" t="s">
        <v>10</v>
      </c>
      <c r="AR113" s="336"/>
      <c r="AS113" s="336"/>
      <c r="AT113" s="337"/>
      <c r="AU113" s="677" t="s">
        <v>10</v>
      </c>
      <c r="AV113" s="677"/>
      <c r="AW113" s="677"/>
      <c r="AX113" s="678"/>
      <c r="AY113">
        <f>$AY$112</f>
        <v>1</v>
      </c>
    </row>
    <row r="114" spans="1:51" ht="56.2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7" t="s">
        <v>176</v>
      </c>
      <c r="Z114" s="698"/>
      <c r="AA114" s="699"/>
      <c r="AB114" s="696" t="s">
        <v>245</v>
      </c>
      <c r="AC114" s="696"/>
      <c r="AD114" s="696"/>
      <c r="AE114" s="700">
        <v>1</v>
      </c>
      <c r="AF114" s="700"/>
      <c r="AG114" s="700"/>
      <c r="AH114" s="700"/>
      <c r="AI114" s="700">
        <v>1</v>
      </c>
      <c r="AJ114" s="700"/>
      <c r="AK114" s="700"/>
      <c r="AL114" s="700"/>
      <c r="AM114" s="700">
        <v>1</v>
      </c>
      <c r="AN114" s="700"/>
      <c r="AO114" s="700"/>
      <c r="AP114" s="700"/>
      <c r="AQ114" s="335">
        <v>1</v>
      </c>
      <c r="AR114" s="336"/>
      <c r="AS114" s="336"/>
      <c r="AT114" s="337"/>
      <c r="AU114" s="335"/>
      <c r="AV114" s="336"/>
      <c r="AW114" s="336"/>
      <c r="AX114" s="423"/>
      <c r="AY114">
        <f>$AY$112</f>
        <v>1</v>
      </c>
    </row>
    <row r="115" spans="1:51" ht="23.25" customHeight="1">
      <c r="A115" s="291" t="s">
        <v>177</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78</v>
      </c>
      <c r="AC115" s="296"/>
      <c r="AD115" s="297"/>
      <c r="AE115" s="278" t="s">
        <v>73</v>
      </c>
      <c r="AF115" s="278"/>
      <c r="AG115" s="278"/>
      <c r="AH115" s="278"/>
      <c r="AI115" s="278" t="s">
        <v>63</v>
      </c>
      <c r="AJ115" s="278"/>
      <c r="AK115" s="278"/>
      <c r="AL115" s="278"/>
      <c r="AM115" s="278" t="s">
        <v>126</v>
      </c>
      <c r="AN115" s="278"/>
      <c r="AO115" s="278"/>
      <c r="AP115" s="278"/>
      <c r="AQ115" s="671" t="s">
        <v>179</v>
      </c>
      <c r="AR115" s="672"/>
      <c r="AS115" s="672"/>
      <c r="AT115" s="672"/>
      <c r="AU115" s="672"/>
      <c r="AV115" s="672"/>
      <c r="AW115" s="672"/>
      <c r="AX115" s="673"/>
    </row>
    <row r="116" spans="1:51" ht="23.25" customHeight="1">
      <c r="A116" s="266"/>
      <c r="B116" s="264"/>
      <c r="C116" s="264"/>
      <c r="D116" s="264"/>
      <c r="E116" s="264"/>
      <c r="F116" s="265"/>
      <c r="G116" s="270" t="s">
        <v>225</v>
      </c>
      <c r="H116" s="270"/>
      <c r="I116" s="270"/>
      <c r="J116" s="270"/>
      <c r="K116" s="270"/>
      <c r="L116" s="270"/>
      <c r="M116" s="270"/>
      <c r="N116" s="270"/>
      <c r="O116" s="270"/>
      <c r="P116" s="270"/>
      <c r="Q116" s="270"/>
      <c r="R116" s="270"/>
      <c r="S116" s="270"/>
      <c r="T116" s="270"/>
      <c r="U116" s="270"/>
      <c r="V116" s="270"/>
      <c r="W116" s="270"/>
      <c r="X116" s="270"/>
      <c r="Y116" s="674" t="s">
        <v>177</v>
      </c>
      <c r="Z116" s="675"/>
      <c r="AA116" s="676"/>
      <c r="AB116" s="332" t="s">
        <v>731</v>
      </c>
      <c r="AC116" s="333"/>
      <c r="AD116" s="334"/>
      <c r="AE116" s="677">
        <v>5019</v>
      </c>
      <c r="AF116" s="677"/>
      <c r="AG116" s="677"/>
      <c r="AH116" s="677"/>
      <c r="AI116" s="677">
        <v>4930</v>
      </c>
      <c r="AJ116" s="677"/>
      <c r="AK116" s="677"/>
      <c r="AL116" s="677"/>
      <c r="AM116" s="677">
        <v>4930</v>
      </c>
      <c r="AN116" s="677"/>
      <c r="AO116" s="677"/>
      <c r="AP116" s="677"/>
      <c r="AQ116" s="335">
        <v>4357</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183</v>
      </c>
      <c r="Z117" s="680"/>
      <c r="AA117" s="681"/>
      <c r="AB117" s="682" t="s">
        <v>33</v>
      </c>
      <c r="AC117" s="683"/>
      <c r="AD117" s="684"/>
      <c r="AE117" s="685" t="s">
        <v>170</v>
      </c>
      <c r="AF117" s="685"/>
      <c r="AG117" s="685"/>
      <c r="AH117" s="685"/>
      <c r="AI117" s="685" t="s">
        <v>732</v>
      </c>
      <c r="AJ117" s="685"/>
      <c r="AK117" s="685"/>
      <c r="AL117" s="685"/>
      <c r="AM117" s="685" t="s">
        <v>759</v>
      </c>
      <c r="AN117" s="685"/>
      <c r="AO117" s="685"/>
      <c r="AP117" s="685"/>
      <c r="AQ117" s="685" t="s">
        <v>756</v>
      </c>
      <c r="AR117" s="685"/>
      <c r="AS117" s="685"/>
      <c r="AT117" s="685"/>
      <c r="AU117" s="685"/>
      <c r="AV117" s="685"/>
      <c r="AW117" s="685"/>
      <c r="AX117" s="686"/>
    </row>
    <row r="118" spans="1:51" ht="23.25" hidden="1" customHeight="1">
      <c r="A118" s="291" t="s">
        <v>177</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78</v>
      </c>
      <c r="AC118" s="296"/>
      <c r="AD118" s="297"/>
      <c r="AE118" s="278" t="s">
        <v>73</v>
      </c>
      <c r="AF118" s="278"/>
      <c r="AG118" s="278"/>
      <c r="AH118" s="278"/>
      <c r="AI118" s="278" t="s">
        <v>63</v>
      </c>
      <c r="AJ118" s="278"/>
      <c r="AK118" s="278"/>
      <c r="AL118" s="278"/>
      <c r="AM118" s="278" t="s">
        <v>126</v>
      </c>
      <c r="AN118" s="278"/>
      <c r="AO118" s="278"/>
      <c r="AP118" s="278"/>
      <c r="AQ118" s="671" t="s">
        <v>179</v>
      </c>
      <c r="AR118" s="672"/>
      <c r="AS118" s="672"/>
      <c r="AT118" s="672"/>
      <c r="AU118" s="672"/>
      <c r="AV118" s="672"/>
      <c r="AW118" s="672"/>
      <c r="AX118" s="673"/>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4" t="s">
        <v>177</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183</v>
      </c>
      <c r="Z120" s="680"/>
      <c r="AA120" s="681"/>
      <c r="AB120" s="682" t="s">
        <v>162</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91" t="s">
        <v>177</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78</v>
      </c>
      <c r="AC121" s="296"/>
      <c r="AD121" s="297"/>
      <c r="AE121" s="278" t="s">
        <v>73</v>
      </c>
      <c r="AF121" s="278"/>
      <c r="AG121" s="278"/>
      <c r="AH121" s="278"/>
      <c r="AI121" s="278" t="s">
        <v>63</v>
      </c>
      <c r="AJ121" s="278"/>
      <c r="AK121" s="278"/>
      <c r="AL121" s="278"/>
      <c r="AM121" s="278" t="s">
        <v>126</v>
      </c>
      <c r="AN121" s="278"/>
      <c r="AO121" s="278"/>
      <c r="AP121" s="278"/>
      <c r="AQ121" s="671" t="s">
        <v>179</v>
      </c>
      <c r="AR121" s="672"/>
      <c r="AS121" s="672"/>
      <c r="AT121" s="672"/>
      <c r="AU121" s="672"/>
      <c r="AV121" s="672"/>
      <c r="AW121" s="672"/>
      <c r="AX121" s="673"/>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4" t="s">
        <v>177</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183</v>
      </c>
      <c r="Z123" s="680"/>
      <c r="AA123" s="681"/>
      <c r="AB123" s="682" t="s">
        <v>162</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91" t="s">
        <v>177</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78</v>
      </c>
      <c r="AC124" s="296"/>
      <c r="AD124" s="297"/>
      <c r="AE124" s="278" t="s">
        <v>73</v>
      </c>
      <c r="AF124" s="278"/>
      <c r="AG124" s="278"/>
      <c r="AH124" s="278"/>
      <c r="AI124" s="278" t="s">
        <v>63</v>
      </c>
      <c r="AJ124" s="278"/>
      <c r="AK124" s="278"/>
      <c r="AL124" s="278"/>
      <c r="AM124" s="278" t="s">
        <v>126</v>
      </c>
      <c r="AN124" s="278"/>
      <c r="AO124" s="278"/>
      <c r="AP124" s="278"/>
      <c r="AQ124" s="671" t="s">
        <v>179</v>
      </c>
      <c r="AR124" s="672"/>
      <c r="AS124" s="672"/>
      <c r="AT124" s="672"/>
      <c r="AU124" s="672"/>
      <c r="AV124" s="672"/>
      <c r="AW124" s="672"/>
      <c r="AX124" s="673"/>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4" t="s">
        <v>177</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183</v>
      </c>
      <c r="Z126" s="680"/>
      <c r="AA126" s="681"/>
      <c r="AB126" s="682" t="s">
        <v>162</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c r="A127" s="94" t="s">
        <v>177</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73</v>
      </c>
      <c r="AF127" s="278"/>
      <c r="AG127" s="278"/>
      <c r="AH127" s="278"/>
      <c r="AI127" s="278" t="s">
        <v>63</v>
      </c>
      <c r="AJ127" s="278"/>
      <c r="AK127" s="278"/>
      <c r="AL127" s="278"/>
      <c r="AM127" s="278" t="s">
        <v>126</v>
      </c>
      <c r="AN127" s="278"/>
      <c r="AO127" s="278"/>
      <c r="AP127" s="278"/>
      <c r="AQ127" s="671" t="s">
        <v>179</v>
      </c>
      <c r="AR127" s="672"/>
      <c r="AS127" s="672"/>
      <c r="AT127" s="672"/>
      <c r="AU127" s="672"/>
      <c r="AV127" s="672"/>
      <c r="AW127" s="672"/>
      <c r="AX127" s="673"/>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4" t="s">
        <v>177</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183</v>
      </c>
      <c r="Z129" s="680"/>
      <c r="AA129" s="681"/>
      <c r="AB129" s="682" t="s">
        <v>162</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hidden="1" customHeight="1">
      <c r="A130" s="148" t="s">
        <v>185</v>
      </c>
      <c r="B130" s="149"/>
      <c r="C130" s="154" t="s">
        <v>189</v>
      </c>
      <c r="D130" s="149"/>
      <c r="E130" s="665" t="s">
        <v>192</v>
      </c>
      <c r="F130" s="666"/>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0</v>
      </c>
    </row>
    <row r="131" spans="1:51" ht="45" hidden="1" customHeight="1">
      <c r="A131" s="150"/>
      <c r="B131" s="151"/>
      <c r="C131" s="155"/>
      <c r="D131" s="151"/>
      <c r="E131" s="654" t="s">
        <v>194</v>
      </c>
      <c r="F131" s="655"/>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0"/>
      <c r="AY131">
        <f>$AY$130</f>
        <v>0</v>
      </c>
    </row>
    <row r="132" spans="1:51" ht="18.75" hidden="1"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73</v>
      </c>
      <c r="AF132" s="178"/>
      <c r="AG132" s="178"/>
      <c r="AH132" s="179"/>
      <c r="AI132" s="186" t="s">
        <v>63</v>
      </c>
      <c r="AJ132" s="178"/>
      <c r="AK132" s="178"/>
      <c r="AL132" s="179"/>
      <c r="AM132" s="186" t="s">
        <v>82</v>
      </c>
      <c r="AN132" s="178"/>
      <c r="AO132" s="178"/>
      <c r="AP132" s="179"/>
      <c r="AQ132" s="223" t="s">
        <v>127</v>
      </c>
      <c r="AR132" s="218"/>
      <c r="AS132" s="218"/>
      <c r="AT132" s="219"/>
      <c r="AU132" s="254" t="s">
        <v>151</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73</v>
      </c>
      <c r="AF136" s="178"/>
      <c r="AG136" s="178"/>
      <c r="AH136" s="179"/>
      <c r="AI136" s="186" t="s">
        <v>63</v>
      </c>
      <c r="AJ136" s="178"/>
      <c r="AK136" s="178"/>
      <c r="AL136" s="179"/>
      <c r="AM136" s="186" t="s">
        <v>82</v>
      </c>
      <c r="AN136" s="178"/>
      <c r="AO136" s="178"/>
      <c r="AP136" s="179"/>
      <c r="AQ136" s="223" t="s">
        <v>127</v>
      </c>
      <c r="AR136" s="218"/>
      <c r="AS136" s="218"/>
      <c r="AT136" s="219"/>
      <c r="AU136" s="254" t="s">
        <v>151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73</v>
      </c>
      <c r="AF140" s="178"/>
      <c r="AG140" s="178"/>
      <c r="AH140" s="179"/>
      <c r="AI140" s="186" t="s">
        <v>63</v>
      </c>
      <c r="AJ140" s="178"/>
      <c r="AK140" s="178"/>
      <c r="AL140" s="179"/>
      <c r="AM140" s="186" t="s">
        <v>82</v>
      </c>
      <c r="AN140" s="178"/>
      <c r="AO140" s="178"/>
      <c r="AP140" s="179"/>
      <c r="AQ140" s="223" t="s">
        <v>127</v>
      </c>
      <c r="AR140" s="218"/>
      <c r="AS140" s="218"/>
      <c r="AT140" s="219"/>
      <c r="AU140" s="254" t="s">
        <v>151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73</v>
      </c>
      <c r="AF144" s="178"/>
      <c r="AG144" s="178"/>
      <c r="AH144" s="179"/>
      <c r="AI144" s="186" t="s">
        <v>63</v>
      </c>
      <c r="AJ144" s="178"/>
      <c r="AK144" s="178"/>
      <c r="AL144" s="179"/>
      <c r="AM144" s="186" t="s">
        <v>82</v>
      </c>
      <c r="AN144" s="178"/>
      <c r="AO144" s="178"/>
      <c r="AP144" s="179"/>
      <c r="AQ144" s="223" t="s">
        <v>127</v>
      </c>
      <c r="AR144" s="218"/>
      <c r="AS144" s="218"/>
      <c r="AT144" s="219"/>
      <c r="AU144" s="254" t="s">
        <v>151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73</v>
      </c>
      <c r="AF148" s="178"/>
      <c r="AG148" s="178"/>
      <c r="AH148" s="179"/>
      <c r="AI148" s="186" t="s">
        <v>63</v>
      </c>
      <c r="AJ148" s="178"/>
      <c r="AK148" s="178"/>
      <c r="AL148" s="179"/>
      <c r="AM148" s="186" t="s">
        <v>82</v>
      </c>
      <c r="AN148" s="178"/>
      <c r="AO148" s="178"/>
      <c r="AP148" s="179"/>
      <c r="AQ148" s="223" t="s">
        <v>127</v>
      </c>
      <c r="AR148" s="218"/>
      <c r="AS148" s="218"/>
      <c r="AT148" s="219"/>
      <c r="AU148" s="254" t="s">
        <v>151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108</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108</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108</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108</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108</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208</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3" t="s">
        <v>210</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c r="A188" s="150"/>
      <c r="B188" s="151"/>
      <c r="C188" s="155"/>
      <c r="D188" s="151"/>
      <c r="E188" s="103" t="s">
        <v>553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c r="A190" s="150"/>
      <c r="B190" s="151"/>
      <c r="C190" s="155"/>
      <c r="D190" s="151"/>
      <c r="E190" s="665" t="s">
        <v>192</v>
      </c>
      <c r="F190" s="666"/>
      <c r="G190" s="667" t="s">
        <v>140</v>
      </c>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1</v>
      </c>
    </row>
    <row r="191" spans="1:51" ht="45" customHeight="1">
      <c r="A191" s="150"/>
      <c r="B191" s="151"/>
      <c r="C191" s="155"/>
      <c r="D191" s="151"/>
      <c r="E191" s="654" t="s">
        <v>194</v>
      </c>
      <c r="F191" s="655"/>
      <c r="G191" s="194" t="s">
        <v>577</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0"/>
      <c r="AY191">
        <f>$AY$190</f>
        <v>1</v>
      </c>
    </row>
    <row r="192" spans="1:51" ht="18.75"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73</v>
      </c>
      <c r="AF192" s="178"/>
      <c r="AG192" s="178"/>
      <c r="AH192" s="179"/>
      <c r="AI192" s="186" t="s">
        <v>63</v>
      </c>
      <c r="AJ192" s="178"/>
      <c r="AK192" s="178"/>
      <c r="AL192" s="179"/>
      <c r="AM192" s="186" t="s">
        <v>82</v>
      </c>
      <c r="AN192" s="178"/>
      <c r="AO192" s="178"/>
      <c r="AP192" s="179"/>
      <c r="AQ192" s="223" t="s">
        <v>127</v>
      </c>
      <c r="AR192" s="218"/>
      <c r="AS192" s="218"/>
      <c r="AT192" s="219"/>
      <c r="AU192" s="254" t="s">
        <v>151</v>
      </c>
      <c r="AV192" s="254"/>
      <c r="AW192" s="254"/>
      <c r="AX192" s="255"/>
      <c r="AY192">
        <f>COUNTA($G$194)</f>
        <v>1</v>
      </c>
    </row>
    <row r="193" spans="1:51" ht="18.75"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v>3</v>
      </c>
      <c r="AR193" s="257"/>
      <c r="AS193" s="181" t="s">
        <v>129</v>
      </c>
      <c r="AT193" s="182"/>
      <c r="AU193" s="203" t="s">
        <v>10</v>
      </c>
      <c r="AV193" s="203"/>
      <c r="AW193" s="181" t="s">
        <v>131</v>
      </c>
      <c r="AX193" s="211"/>
      <c r="AY193">
        <f>$AY$192</f>
        <v>1</v>
      </c>
    </row>
    <row r="194" spans="1:51" ht="39.75" customHeight="1">
      <c r="A194" s="150"/>
      <c r="B194" s="151"/>
      <c r="C194" s="155"/>
      <c r="D194" s="151"/>
      <c r="E194" s="155"/>
      <c r="F194" s="160"/>
      <c r="G194" s="190" t="s">
        <v>750</v>
      </c>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t="s">
        <v>733</v>
      </c>
      <c r="AC194" s="204"/>
      <c r="AD194" s="204"/>
      <c r="AE194" s="246">
        <v>52</v>
      </c>
      <c r="AF194" s="201"/>
      <c r="AG194" s="201"/>
      <c r="AH194" s="201"/>
      <c r="AI194" s="246">
        <v>35</v>
      </c>
      <c r="AJ194" s="201"/>
      <c r="AK194" s="201"/>
      <c r="AL194" s="201"/>
      <c r="AM194" s="246">
        <v>9</v>
      </c>
      <c r="AN194" s="201"/>
      <c r="AO194" s="201"/>
      <c r="AP194" s="201"/>
      <c r="AQ194" s="246"/>
      <c r="AR194" s="201"/>
      <c r="AS194" s="201"/>
      <c r="AT194" s="201"/>
      <c r="AU194" s="246" t="s">
        <v>10</v>
      </c>
      <c r="AV194" s="201"/>
      <c r="AW194" s="201"/>
      <c r="AX194" s="216"/>
      <c r="AY194">
        <f>$AY$192</f>
        <v>1</v>
      </c>
    </row>
    <row r="195" spans="1:51" ht="39.75"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t="s">
        <v>733</v>
      </c>
      <c r="AC195" s="215"/>
      <c r="AD195" s="215"/>
      <c r="AE195" s="246">
        <v>40</v>
      </c>
      <c r="AF195" s="201"/>
      <c r="AG195" s="201"/>
      <c r="AH195" s="201"/>
      <c r="AI195" s="246">
        <v>45</v>
      </c>
      <c r="AJ195" s="201"/>
      <c r="AK195" s="201"/>
      <c r="AL195" s="201"/>
      <c r="AM195" s="246">
        <v>30</v>
      </c>
      <c r="AN195" s="201"/>
      <c r="AO195" s="201"/>
      <c r="AP195" s="201"/>
      <c r="AQ195" s="246">
        <v>30</v>
      </c>
      <c r="AR195" s="201"/>
      <c r="AS195" s="201"/>
      <c r="AT195" s="201"/>
      <c r="AU195" s="246" t="s">
        <v>10</v>
      </c>
      <c r="AV195" s="201"/>
      <c r="AW195" s="201"/>
      <c r="AX195" s="216"/>
      <c r="AY195">
        <f>$AY$192</f>
        <v>1</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73</v>
      </c>
      <c r="AF196" s="178"/>
      <c r="AG196" s="178"/>
      <c r="AH196" s="179"/>
      <c r="AI196" s="186" t="s">
        <v>63</v>
      </c>
      <c r="AJ196" s="178"/>
      <c r="AK196" s="178"/>
      <c r="AL196" s="179"/>
      <c r="AM196" s="186" t="s">
        <v>82</v>
      </c>
      <c r="AN196" s="178"/>
      <c r="AO196" s="178"/>
      <c r="AP196" s="179"/>
      <c r="AQ196" s="223" t="s">
        <v>127</v>
      </c>
      <c r="AR196" s="218"/>
      <c r="AS196" s="218"/>
      <c r="AT196" s="219"/>
      <c r="AU196" s="254" t="s">
        <v>151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73</v>
      </c>
      <c r="AF200" s="178"/>
      <c r="AG200" s="178"/>
      <c r="AH200" s="179"/>
      <c r="AI200" s="186" t="s">
        <v>63</v>
      </c>
      <c r="AJ200" s="178"/>
      <c r="AK200" s="178"/>
      <c r="AL200" s="179"/>
      <c r="AM200" s="186" t="s">
        <v>82</v>
      </c>
      <c r="AN200" s="178"/>
      <c r="AO200" s="178"/>
      <c r="AP200" s="179"/>
      <c r="AQ200" s="223" t="s">
        <v>127</v>
      </c>
      <c r="AR200" s="218"/>
      <c r="AS200" s="218"/>
      <c r="AT200" s="219"/>
      <c r="AU200" s="254" t="s">
        <v>151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73</v>
      </c>
      <c r="AF204" s="178"/>
      <c r="AG204" s="178"/>
      <c r="AH204" s="179"/>
      <c r="AI204" s="186" t="s">
        <v>63</v>
      </c>
      <c r="AJ204" s="178"/>
      <c r="AK204" s="178"/>
      <c r="AL204" s="179"/>
      <c r="AM204" s="186" t="s">
        <v>82</v>
      </c>
      <c r="AN204" s="178"/>
      <c r="AO204" s="178"/>
      <c r="AP204" s="179"/>
      <c r="AQ204" s="223" t="s">
        <v>127</v>
      </c>
      <c r="AR204" s="218"/>
      <c r="AS204" s="218"/>
      <c r="AT204" s="219"/>
      <c r="AU204" s="254" t="s">
        <v>151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73</v>
      </c>
      <c r="AF208" s="178"/>
      <c r="AG208" s="178"/>
      <c r="AH208" s="179"/>
      <c r="AI208" s="186" t="s">
        <v>63</v>
      </c>
      <c r="AJ208" s="178"/>
      <c r="AK208" s="178"/>
      <c r="AL208" s="179"/>
      <c r="AM208" s="186" t="s">
        <v>82</v>
      </c>
      <c r="AN208" s="178"/>
      <c r="AO208" s="178"/>
      <c r="AP208" s="179"/>
      <c r="AQ208" s="223" t="s">
        <v>127</v>
      </c>
      <c r="AR208" s="218"/>
      <c r="AS208" s="218"/>
      <c r="AT208" s="219"/>
      <c r="AU208" s="254" t="s">
        <v>151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customHeight="1">
      <c r="A212" s="150"/>
      <c r="B212" s="151"/>
      <c r="C212" s="155"/>
      <c r="D212" s="151"/>
      <c r="E212" s="155"/>
      <c r="F212" s="160"/>
      <c r="G212" s="224" t="s">
        <v>108</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1</v>
      </c>
    </row>
    <row r="214" spans="1:51" ht="38.25" customHeight="1">
      <c r="A214" s="150"/>
      <c r="B214" s="151"/>
      <c r="C214" s="155"/>
      <c r="D214" s="151"/>
      <c r="E214" s="155"/>
      <c r="F214" s="160"/>
      <c r="G214" s="190" t="s">
        <v>593</v>
      </c>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t="s">
        <v>241</v>
      </c>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1</v>
      </c>
    </row>
    <row r="215" spans="1:51" ht="38.25"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1</v>
      </c>
    </row>
    <row r="216" spans="1:51" ht="38.25"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1</v>
      </c>
    </row>
    <row r="217" spans="1:51" ht="38.25"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243" t="s">
        <v>241</v>
      </c>
      <c r="AF217" s="243"/>
      <c r="AG217" s="243"/>
      <c r="AH217" s="243"/>
      <c r="AI217" s="243"/>
      <c r="AJ217" s="243"/>
      <c r="AK217" s="243"/>
      <c r="AL217" s="243"/>
      <c r="AM217" s="243"/>
      <c r="AN217" s="243"/>
      <c r="AO217" s="243"/>
      <c r="AP217" s="243"/>
      <c r="AQ217" s="243"/>
      <c r="AR217" s="243"/>
      <c r="AS217" s="243"/>
      <c r="AT217" s="243"/>
      <c r="AU217" s="243"/>
      <c r="AV217" s="243"/>
      <c r="AW217" s="243"/>
      <c r="AX217" s="244"/>
      <c r="AY217">
        <f t="shared" si="11"/>
        <v>1</v>
      </c>
    </row>
    <row r="218" spans="1:51" ht="22.5"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243"/>
      <c r="AF218" s="243"/>
      <c r="AG218" s="243"/>
      <c r="AH218" s="243"/>
      <c r="AI218" s="243"/>
      <c r="AJ218" s="243"/>
      <c r="AK218" s="243"/>
      <c r="AL218" s="243"/>
      <c r="AM218" s="243"/>
      <c r="AN218" s="243"/>
      <c r="AO218" s="243"/>
      <c r="AP218" s="243"/>
      <c r="AQ218" s="243"/>
      <c r="AR218" s="243"/>
      <c r="AS218" s="243"/>
      <c r="AT218" s="243"/>
      <c r="AU218" s="243"/>
      <c r="AV218" s="243"/>
      <c r="AW218" s="243"/>
      <c r="AX218" s="244"/>
      <c r="AY218">
        <f t="shared" si="11"/>
        <v>1</v>
      </c>
    </row>
    <row r="219" spans="1:51" ht="22.5" hidden="1" customHeight="1">
      <c r="A219" s="150"/>
      <c r="B219" s="151"/>
      <c r="C219" s="155"/>
      <c r="D219" s="151"/>
      <c r="E219" s="155"/>
      <c r="F219" s="160"/>
      <c r="G219" s="224" t="s">
        <v>108</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108</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108</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108</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208</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3" t="s">
        <v>210</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192</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194</v>
      </c>
      <c r="F251" s="65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0"/>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73</v>
      </c>
      <c r="AF252" s="178"/>
      <c r="AG252" s="178"/>
      <c r="AH252" s="179"/>
      <c r="AI252" s="186" t="s">
        <v>63</v>
      </c>
      <c r="AJ252" s="178"/>
      <c r="AK252" s="178"/>
      <c r="AL252" s="179"/>
      <c r="AM252" s="186" t="s">
        <v>82</v>
      </c>
      <c r="AN252" s="178"/>
      <c r="AO252" s="178"/>
      <c r="AP252" s="179"/>
      <c r="AQ252" s="223" t="s">
        <v>127</v>
      </c>
      <c r="AR252" s="218"/>
      <c r="AS252" s="218"/>
      <c r="AT252" s="219"/>
      <c r="AU252" s="254" t="s">
        <v>151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73</v>
      </c>
      <c r="AF256" s="178"/>
      <c r="AG256" s="178"/>
      <c r="AH256" s="179"/>
      <c r="AI256" s="186" t="s">
        <v>63</v>
      </c>
      <c r="AJ256" s="178"/>
      <c r="AK256" s="178"/>
      <c r="AL256" s="179"/>
      <c r="AM256" s="186" t="s">
        <v>82</v>
      </c>
      <c r="AN256" s="178"/>
      <c r="AO256" s="178"/>
      <c r="AP256" s="179"/>
      <c r="AQ256" s="223" t="s">
        <v>127</v>
      </c>
      <c r="AR256" s="218"/>
      <c r="AS256" s="218"/>
      <c r="AT256" s="219"/>
      <c r="AU256" s="254" t="s">
        <v>151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73</v>
      </c>
      <c r="AF260" s="178"/>
      <c r="AG260" s="178"/>
      <c r="AH260" s="179"/>
      <c r="AI260" s="186" t="s">
        <v>63</v>
      </c>
      <c r="AJ260" s="178"/>
      <c r="AK260" s="178"/>
      <c r="AL260" s="179"/>
      <c r="AM260" s="186" t="s">
        <v>82</v>
      </c>
      <c r="AN260" s="178"/>
      <c r="AO260" s="178"/>
      <c r="AP260" s="179"/>
      <c r="AQ260" s="223" t="s">
        <v>127</v>
      </c>
      <c r="AR260" s="218"/>
      <c r="AS260" s="218"/>
      <c r="AT260" s="219"/>
      <c r="AU260" s="254" t="s">
        <v>151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127</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73</v>
      </c>
      <c r="AF268" s="178"/>
      <c r="AG268" s="178"/>
      <c r="AH268" s="179"/>
      <c r="AI268" s="186" t="s">
        <v>63</v>
      </c>
      <c r="AJ268" s="178"/>
      <c r="AK268" s="178"/>
      <c r="AL268" s="179"/>
      <c r="AM268" s="186" t="s">
        <v>82</v>
      </c>
      <c r="AN268" s="178"/>
      <c r="AO268" s="178"/>
      <c r="AP268" s="179"/>
      <c r="AQ268" s="223" t="s">
        <v>127</v>
      </c>
      <c r="AR268" s="218"/>
      <c r="AS268" s="218"/>
      <c r="AT268" s="219"/>
      <c r="AU268" s="254" t="s">
        <v>151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108</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108</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108</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108</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108</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208</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3" t="s">
        <v>210</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5" t="s">
        <v>192</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194</v>
      </c>
      <c r="F311" s="65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0"/>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73</v>
      </c>
      <c r="AF312" s="178"/>
      <c r="AG312" s="178"/>
      <c r="AH312" s="179"/>
      <c r="AI312" s="186" t="s">
        <v>63</v>
      </c>
      <c r="AJ312" s="178"/>
      <c r="AK312" s="178"/>
      <c r="AL312" s="179"/>
      <c r="AM312" s="186" t="s">
        <v>82</v>
      </c>
      <c r="AN312" s="178"/>
      <c r="AO312" s="178"/>
      <c r="AP312" s="179"/>
      <c r="AQ312" s="223" t="s">
        <v>127</v>
      </c>
      <c r="AR312" s="218"/>
      <c r="AS312" s="218"/>
      <c r="AT312" s="219"/>
      <c r="AU312" s="254" t="s">
        <v>151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73</v>
      </c>
      <c r="AF316" s="178"/>
      <c r="AG316" s="178"/>
      <c r="AH316" s="179"/>
      <c r="AI316" s="186" t="s">
        <v>63</v>
      </c>
      <c r="AJ316" s="178"/>
      <c r="AK316" s="178"/>
      <c r="AL316" s="179"/>
      <c r="AM316" s="186" t="s">
        <v>82</v>
      </c>
      <c r="AN316" s="178"/>
      <c r="AO316" s="178"/>
      <c r="AP316" s="179"/>
      <c r="AQ316" s="223" t="s">
        <v>127</v>
      </c>
      <c r="AR316" s="218"/>
      <c r="AS316" s="218"/>
      <c r="AT316" s="219"/>
      <c r="AU316" s="254" t="s">
        <v>151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73</v>
      </c>
      <c r="AF320" s="178"/>
      <c r="AG320" s="178"/>
      <c r="AH320" s="179"/>
      <c r="AI320" s="186" t="s">
        <v>63</v>
      </c>
      <c r="AJ320" s="178"/>
      <c r="AK320" s="178"/>
      <c r="AL320" s="179"/>
      <c r="AM320" s="186" t="s">
        <v>82</v>
      </c>
      <c r="AN320" s="178"/>
      <c r="AO320" s="178"/>
      <c r="AP320" s="179"/>
      <c r="AQ320" s="223" t="s">
        <v>127</v>
      </c>
      <c r="AR320" s="218"/>
      <c r="AS320" s="218"/>
      <c r="AT320" s="219"/>
      <c r="AU320" s="254" t="s">
        <v>151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73</v>
      </c>
      <c r="AF324" s="178"/>
      <c r="AG324" s="178"/>
      <c r="AH324" s="179"/>
      <c r="AI324" s="186" t="s">
        <v>63</v>
      </c>
      <c r="AJ324" s="178"/>
      <c r="AK324" s="178"/>
      <c r="AL324" s="179"/>
      <c r="AM324" s="186" t="s">
        <v>82</v>
      </c>
      <c r="AN324" s="178"/>
      <c r="AO324" s="178"/>
      <c r="AP324" s="179"/>
      <c r="AQ324" s="223" t="s">
        <v>127</v>
      </c>
      <c r="AR324" s="218"/>
      <c r="AS324" s="218"/>
      <c r="AT324" s="219"/>
      <c r="AU324" s="254" t="s">
        <v>151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73</v>
      </c>
      <c r="AF328" s="178"/>
      <c r="AG328" s="178"/>
      <c r="AH328" s="179"/>
      <c r="AI328" s="186" t="s">
        <v>63</v>
      </c>
      <c r="AJ328" s="178"/>
      <c r="AK328" s="178"/>
      <c r="AL328" s="179"/>
      <c r="AM328" s="186" t="s">
        <v>82</v>
      </c>
      <c r="AN328" s="178"/>
      <c r="AO328" s="178"/>
      <c r="AP328" s="179"/>
      <c r="AQ328" s="223" t="s">
        <v>127</v>
      </c>
      <c r="AR328" s="218"/>
      <c r="AS328" s="218"/>
      <c r="AT328" s="219"/>
      <c r="AU328" s="254" t="s">
        <v>151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108</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108</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108</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108</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108</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208</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3" t="s">
        <v>210</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192</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194</v>
      </c>
      <c r="F371" s="65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0"/>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73</v>
      </c>
      <c r="AF372" s="178"/>
      <c r="AG372" s="178"/>
      <c r="AH372" s="179"/>
      <c r="AI372" s="186" t="s">
        <v>63</v>
      </c>
      <c r="AJ372" s="178"/>
      <c r="AK372" s="178"/>
      <c r="AL372" s="179"/>
      <c r="AM372" s="186" t="s">
        <v>82</v>
      </c>
      <c r="AN372" s="178"/>
      <c r="AO372" s="178"/>
      <c r="AP372" s="179"/>
      <c r="AQ372" s="223" t="s">
        <v>127</v>
      </c>
      <c r="AR372" s="218"/>
      <c r="AS372" s="218"/>
      <c r="AT372" s="219"/>
      <c r="AU372" s="254" t="s">
        <v>151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73</v>
      </c>
      <c r="AF376" s="178"/>
      <c r="AG376" s="178"/>
      <c r="AH376" s="179"/>
      <c r="AI376" s="186" t="s">
        <v>63</v>
      </c>
      <c r="AJ376" s="178"/>
      <c r="AK376" s="178"/>
      <c r="AL376" s="179"/>
      <c r="AM376" s="186" t="s">
        <v>82</v>
      </c>
      <c r="AN376" s="178"/>
      <c r="AO376" s="178"/>
      <c r="AP376" s="179"/>
      <c r="AQ376" s="223" t="s">
        <v>127</v>
      </c>
      <c r="AR376" s="218"/>
      <c r="AS376" s="218"/>
      <c r="AT376" s="219"/>
      <c r="AU376" s="254" t="s">
        <v>151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73</v>
      </c>
      <c r="AF380" s="178"/>
      <c r="AG380" s="178"/>
      <c r="AH380" s="179"/>
      <c r="AI380" s="186" t="s">
        <v>63</v>
      </c>
      <c r="AJ380" s="178"/>
      <c r="AK380" s="178"/>
      <c r="AL380" s="179"/>
      <c r="AM380" s="186" t="s">
        <v>82</v>
      </c>
      <c r="AN380" s="178"/>
      <c r="AO380" s="178"/>
      <c r="AP380" s="179"/>
      <c r="AQ380" s="223" t="s">
        <v>127</v>
      </c>
      <c r="AR380" s="218"/>
      <c r="AS380" s="218"/>
      <c r="AT380" s="219"/>
      <c r="AU380" s="254" t="s">
        <v>151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73</v>
      </c>
      <c r="AF384" s="178"/>
      <c r="AG384" s="178"/>
      <c r="AH384" s="179"/>
      <c r="AI384" s="186" t="s">
        <v>63</v>
      </c>
      <c r="AJ384" s="178"/>
      <c r="AK384" s="178"/>
      <c r="AL384" s="179"/>
      <c r="AM384" s="186" t="s">
        <v>82</v>
      </c>
      <c r="AN384" s="178"/>
      <c r="AO384" s="178"/>
      <c r="AP384" s="179"/>
      <c r="AQ384" s="223" t="s">
        <v>127</v>
      </c>
      <c r="AR384" s="218"/>
      <c r="AS384" s="218"/>
      <c r="AT384" s="219"/>
      <c r="AU384" s="254" t="s">
        <v>151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73</v>
      </c>
      <c r="AF388" s="178"/>
      <c r="AG388" s="178"/>
      <c r="AH388" s="179"/>
      <c r="AI388" s="186" t="s">
        <v>63</v>
      </c>
      <c r="AJ388" s="178"/>
      <c r="AK388" s="178"/>
      <c r="AL388" s="179"/>
      <c r="AM388" s="186" t="s">
        <v>82</v>
      </c>
      <c r="AN388" s="178"/>
      <c r="AO388" s="178"/>
      <c r="AP388" s="179"/>
      <c r="AQ388" s="223" t="s">
        <v>127</v>
      </c>
      <c r="AR388" s="218"/>
      <c r="AS388" s="218"/>
      <c r="AT388" s="219"/>
      <c r="AU388" s="254" t="s">
        <v>151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108</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108</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108</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108</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108</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208</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3" t="s">
        <v>210</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4" t="s">
        <v>214</v>
      </c>
      <c r="F430" s="664"/>
      <c r="G430" s="656" t="s">
        <v>215</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138</v>
      </c>
      <c r="AF431" s="206"/>
      <c r="AG431" s="206"/>
      <c r="AH431" s="207"/>
      <c r="AI431" s="188" t="s">
        <v>220</v>
      </c>
      <c r="AJ431" s="188"/>
      <c r="AK431" s="188"/>
      <c r="AL431" s="186"/>
      <c r="AM431" s="188" t="s">
        <v>139</v>
      </c>
      <c r="AN431" s="188"/>
      <c r="AO431" s="188"/>
      <c r="AP431" s="186"/>
      <c r="AQ431" s="186" t="s">
        <v>127</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136</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138</v>
      </c>
      <c r="AF436" s="206"/>
      <c r="AG436" s="206"/>
      <c r="AH436" s="207"/>
      <c r="AI436" s="188" t="s">
        <v>220</v>
      </c>
      <c r="AJ436" s="188"/>
      <c r="AK436" s="188"/>
      <c r="AL436" s="186"/>
      <c r="AM436" s="188" t="s">
        <v>139</v>
      </c>
      <c r="AN436" s="188"/>
      <c r="AO436" s="188"/>
      <c r="AP436" s="186"/>
      <c r="AQ436" s="186" t="s">
        <v>127</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136</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138</v>
      </c>
      <c r="AF441" s="206"/>
      <c r="AG441" s="206"/>
      <c r="AH441" s="207"/>
      <c r="AI441" s="188" t="s">
        <v>220</v>
      </c>
      <c r="AJ441" s="188"/>
      <c r="AK441" s="188"/>
      <c r="AL441" s="186"/>
      <c r="AM441" s="188" t="s">
        <v>139</v>
      </c>
      <c r="AN441" s="188"/>
      <c r="AO441" s="188"/>
      <c r="AP441" s="186"/>
      <c r="AQ441" s="186" t="s">
        <v>127</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136</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138</v>
      </c>
      <c r="AF446" s="206"/>
      <c r="AG446" s="206"/>
      <c r="AH446" s="207"/>
      <c r="AI446" s="188" t="s">
        <v>220</v>
      </c>
      <c r="AJ446" s="188"/>
      <c r="AK446" s="188"/>
      <c r="AL446" s="186"/>
      <c r="AM446" s="188" t="s">
        <v>139</v>
      </c>
      <c r="AN446" s="188"/>
      <c r="AO446" s="188"/>
      <c r="AP446" s="186"/>
      <c r="AQ446" s="186" t="s">
        <v>127</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136</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138</v>
      </c>
      <c r="AF451" s="206"/>
      <c r="AG451" s="206"/>
      <c r="AH451" s="207"/>
      <c r="AI451" s="188" t="s">
        <v>220</v>
      </c>
      <c r="AJ451" s="188"/>
      <c r="AK451" s="188"/>
      <c r="AL451" s="186"/>
      <c r="AM451" s="188" t="s">
        <v>139</v>
      </c>
      <c r="AN451" s="188"/>
      <c r="AO451" s="188"/>
      <c r="AP451" s="186"/>
      <c r="AQ451" s="186" t="s">
        <v>127</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136</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138</v>
      </c>
      <c r="AF456" s="206"/>
      <c r="AG456" s="206"/>
      <c r="AH456" s="207"/>
      <c r="AI456" s="188" t="s">
        <v>220</v>
      </c>
      <c r="AJ456" s="188"/>
      <c r="AK456" s="188"/>
      <c r="AL456" s="186"/>
      <c r="AM456" s="188" t="s">
        <v>139</v>
      </c>
      <c r="AN456" s="188"/>
      <c r="AO456" s="188"/>
      <c r="AP456" s="186"/>
      <c r="AQ456" s="186" t="s">
        <v>127</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136</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138</v>
      </c>
      <c r="AF461" s="206"/>
      <c r="AG461" s="206"/>
      <c r="AH461" s="207"/>
      <c r="AI461" s="188" t="s">
        <v>220</v>
      </c>
      <c r="AJ461" s="188"/>
      <c r="AK461" s="188"/>
      <c r="AL461" s="186"/>
      <c r="AM461" s="188" t="s">
        <v>139</v>
      </c>
      <c r="AN461" s="188"/>
      <c r="AO461" s="188"/>
      <c r="AP461" s="186"/>
      <c r="AQ461" s="186" t="s">
        <v>127</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136</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138</v>
      </c>
      <c r="AF466" s="206"/>
      <c r="AG466" s="206"/>
      <c r="AH466" s="207"/>
      <c r="AI466" s="188" t="s">
        <v>220</v>
      </c>
      <c r="AJ466" s="188"/>
      <c r="AK466" s="188"/>
      <c r="AL466" s="186"/>
      <c r="AM466" s="188" t="s">
        <v>139</v>
      </c>
      <c r="AN466" s="188"/>
      <c r="AO466" s="188"/>
      <c r="AP466" s="186"/>
      <c r="AQ466" s="186" t="s">
        <v>127</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136</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138</v>
      </c>
      <c r="AF471" s="206"/>
      <c r="AG471" s="206"/>
      <c r="AH471" s="207"/>
      <c r="AI471" s="188" t="s">
        <v>220</v>
      </c>
      <c r="AJ471" s="188"/>
      <c r="AK471" s="188"/>
      <c r="AL471" s="186"/>
      <c r="AM471" s="188" t="s">
        <v>139</v>
      </c>
      <c r="AN471" s="188"/>
      <c r="AO471" s="188"/>
      <c r="AP471" s="186"/>
      <c r="AQ471" s="186" t="s">
        <v>127</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136</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138</v>
      </c>
      <c r="AF476" s="206"/>
      <c r="AG476" s="206"/>
      <c r="AH476" s="207"/>
      <c r="AI476" s="188" t="s">
        <v>220</v>
      </c>
      <c r="AJ476" s="188"/>
      <c r="AK476" s="188"/>
      <c r="AL476" s="186"/>
      <c r="AM476" s="188" t="s">
        <v>139</v>
      </c>
      <c r="AN476" s="188"/>
      <c r="AO476" s="188"/>
      <c r="AP476" s="186"/>
      <c r="AQ476" s="186" t="s">
        <v>127</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136</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3" t="s">
        <v>83</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226</v>
      </c>
      <c r="F484" s="655"/>
      <c r="G484" s="656" t="s">
        <v>215</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138</v>
      </c>
      <c r="AF485" s="206"/>
      <c r="AG485" s="206"/>
      <c r="AH485" s="207"/>
      <c r="AI485" s="188" t="s">
        <v>220</v>
      </c>
      <c r="AJ485" s="188"/>
      <c r="AK485" s="188"/>
      <c r="AL485" s="186"/>
      <c r="AM485" s="188" t="s">
        <v>139</v>
      </c>
      <c r="AN485" s="188"/>
      <c r="AO485" s="188"/>
      <c r="AP485" s="186"/>
      <c r="AQ485" s="186" t="s">
        <v>127</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136</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138</v>
      </c>
      <c r="AF490" s="206"/>
      <c r="AG490" s="206"/>
      <c r="AH490" s="207"/>
      <c r="AI490" s="188" t="s">
        <v>220</v>
      </c>
      <c r="AJ490" s="188"/>
      <c r="AK490" s="188"/>
      <c r="AL490" s="186"/>
      <c r="AM490" s="188" t="s">
        <v>139</v>
      </c>
      <c r="AN490" s="188"/>
      <c r="AO490" s="188"/>
      <c r="AP490" s="186"/>
      <c r="AQ490" s="186" t="s">
        <v>127</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136</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138</v>
      </c>
      <c r="AF495" s="206"/>
      <c r="AG495" s="206"/>
      <c r="AH495" s="207"/>
      <c r="AI495" s="188" t="s">
        <v>220</v>
      </c>
      <c r="AJ495" s="188"/>
      <c r="AK495" s="188"/>
      <c r="AL495" s="186"/>
      <c r="AM495" s="188" t="s">
        <v>139</v>
      </c>
      <c r="AN495" s="188"/>
      <c r="AO495" s="188"/>
      <c r="AP495" s="186"/>
      <c r="AQ495" s="186" t="s">
        <v>127</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136</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138</v>
      </c>
      <c r="AF500" s="206"/>
      <c r="AG500" s="206"/>
      <c r="AH500" s="207"/>
      <c r="AI500" s="188" t="s">
        <v>220</v>
      </c>
      <c r="AJ500" s="188"/>
      <c r="AK500" s="188"/>
      <c r="AL500" s="186"/>
      <c r="AM500" s="188" t="s">
        <v>139</v>
      </c>
      <c r="AN500" s="188"/>
      <c r="AO500" s="188"/>
      <c r="AP500" s="186"/>
      <c r="AQ500" s="186" t="s">
        <v>127</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136</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138</v>
      </c>
      <c r="AF505" s="206"/>
      <c r="AG505" s="206"/>
      <c r="AH505" s="207"/>
      <c r="AI505" s="188" t="s">
        <v>220</v>
      </c>
      <c r="AJ505" s="188"/>
      <c r="AK505" s="188"/>
      <c r="AL505" s="186"/>
      <c r="AM505" s="188" t="s">
        <v>139</v>
      </c>
      <c r="AN505" s="188"/>
      <c r="AO505" s="188"/>
      <c r="AP505" s="186"/>
      <c r="AQ505" s="186" t="s">
        <v>127</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136</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138</v>
      </c>
      <c r="AF510" s="206"/>
      <c r="AG510" s="206"/>
      <c r="AH510" s="207"/>
      <c r="AI510" s="188" t="s">
        <v>220</v>
      </c>
      <c r="AJ510" s="188"/>
      <c r="AK510" s="188"/>
      <c r="AL510" s="186"/>
      <c r="AM510" s="188" t="s">
        <v>139</v>
      </c>
      <c r="AN510" s="188"/>
      <c r="AO510" s="188"/>
      <c r="AP510" s="186"/>
      <c r="AQ510" s="186" t="s">
        <v>127</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136</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138</v>
      </c>
      <c r="AF515" s="206"/>
      <c r="AG515" s="206"/>
      <c r="AH515" s="207"/>
      <c r="AI515" s="188" t="s">
        <v>220</v>
      </c>
      <c r="AJ515" s="188"/>
      <c r="AK515" s="188"/>
      <c r="AL515" s="186"/>
      <c r="AM515" s="188" t="s">
        <v>139</v>
      </c>
      <c r="AN515" s="188"/>
      <c r="AO515" s="188"/>
      <c r="AP515" s="186"/>
      <c r="AQ515" s="186" t="s">
        <v>127</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136</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138</v>
      </c>
      <c r="AF520" s="206"/>
      <c r="AG520" s="206"/>
      <c r="AH520" s="207"/>
      <c r="AI520" s="188" t="s">
        <v>220</v>
      </c>
      <c r="AJ520" s="188"/>
      <c r="AK520" s="188"/>
      <c r="AL520" s="186"/>
      <c r="AM520" s="188" t="s">
        <v>139</v>
      </c>
      <c r="AN520" s="188"/>
      <c r="AO520" s="188"/>
      <c r="AP520" s="186"/>
      <c r="AQ520" s="186" t="s">
        <v>127</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136</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138</v>
      </c>
      <c r="AF525" s="206"/>
      <c r="AG525" s="206"/>
      <c r="AH525" s="207"/>
      <c r="AI525" s="188" t="s">
        <v>220</v>
      </c>
      <c r="AJ525" s="188"/>
      <c r="AK525" s="188"/>
      <c r="AL525" s="186"/>
      <c r="AM525" s="188" t="s">
        <v>139</v>
      </c>
      <c r="AN525" s="188"/>
      <c r="AO525" s="188"/>
      <c r="AP525" s="186"/>
      <c r="AQ525" s="186" t="s">
        <v>127</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136</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138</v>
      </c>
      <c r="AF530" s="206"/>
      <c r="AG530" s="206"/>
      <c r="AH530" s="207"/>
      <c r="AI530" s="188" t="s">
        <v>220</v>
      </c>
      <c r="AJ530" s="188"/>
      <c r="AK530" s="188"/>
      <c r="AL530" s="186"/>
      <c r="AM530" s="188" t="s">
        <v>139</v>
      </c>
      <c r="AN530" s="188"/>
      <c r="AO530" s="188"/>
      <c r="AP530" s="186"/>
      <c r="AQ530" s="186" t="s">
        <v>127</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136</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3" t="s">
        <v>227</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226</v>
      </c>
      <c r="F538" s="655"/>
      <c r="G538" s="656" t="s">
        <v>215</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138</v>
      </c>
      <c r="AF539" s="206"/>
      <c r="AG539" s="206"/>
      <c r="AH539" s="207"/>
      <c r="AI539" s="188" t="s">
        <v>220</v>
      </c>
      <c r="AJ539" s="188"/>
      <c r="AK539" s="188"/>
      <c r="AL539" s="186"/>
      <c r="AM539" s="188" t="s">
        <v>139</v>
      </c>
      <c r="AN539" s="188"/>
      <c r="AO539" s="188"/>
      <c r="AP539" s="186"/>
      <c r="AQ539" s="186" t="s">
        <v>127</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136</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138</v>
      </c>
      <c r="AF544" s="206"/>
      <c r="AG544" s="206"/>
      <c r="AH544" s="207"/>
      <c r="AI544" s="188" t="s">
        <v>220</v>
      </c>
      <c r="AJ544" s="188"/>
      <c r="AK544" s="188"/>
      <c r="AL544" s="186"/>
      <c r="AM544" s="188" t="s">
        <v>139</v>
      </c>
      <c r="AN544" s="188"/>
      <c r="AO544" s="188"/>
      <c r="AP544" s="186"/>
      <c r="AQ544" s="186" t="s">
        <v>127</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136</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138</v>
      </c>
      <c r="AF549" s="206"/>
      <c r="AG549" s="206"/>
      <c r="AH549" s="207"/>
      <c r="AI549" s="188" t="s">
        <v>220</v>
      </c>
      <c r="AJ549" s="188"/>
      <c r="AK549" s="188"/>
      <c r="AL549" s="186"/>
      <c r="AM549" s="188" t="s">
        <v>139</v>
      </c>
      <c r="AN549" s="188"/>
      <c r="AO549" s="188"/>
      <c r="AP549" s="186"/>
      <c r="AQ549" s="186" t="s">
        <v>127</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136</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138</v>
      </c>
      <c r="AF554" s="206"/>
      <c r="AG554" s="206"/>
      <c r="AH554" s="207"/>
      <c r="AI554" s="188" t="s">
        <v>220</v>
      </c>
      <c r="AJ554" s="188"/>
      <c r="AK554" s="188"/>
      <c r="AL554" s="186"/>
      <c r="AM554" s="188" t="s">
        <v>139</v>
      </c>
      <c r="AN554" s="188"/>
      <c r="AO554" s="188"/>
      <c r="AP554" s="186"/>
      <c r="AQ554" s="186" t="s">
        <v>127</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136</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138</v>
      </c>
      <c r="AF559" s="206"/>
      <c r="AG559" s="206"/>
      <c r="AH559" s="207"/>
      <c r="AI559" s="188" t="s">
        <v>220</v>
      </c>
      <c r="AJ559" s="188"/>
      <c r="AK559" s="188"/>
      <c r="AL559" s="186"/>
      <c r="AM559" s="188" t="s">
        <v>139</v>
      </c>
      <c r="AN559" s="188"/>
      <c r="AO559" s="188"/>
      <c r="AP559" s="186"/>
      <c r="AQ559" s="186" t="s">
        <v>127</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136</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138</v>
      </c>
      <c r="AF564" s="206"/>
      <c r="AG564" s="206"/>
      <c r="AH564" s="207"/>
      <c r="AI564" s="188" t="s">
        <v>220</v>
      </c>
      <c r="AJ564" s="188"/>
      <c r="AK564" s="188"/>
      <c r="AL564" s="186"/>
      <c r="AM564" s="188" t="s">
        <v>139</v>
      </c>
      <c r="AN564" s="188"/>
      <c r="AO564" s="188"/>
      <c r="AP564" s="186"/>
      <c r="AQ564" s="186" t="s">
        <v>127</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136</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138</v>
      </c>
      <c r="AF569" s="206"/>
      <c r="AG569" s="206"/>
      <c r="AH569" s="207"/>
      <c r="AI569" s="188" t="s">
        <v>220</v>
      </c>
      <c r="AJ569" s="188"/>
      <c r="AK569" s="188"/>
      <c r="AL569" s="186"/>
      <c r="AM569" s="188" t="s">
        <v>139</v>
      </c>
      <c r="AN569" s="188"/>
      <c r="AO569" s="188"/>
      <c r="AP569" s="186"/>
      <c r="AQ569" s="186" t="s">
        <v>127</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136</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138</v>
      </c>
      <c r="AF574" s="206"/>
      <c r="AG574" s="206"/>
      <c r="AH574" s="207"/>
      <c r="AI574" s="188" t="s">
        <v>220</v>
      </c>
      <c r="AJ574" s="188"/>
      <c r="AK574" s="188"/>
      <c r="AL574" s="186"/>
      <c r="AM574" s="188" t="s">
        <v>139</v>
      </c>
      <c r="AN574" s="188"/>
      <c r="AO574" s="188"/>
      <c r="AP574" s="186"/>
      <c r="AQ574" s="186" t="s">
        <v>127</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136</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138</v>
      </c>
      <c r="AF579" s="206"/>
      <c r="AG579" s="206"/>
      <c r="AH579" s="207"/>
      <c r="AI579" s="188" t="s">
        <v>220</v>
      </c>
      <c r="AJ579" s="188"/>
      <c r="AK579" s="188"/>
      <c r="AL579" s="186"/>
      <c r="AM579" s="188" t="s">
        <v>139</v>
      </c>
      <c r="AN579" s="188"/>
      <c r="AO579" s="188"/>
      <c r="AP579" s="186"/>
      <c r="AQ579" s="186" t="s">
        <v>127</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136</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138</v>
      </c>
      <c r="AF584" s="206"/>
      <c r="AG584" s="206"/>
      <c r="AH584" s="207"/>
      <c r="AI584" s="188" t="s">
        <v>220</v>
      </c>
      <c r="AJ584" s="188"/>
      <c r="AK584" s="188"/>
      <c r="AL584" s="186"/>
      <c r="AM584" s="188" t="s">
        <v>139</v>
      </c>
      <c r="AN584" s="188"/>
      <c r="AO584" s="188"/>
      <c r="AP584" s="186"/>
      <c r="AQ584" s="186" t="s">
        <v>127</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136</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3" t="s">
        <v>227</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226</v>
      </c>
      <c r="F592" s="655"/>
      <c r="G592" s="656" t="s">
        <v>215</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138</v>
      </c>
      <c r="AF593" s="206"/>
      <c r="AG593" s="206"/>
      <c r="AH593" s="207"/>
      <c r="AI593" s="188" t="s">
        <v>220</v>
      </c>
      <c r="AJ593" s="188"/>
      <c r="AK593" s="188"/>
      <c r="AL593" s="186"/>
      <c r="AM593" s="188" t="s">
        <v>139</v>
      </c>
      <c r="AN593" s="188"/>
      <c r="AO593" s="188"/>
      <c r="AP593" s="186"/>
      <c r="AQ593" s="186" t="s">
        <v>127</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136</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138</v>
      </c>
      <c r="AF598" s="206"/>
      <c r="AG598" s="206"/>
      <c r="AH598" s="207"/>
      <c r="AI598" s="188" t="s">
        <v>220</v>
      </c>
      <c r="AJ598" s="188"/>
      <c r="AK598" s="188"/>
      <c r="AL598" s="186"/>
      <c r="AM598" s="188" t="s">
        <v>139</v>
      </c>
      <c r="AN598" s="188"/>
      <c r="AO598" s="188"/>
      <c r="AP598" s="186"/>
      <c r="AQ598" s="186" t="s">
        <v>127</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136</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138</v>
      </c>
      <c r="AF603" s="206"/>
      <c r="AG603" s="206"/>
      <c r="AH603" s="207"/>
      <c r="AI603" s="188" t="s">
        <v>220</v>
      </c>
      <c r="AJ603" s="188"/>
      <c r="AK603" s="188"/>
      <c r="AL603" s="186"/>
      <c r="AM603" s="188" t="s">
        <v>139</v>
      </c>
      <c r="AN603" s="188"/>
      <c r="AO603" s="188"/>
      <c r="AP603" s="186"/>
      <c r="AQ603" s="186" t="s">
        <v>127</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136</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138</v>
      </c>
      <c r="AF608" s="206"/>
      <c r="AG608" s="206"/>
      <c r="AH608" s="207"/>
      <c r="AI608" s="188" t="s">
        <v>220</v>
      </c>
      <c r="AJ608" s="188"/>
      <c r="AK608" s="188"/>
      <c r="AL608" s="186"/>
      <c r="AM608" s="188" t="s">
        <v>139</v>
      </c>
      <c r="AN608" s="188"/>
      <c r="AO608" s="188"/>
      <c r="AP608" s="186"/>
      <c r="AQ608" s="186" t="s">
        <v>127</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136</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138</v>
      </c>
      <c r="AF613" s="206"/>
      <c r="AG613" s="206"/>
      <c r="AH613" s="207"/>
      <c r="AI613" s="188" t="s">
        <v>220</v>
      </c>
      <c r="AJ613" s="188"/>
      <c r="AK613" s="188"/>
      <c r="AL613" s="186"/>
      <c r="AM613" s="188" t="s">
        <v>139</v>
      </c>
      <c r="AN613" s="188"/>
      <c r="AO613" s="188"/>
      <c r="AP613" s="186"/>
      <c r="AQ613" s="186" t="s">
        <v>127</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136</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138</v>
      </c>
      <c r="AF618" s="206"/>
      <c r="AG618" s="206"/>
      <c r="AH618" s="207"/>
      <c r="AI618" s="188" t="s">
        <v>220</v>
      </c>
      <c r="AJ618" s="188"/>
      <c r="AK618" s="188"/>
      <c r="AL618" s="186"/>
      <c r="AM618" s="188" t="s">
        <v>139</v>
      </c>
      <c r="AN618" s="188"/>
      <c r="AO618" s="188"/>
      <c r="AP618" s="186"/>
      <c r="AQ618" s="186" t="s">
        <v>127</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136</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138</v>
      </c>
      <c r="AF623" s="206"/>
      <c r="AG623" s="206"/>
      <c r="AH623" s="207"/>
      <c r="AI623" s="188" t="s">
        <v>220</v>
      </c>
      <c r="AJ623" s="188"/>
      <c r="AK623" s="188"/>
      <c r="AL623" s="186"/>
      <c r="AM623" s="188" t="s">
        <v>139</v>
      </c>
      <c r="AN623" s="188"/>
      <c r="AO623" s="188"/>
      <c r="AP623" s="186"/>
      <c r="AQ623" s="186" t="s">
        <v>127</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136</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138</v>
      </c>
      <c r="AF628" s="206"/>
      <c r="AG628" s="206"/>
      <c r="AH628" s="207"/>
      <c r="AI628" s="188" t="s">
        <v>220</v>
      </c>
      <c r="AJ628" s="188"/>
      <c r="AK628" s="188"/>
      <c r="AL628" s="186"/>
      <c r="AM628" s="188" t="s">
        <v>139</v>
      </c>
      <c r="AN628" s="188"/>
      <c r="AO628" s="188"/>
      <c r="AP628" s="186"/>
      <c r="AQ628" s="186" t="s">
        <v>127</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136</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138</v>
      </c>
      <c r="AF633" s="206"/>
      <c r="AG633" s="206"/>
      <c r="AH633" s="207"/>
      <c r="AI633" s="188" t="s">
        <v>220</v>
      </c>
      <c r="AJ633" s="188"/>
      <c r="AK633" s="188"/>
      <c r="AL633" s="186"/>
      <c r="AM633" s="188" t="s">
        <v>139</v>
      </c>
      <c r="AN633" s="188"/>
      <c r="AO633" s="188"/>
      <c r="AP633" s="186"/>
      <c r="AQ633" s="186" t="s">
        <v>127</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136</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138</v>
      </c>
      <c r="AF638" s="206"/>
      <c r="AG638" s="206"/>
      <c r="AH638" s="207"/>
      <c r="AI638" s="188" t="s">
        <v>220</v>
      </c>
      <c r="AJ638" s="188"/>
      <c r="AK638" s="188"/>
      <c r="AL638" s="186"/>
      <c r="AM638" s="188" t="s">
        <v>139</v>
      </c>
      <c r="AN638" s="188"/>
      <c r="AO638" s="188"/>
      <c r="AP638" s="186"/>
      <c r="AQ638" s="186" t="s">
        <v>127</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136</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3" t="s">
        <v>227</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226</v>
      </c>
      <c r="F646" s="655"/>
      <c r="G646" s="656" t="s">
        <v>215</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138</v>
      </c>
      <c r="AF647" s="206"/>
      <c r="AG647" s="206"/>
      <c r="AH647" s="207"/>
      <c r="AI647" s="188" t="s">
        <v>220</v>
      </c>
      <c r="AJ647" s="188"/>
      <c r="AK647" s="188"/>
      <c r="AL647" s="186"/>
      <c r="AM647" s="188" t="s">
        <v>139</v>
      </c>
      <c r="AN647" s="188"/>
      <c r="AO647" s="188"/>
      <c r="AP647" s="186"/>
      <c r="AQ647" s="186" t="s">
        <v>127</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136</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138</v>
      </c>
      <c r="AF652" s="206"/>
      <c r="AG652" s="206"/>
      <c r="AH652" s="207"/>
      <c r="AI652" s="188" t="s">
        <v>220</v>
      </c>
      <c r="AJ652" s="188"/>
      <c r="AK652" s="188"/>
      <c r="AL652" s="186"/>
      <c r="AM652" s="188" t="s">
        <v>139</v>
      </c>
      <c r="AN652" s="188"/>
      <c r="AO652" s="188"/>
      <c r="AP652" s="186"/>
      <c r="AQ652" s="186" t="s">
        <v>127</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136</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138</v>
      </c>
      <c r="AF657" s="206"/>
      <c r="AG657" s="206"/>
      <c r="AH657" s="207"/>
      <c r="AI657" s="188" t="s">
        <v>220</v>
      </c>
      <c r="AJ657" s="188"/>
      <c r="AK657" s="188"/>
      <c r="AL657" s="186"/>
      <c r="AM657" s="188" t="s">
        <v>139</v>
      </c>
      <c r="AN657" s="188"/>
      <c r="AO657" s="188"/>
      <c r="AP657" s="186"/>
      <c r="AQ657" s="186" t="s">
        <v>127</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136</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138</v>
      </c>
      <c r="AF662" s="206"/>
      <c r="AG662" s="206"/>
      <c r="AH662" s="207"/>
      <c r="AI662" s="188" t="s">
        <v>220</v>
      </c>
      <c r="AJ662" s="188"/>
      <c r="AK662" s="188"/>
      <c r="AL662" s="186"/>
      <c r="AM662" s="188" t="s">
        <v>139</v>
      </c>
      <c r="AN662" s="188"/>
      <c r="AO662" s="188"/>
      <c r="AP662" s="186"/>
      <c r="AQ662" s="186" t="s">
        <v>127</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136</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138</v>
      </c>
      <c r="AF667" s="206"/>
      <c r="AG667" s="206"/>
      <c r="AH667" s="207"/>
      <c r="AI667" s="188" t="s">
        <v>220</v>
      </c>
      <c r="AJ667" s="188"/>
      <c r="AK667" s="188"/>
      <c r="AL667" s="186"/>
      <c r="AM667" s="188" t="s">
        <v>139</v>
      </c>
      <c r="AN667" s="188"/>
      <c r="AO667" s="188"/>
      <c r="AP667" s="186"/>
      <c r="AQ667" s="186" t="s">
        <v>127</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136</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138</v>
      </c>
      <c r="AF672" s="206"/>
      <c r="AG672" s="206"/>
      <c r="AH672" s="207"/>
      <c r="AI672" s="188" t="s">
        <v>220</v>
      </c>
      <c r="AJ672" s="188"/>
      <c r="AK672" s="188"/>
      <c r="AL672" s="186"/>
      <c r="AM672" s="188" t="s">
        <v>139</v>
      </c>
      <c r="AN672" s="188"/>
      <c r="AO672" s="188"/>
      <c r="AP672" s="186"/>
      <c r="AQ672" s="186" t="s">
        <v>127</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136</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138</v>
      </c>
      <c r="AF677" s="206"/>
      <c r="AG677" s="206"/>
      <c r="AH677" s="207"/>
      <c r="AI677" s="188" t="s">
        <v>220</v>
      </c>
      <c r="AJ677" s="188"/>
      <c r="AK677" s="188"/>
      <c r="AL677" s="186"/>
      <c r="AM677" s="188" t="s">
        <v>139</v>
      </c>
      <c r="AN677" s="188"/>
      <c r="AO677" s="188"/>
      <c r="AP677" s="186"/>
      <c r="AQ677" s="186" t="s">
        <v>127</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136</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138</v>
      </c>
      <c r="AF682" s="206"/>
      <c r="AG682" s="206"/>
      <c r="AH682" s="207"/>
      <c r="AI682" s="188" t="s">
        <v>220</v>
      </c>
      <c r="AJ682" s="188"/>
      <c r="AK682" s="188"/>
      <c r="AL682" s="186"/>
      <c r="AM682" s="188" t="s">
        <v>139</v>
      </c>
      <c r="AN682" s="188"/>
      <c r="AO682" s="188"/>
      <c r="AP682" s="186"/>
      <c r="AQ682" s="186" t="s">
        <v>127</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136</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138</v>
      </c>
      <c r="AF687" s="206"/>
      <c r="AG687" s="206"/>
      <c r="AH687" s="207"/>
      <c r="AI687" s="188" t="s">
        <v>220</v>
      </c>
      <c r="AJ687" s="188"/>
      <c r="AK687" s="188"/>
      <c r="AL687" s="186"/>
      <c r="AM687" s="188" t="s">
        <v>139</v>
      </c>
      <c r="AN687" s="188"/>
      <c r="AO687" s="188"/>
      <c r="AP687" s="186"/>
      <c r="AQ687" s="186" t="s">
        <v>127</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136</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138</v>
      </c>
      <c r="AF692" s="206"/>
      <c r="AG692" s="206"/>
      <c r="AH692" s="207"/>
      <c r="AI692" s="188" t="s">
        <v>220</v>
      </c>
      <c r="AJ692" s="188"/>
      <c r="AK692" s="188"/>
      <c r="AL692" s="186"/>
      <c r="AM692" s="188" t="s">
        <v>139</v>
      </c>
      <c r="AN692" s="188"/>
      <c r="AO692" s="188"/>
      <c r="AP692" s="186"/>
      <c r="AQ692" s="186" t="s">
        <v>127</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136</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3" t="s">
        <v>227</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6" t="s">
        <v>230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236</v>
      </c>
      <c r="AE701" s="650"/>
      <c r="AF701" s="650"/>
      <c r="AG701" s="652" t="s">
        <v>238</v>
      </c>
      <c r="AH701" s="650"/>
      <c r="AI701" s="650"/>
      <c r="AJ701" s="650"/>
      <c r="AK701" s="650"/>
      <c r="AL701" s="650"/>
      <c r="AM701" s="650"/>
      <c r="AN701" s="650"/>
      <c r="AO701" s="650"/>
      <c r="AP701" s="650"/>
      <c r="AQ701" s="650"/>
      <c r="AR701" s="650"/>
      <c r="AS701" s="650"/>
      <c r="AT701" s="650"/>
      <c r="AU701" s="650"/>
      <c r="AV701" s="650"/>
      <c r="AW701" s="650"/>
      <c r="AX701" s="653"/>
    </row>
    <row r="702" spans="1:51" ht="74.150000000000006" customHeight="1">
      <c r="A702" s="97" t="s">
        <v>240</v>
      </c>
      <c r="B702" s="98"/>
      <c r="C702" s="615" t="s">
        <v>243</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725</v>
      </c>
      <c r="AE702" s="619"/>
      <c r="AF702" s="619"/>
      <c r="AG702" s="620" t="s">
        <v>481</v>
      </c>
      <c r="AH702" s="621"/>
      <c r="AI702" s="621"/>
      <c r="AJ702" s="621"/>
      <c r="AK702" s="621"/>
      <c r="AL702" s="621"/>
      <c r="AM702" s="621"/>
      <c r="AN702" s="621"/>
      <c r="AO702" s="621"/>
      <c r="AP702" s="621"/>
      <c r="AQ702" s="621"/>
      <c r="AR702" s="621"/>
      <c r="AS702" s="621"/>
      <c r="AT702" s="621"/>
      <c r="AU702" s="621"/>
      <c r="AV702" s="621"/>
      <c r="AW702" s="621"/>
      <c r="AX702" s="622"/>
    </row>
    <row r="703" spans="1:51" ht="37.5" customHeight="1">
      <c r="A703" s="99"/>
      <c r="B703" s="100"/>
      <c r="C703" s="623" t="s">
        <v>246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725</v>
      </c>
      <c r="AE703" s="587"/>
      <c r="AF703" s="587"/>
      <c r="AG703" s="581" t="s">
        <v>261</v>
      </c>
      <c r="AH703" s="582"/>
      <c r="AI703" s="582"/>
      <c r="AJ703" s="582"/>
      <c r="AK703" s="582"/>
      <c r="AL703" s="582"/>
      <c r="AM703" s="582"/>
      <c r="AN703" s="582"/>
      <c r="AO703" s="582"/>
      <c r="AP703" s="582"/>
      <c r="AQ703" s="582"/>
      <c r="AR703" s="582"/>
      <c r="AS703" s="582"/>
      <c r="AT703" s="582"/>
      <c r="AU703" s="582"/>
      <c r="AV703" s="582"/>
      <c r="AW703" s="582"/>
      <c r="AX703" s="583"/>
    </row>
    <row r="704" spans="1:51" ht="50.25" customHeight="1">
      <c r="A704" s="101"/>
      <c r="B704" s="102"/>
      <c r="C704" s="625" t="s">
        <v>45</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725</v>
      </c>
      <c r="AE704" s="598"/>
      <c r="AF704" s="598"/>
      <c r="AG704" s="106" t="s">
        <v>734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8" t="s">
        <v>253</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725</v>
      </c>
      <c r="AE705" s="632"/>
      <c r="AF705" s="632"/>
      <c r="AG705" s="103" t="s">
        <v>281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38</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20</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255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20</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39" customHeight="1">
      <c r="A708" s="115"/>
      <c r="B708" s="116"/>
      <c r="C708" s="641" t="s">
        <v>258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725</v>
      </c>
      <c r="AE708" s="571"/>
      <c r="AF708" s="571"/>
      <c r="AG708" s="573" t="s">
        <v>735</v>
      </c>
      <c r="AH708" s="574"/>
      <c r="AI708" s="574"/>
      <c r="AJ708" s="574"/>
      <c r="AK708" s="574"/>
      <c r="AL708" s="574"/>
      <c r="AM708" s="574"/>
      <c r="AN708" s="574"/>
      <c r="AO708" s="574"/>
      <c r="AP708" s="574"/>
      <c r="AQ708" s="574"/>
      <c r="AR708" s="574"/>
      <c r="AS708" s="574"/>
      <c r="AT708" s="574"/>
      <c r="AU708" s="574"/>
      <c r="AV708" s="574"/>
      <c r="AW708" s="574"/>
      <c r="AX708" s="575"/>
    </row>
    <row r="709" spans="1:50" ht="41.25" customHeight="1">
      <c r="A709" s="115"/>
      <c r="B709" s="116"/>
      <c r="C709" s="584" t="s">
        <v>260</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725</v>
      </c>
      <c r="AE709" s="587"/>
      <c r="AF709" s="587"/>
      <c r="AG709" s="581" t="s">
        <v>736</v>
      </c>
      <c r="AH709" s="582"/>
      <c r="AI709" s="582"/>
      <c r="AJ709" s="582"/>
      <c r="AK709" s="582"/>
      <c r="AL709" s="582"/>
      <c r="AM709" s="582"/>
      <c r="AN709" s="582"/>
      <c r="AO709" s="582"/>
      <c r="AP709" s="582"/>
      <c r="AQ709" s="582"/>
      <c r="AR709" s="582"/>
      <c r="AS709" s="582"/>
      <c r="AT709" s="582"/>
      <c r="AU709" s="582"/>
      <c r="AV709" s="582"/>
      <c r="AW709" s="582"/>
      <c r="AX709" s="583"/>
    </row>
    <row r="710" spans="1:50" ht="42" customHeight="1">
      <c r="A710" s="115"/>
      <c r="B710" s="116"/>
      <c r="C710" s="584" t="s">
        <v>264</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725</v>
      </c>
      <c r="AE710" s="587"/>
      <c r="AF710" s="587"/>
      <c r="AG710" s="581" t="s">
        <v>737</v>
      </c>
      <c r="AH710" s="582"/>
      <c r="AI710" s="582"/>
      <c r="AJ710" s="582"/>
      <c r="AK710" s="582"/>
      <c r="AL710" s="582"/>
      <c r="AM710" s="582"/>
      <c r="AN710" s="582"/>
      <c r="AO710" s="582"/>
      <c r="AP710" s="582"/>
      <c r="AQ710" s="582"/>
      <c r="AR710" s="582"/>
      <c r="AS710" s="582"/>
      <c r="AT710" s="582"/>
      <c r="AU710" s="582"/>
      <c r="AV710" s="582"/>
      <c r="AW710" s="582"/>
      <c r="AX710" s="583"/>
    </row>
    <row r="711" spans="1:50" ht="42" customHeight="1">
      <c r="A711" s="115"/>
      <c r="B711" s="116"/>
      <c r="C711" s="584" t="s">
        <v>266</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725</v>
      </c>
      <c r="AE711" s="587"/>
      <c r="AF711" s="587"/>
      <c r="AG711" s="581" t="s">
        <v>738</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115"/>
      <c r="B712" s="116"/>
      <c r="C712" s="584" t="s">
        <v>57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650</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193</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650</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6" t="s">
        <v>267</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725</v>
      </c>
      <c r="AE714" s="610"/>
      <c r="AF714" s="611"/>
      <c r="AG714" s="612" t="s">
        <v>618</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113" t="s">
        <v>270</v>
      </c>
      <c r="B715" s="114"/>
      <c r="C715" s="567" t="s">
        <v>272</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725</v>
      </c>
      <c r="AE715" s="571"/>
      <c r="AF715" s="572"/>
      <c r="AG715" s="573" t="s">
        <v>739</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274</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725</v>
      </c>
      <c r="AE716" s="580"/>
      <c r="AF716" s="580"/>
      <c r="AG716" s="581" t="s">
        <v>740</v>
      </c>
      <c r="AH716" s="582"/>
      <c r="AI716" s="582"/>
      <c r="AJ716" s="582"/>
      <c r="AK716" s="582"/>
      <c r="AL716" s="582"/>
      <c r="AM716" s="582"/>
      <c r="AN716" s="582"/>
      <c r="AO716" s="582"/>
      <c r="AP716" s="582"/>
      <c r="AQ716" s="582"/>
      <c r="AR716" s="582"/>
      <c r="AS716" s="582"/>
      <c r="AT716" s="582"/>
      <c r="AU716" s="582"/>
      <c r="AV716" s="582"/>
      <c r="AW716" s="582"/>
      <c r="AX716" s="583"/>
    </row>
    <row r="717" spans="1:50" ht="41.25" customHeight="1">
      <c r="A717" s="115"/>
      <c r="B717" s="116"/>
      <c r="C717" s="584" t="s">
        <v>275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725</v>
      </c>
      <c r="AE717" s="587"/>
      <c r="AF717" s="587"/>
      <c r="AG717" s="581" t="s">
        <v>402</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650</v>
      </c>
      <c r="AE718" s="587"/>
      <c r="AF718" s="58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88" t="s">
        <v>282</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650</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1" t="s">
        <v>283</v>
      </c>
      <c r="D720" s="592"/>
      <c r="E720" s="592"/>
      <c r="F720" s="593"/>
      <c r="G720" s="594" t="s">
        <v>239</v>
      </c>
      <c r="H720" s="592"/>
      <c r="I720" s="592"/>
      <c r="J720" s="592"/>
      <c r="K720" s="592"/>
      <c r="L720" s="592"/>
      <c r="M720" s="592"/>
      <c r="N720" s="594" t="s">
        <v>286</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94" t="s">
        <v>290</v>
      </c>
      <c r="D726" s="292"/>
      <c r="E726" s="292"/>
      <c r="F726" s="496"/>
      <c r="G726" s="365" t="s">
        <v>754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523"/>
    </row>
    <row r="727" spans="1:50" ht="67.5" customHeight="1">
      <c r="A727" s="120"/>
      <c r="B727" s="121"/>
      <c r="C727" s="524" t="s">
        <v>292</v>
      </c>
      <c r="D727" s="525"/>
      <c r="E727" s="525"/>
      <c r="F727" s="526"/>
      <c r="G727" s="527" t="s">
        <v>755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297</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129.75" customHeight="1">
      <c r="A735" s="545" t="s">
        <v>741</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298</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299</v>
      </c>
      <c r="B737" s="197"/>
      <c r="C737" s="197"/>
      <c r="D737" s="198"/>
      <c r="E737" s="516" t="s">
        <v>344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302</v>
      </c>
      <c r="B738" s="467"/>
      <c r="C738" s="467"/>
      <c r="D738" s="467"/>
      <c r="E738" s="516" t="s">
        <v>742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304</v>
      </c>
      <c r="B739" s="467"/>
      <c r="C739" s="467"/>
      <c r="D739" s="467"/>
      <c r="E739" s="516" t="s">
        <v>743</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305</v>
      </c>
      <c r="B740" s="467"/>
      <c r="C740" s="467"/>
      <c r="D740" s="467"/>
      <c r="E740" s="516" t="s">
        <v>744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88</v>
      </c>
      <c r="B741" s="467"/>
      <c r="C741" s="467"/>
      <c r="D741" s="467"/>
      <c r="E741" s="516" t="s">
        <v>745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308</v>
      </c>
      <c r="B742" s="467"/>
      <c r="C742" s="467"/>
      <c r="D742" s="467"/>
      <c r="E742" s="516" t="s">
        <v>490</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180</v>
      </c>
      <c r="B743" s="467"/>
      <c r="C743" s="467"/>
      <c r="D743" s="467"/>
      <c r="E743" s="516" t="s">
        <v>339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310</v>
      </c>
      <c r="B744" s="467"/>
      <c r="C744" s="467"/>
      <c r="D744" s="467"/>
      <c r="E744" s="516" t="s">
        <v>523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t="s">
        <v>278</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300</v>
      </c>
      <c r="B746" s="467"/>
      <c r="C746" s="467"/>
      <c r="D746" s="467"/>
      <c r="E746" s="511" t="s">
        <v>419</v>
      </c>
      <c r="F746" s="512"/>
      <c r="G746" s="512"/>
      <c r="H746" s="18" t="str">
        <f>IF(E746="","","-")</f>
        <v>-</v>
      </c>
      <c r="I746" s="512"/>
      <c r="J746" s="512"/>
      <c r="K746" s="18" t="str">
        <f>IF(I746="","","-")</f>
        <v/>
      </c>
      <c r="L746" s="513">
        <v>212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t="s">
        <v>419</v>
      </c>
      <c r="F747" s="512"/>
      <c r="G747" s="512"/>
      <c r="H747" s="18" t="str">
        <f>IF(E747="","","-")</f>
        <v>-</v>
      </c>
      <c r="I747" s="512"/>
      <c r="J747" s="512"/>
      <c r="K747" s="18" t="str">
        <f>IF(I747="","","-")</f>
        <v/>
      </c>
      <c r="L747" s="513">
        <v>220</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314</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8.7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8.7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9.5"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9.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9.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90" t="s">
        <v>50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319</v>
      </c>
      <c r="H788" s="292"/>
      <c r="I788" s="292"/>
      <c r="J788" s="292"/>
      <c r="K788" s="292"/>
      <c r="L788" s="495" t="s">
        <v>321</v>
      </c>
      <c r="M788" s="292"/>
      <c r="N788" s="292"/>
      <c r="O788" s="292"/>
      <c r="P788" s="292"/>
      <c r="Q788" s="292"/>
      <c r="R788" s="292"/>
      <c r="S788" s="292"/>
      <c r="T788" s="292"/>
      <c r="U788" s="292"/>
      <c r="V788" s="292"/>
      <c r="W788" s="292"/>
      <c r="X788" s="496"/>
      <c r="Y788" s="497" t="s">
        <v>323</v>
      </c>
      <c r="Z788" s="498"/>
      <c r="AA788" s="498"/>
      <c r="AB788" s="499"/>
      <c r="AC788" s="494" t="s">
        <v>319</v>
      </c>
      <c r="AD788" s="292"/>
      <c r="AE788" s="292"/>
      <c r="AF788" s="292"/>
      <c r="AG788" s="292"/>
      <c r="AH788" s="495" t="s">
        <v>321</v>
      </c>
      <c r="AI788" s="292"/>
      <c r="AJ788" s="292"/>
      <c r="AK788" s="292"/>
      <c r="AL788" s="292"/>
      <c r="AM788" s="292"/>
      <c r="AN788" s="292"/>
      <c r="AO788" s="292"/>
      <c r="AP788" s="292"/>
      <c r="AQ788" s="292"/>
      <c r="AR788" s="292"/>
      <c r="AS788" s="292"/>
      <c r="AT788" s="496"/>
      <c r="AU788" s="497" t="s">
        <v>323</v>
      </c>
      <c r="AV788" s="498"/>
      <c r="AW788" s="498"/>
      <c r="AX788" s="500"/>
    </row>
    <row r="789" spans="1:51" ht="24.75" customHeight="1">
      <c r="A789" s="94"/>
      <c r="B789" s="95"/>
      <c r="C789" s="95"/>
      <c r="D789" s="95"/>
      <c r="E789" s="95"/>
      <c r="F789" s="96"/>
      <c r="G789" s="501" t="s">
        <v>753</v>
      </c>
      <c r="H789" s="502"/>
      <c r="I789" s="502"/>
      <c r="J789" s="502"/>
      <c r="K789" s="503"/>
      <c r="L789" s="504" t="s">
        <v>752</v>
      </c>
      <c r="M789" s="505"/>
      <c r="N789" s="505"/>
      <c r="O789" s="505"/>
      <c r="P789" s="505"/>
      <c r="Q789" s="505"/>
      <c r="R789" s="505"/>
      <c r="S789" s="505"/>
      <c r="T789" s="505"/>
      <c r="U789" s="505"/>
      <c r="V789" s="505"/>
      <c r="W789" s="505"/>
      <c r="X789" s="506"/>
      <c r="Y789" s="507">
        <v>5</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5</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325</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319</v>
      </c>
      <c r="H801" s="292"/>
      <c r="I801" s="292"/>
      <c r="J801" s="292"/>
      <c r="K801" s="292"/>
      <c r="L801" s="495" t="s">
        <v>321</v>
      </c>
      <c r="M801" s="292"/>
      <c r="N801" s="292"/>
      <c r="O801" s="292"/>
      <c r="P801" s="292"/>
      <c r="Q801" s="292"/>
      <c r="R801" s="292"/>
      <c r="S801" s="292"/>
      <c r="T801" s="292"/>
      <c r="U801" s="292"/>
      <c r="V801" s="292"/>
      <c r="W801" s="292"/>
      <c r="X801" s="496"/>
      <c r="Y801" s="497" t="s">
        <v>323</v>
      </c>
      <c r="Z801" s="498"/>
      <c r="AA801" s="498"/>
      <c r="AB801" s="499"/>
      <c r="AC801" s="494" t="s">
        <v>319</v>
      </c>
      <c r="AD801" s="292"/>
      <c r="AE801" s="292"/>
      <c r="AF801" s="292"/>
      <c r="AG801" s="292"/>
      <c r="AH801" s="495" t="s">
        <v>321</v>
      </c>
      <c r="AI801" s="292"/>
      <c r="AJ801" s="292"/>
      <c r="AK801" s="292"/>
      <c r="AL801" s="292"/>
      <c r="AM801" s="292"/>
      <c r="AN801" s="292"/>
      <c r="AO801" s="292"/>
      <c r="AP801" s="292"/>
      <c r="AQ801" s="292"/>
      <c r="AR801" s="292"/>
      <c r="AS801" s="292"/>
      <c r="AT801" s="496"/>
      <c r="AU801" s="497" t="s">
        <v>323</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319</v>
      </c>
      <c r="H814" s="292"/>
      <c r="I814" s="292"/>
      <c r="J814" s="292"/>
      <c r="K814" s="292"/>
      <c r="L814" s="495" t="s">
        <v>321</v>
      </c>
      <c r="M814" s="292"/>
      <c r="N814" s="292"/>
      <c r="O814" s="292"/>
      <c r="P814" s="292"/>
      <c r="Q814" s="292"/>
      <c r="R814" s="292"/>
      <c r="S814" s="292"/>
      <c r="T814" s="292"/>
      <c r="U814" s="292"/>
      <c r="V814" s="292"/>
      <c r="W814" s="292"/>
      <c r="X814" s="496"/>
      <c r="Y814" s="497" t="s">
        <v>323</v>
      </c>
      <c r="Z814" s="498"/>
      <c r="AA814" s="498"/>
      <c r="AB814" s="499"/>
      <c r="AC814" s="494" t="s">
        <v>319</v>
      </c>
      <c r="AD814" s="292"/>
      <c r="AE814" s="292"/>
      <c r="AF814" s="292"/>
      <c r="AG814" s="292"/>
      <c r="AH814" s="495" t="s">
        <v>321</v>
      </c>
      <c r="AI814" s="292"/>
      <c r="AJ814" s="292"/>
      <c r="AK814" s="292"/>
      <c r="AL814" s="292"/>
      <c r="AM814" s="292"/>
      <c r="AN814" s="292"/>
      <c r="AO814" s="292"/>
      <c r="AP814" s="292"/>
      <c r="AQ814" s="292"/>
      <c r="AR814" s="292"/>
      <c r="AS814" s="292"/>
      <c r="AT814" s="496"/>
      <c r="AU814" s="497" t="s">
        <v>323</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319</v>
      </c>
      <c r="H827" s="292"/>
      <c r="I827" s="292"/>
      <c r="J827" s="292"/>
      <c r="K827" s="292"/>
      <c r="L827" s="495" t="s">
        <v>321</v>
      </c>
      <c r="M827" s="292"/>
      <c r="N827" s="292"/>
      <c r="O827" s="292"/>
      <c r="P827" s="292"/>
      <c r="Q827" s="292"/>
      <c r="R827" s="292"/>
      <c r="S827" s="292"/>
      <c r="T827" s="292"/>
      <c r="U827" s="292"/>
      <c r="V827" s="292"/>
      <c r="W827" s="292"/>
      <c r="X827" s="496"/>
      <c r="Y827" s="497" t="s">
        <v>323</v>
      </c>
      <c r="Z827" s="498"/>
      <c r="AA827" s="498"/>
      <c r="AB827" s="499"/>
      <c r="AC827" s="494" t="s">
        <v>319</v>
      </c>
      <c r="AD827" s="292"/>
      <c r="AE827" s="292"/>
      <c r="AF827" s="292"/>
      <c r="AG827" s="292"/>
      <c r="AH827" s="495" t="s">
        <v>321</v>
      </c>
      <c r="AI827" s="292"/>
      <c r="AJ827" s="292"/>
      <c r="AK827" s="292"/>
      <c r="AL827" s="292"/>
      <c r="AM827" s="292"/>
      <c r="AN827" s="292"/>
      <c r="AO827" s="292"/>
      <c r="AP827" s="292"/>
      <c r="AQ827" s="292"/>
      <c r="AR827" s="292"/>
      <c r="AS827" s="292"/>
      <c r="AT827" s="496"/>
      <c r="AU827" s="497" t="s">
        <v>323</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147</v>
      </c>
      <c r="AM839" s="472"/>
      <c r="AN839" s="472"/>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335</v>
      </c>
      <c r="D844" s="278"/>
      <c r="E844" s="278"/>
      <c r="F844" s="278"/>
      <c r="G844" s="278"/>
      <c r="H844" s="278"/>
      <c r="I844" s="278"/>
      <c r="J844" s="247" t="s">
        <v>124</v>
      </c>
      <c r="K844" s="467"/>
      <c r="L844" s="467"/>
      <c r="M844" s="467"/>
      <c r="N844" s="467"/>
      <c r="O844" s="467"/>
      <c r="P844" s="278" t="s">
        <v>69</v>
      </c>
      <c r="Q844" s="278"/>
      <c r="R844" s="278"/>
      <c r="S844" s="278"/>
      <c r="T844" s="278"/>
      <c r="U844" s="278"/>
      <c r="V844" s="278"/>
      <c r="W844" s="278"/>
      <c r="X844" s="278"/>
      <c r="Y844" s="463" t="s">
        <v>338</v>
      </c>
      <c r="Z844" s="463"/>
      <c r="AA844" s="463"/>
      <c r="AB844" s="463"/>
      <c r="AC844" s="247" t="s">
        <v>130</v>
      </c>
      <c r="AD844" s="247"/>
      <c r="AE844" s="247"/>
      <c r="AF844" s="247"/>
      <c r="AG844" s="247"/>
      <c r="AH844" s="463" t="s">
        <v>74</v>
      </c>
      <c r="AI844" s="278"/>
      <c r="AJ844" s="278"/>
      <c r="AK844" s="278"/>
      <c r="AL844" s="278" t="s">
        <v>70</v>
      </c>
      <c r="AM844" s="278"/>
      <c r="AN844" s="278"/>
      <c r="AO844" s="422"/>
      <c r="AP844" s="247" t="s">
        <v>341</v>
      </c>
      <c r="AQ844" s="247"/>
      <c r="AR844" s="247"/>
      <c r="AS844" s="247"/>
      <c r="AT844" s="247"/>
      <c r="AU844" s="247"/>
      <c r="AV844" s="247"/>
      <c r="AW844" s="247"/>
      <c r="AX844" s="247"/>
    </row>
    <row r="845" spans="1:51" ht="43.25" customHeight="1">
      <c r="A845" s="424">
        <v>1</v>
      </c>
      <c r="B845" s="424">
        <v>1</v>
      </c>
      <c r="C845" s="465" t="s">
        <v>757</v>
      </c>
      <c r="D845" s="465"/>
      <c r="E845" s="465"/>
      <c r="F845" s="465"/>
      <c r="G845" s="465"/>
      <c r="H845" s="465"/>
      <c r="I845" s="465"/>
      <c r="J845" s="426" t="s">
        <v>751</v>
      </c>
      <c r="K845" s="426"/>
      <c r="L845" s="426"/>
      <c r="M845" s="426"/>
      <c r="N845" s="426"/>
      <c r="O845" s="426"/>
      <c r="P845" s="427" t="s">
        <v>752</v>
      </c>
      <c r="Q845" s="427"/>
      <c r="R845" s="427"/>
      <c r="S845" s="427"/>
      <c r="T845" s="427"/>
      <c r="U845" s="427"/>
      <c r="V845" s="427"/>
      <c r="W845" s="427"/>
      <c r="X845" s="427"/>
      <c r="Y845" s="428">
        <v>5</v>
      </c>
      <c r="Z845" s="429"/>
      <c r="AA845" s="429"/>
      <c r="AB845" s="430"/>
      <c r="AC845" s="431" t="s">
        <v>97</v>
      </c>
      <c r="AD845" s="432"/>
      <c r="AE845" s="432"/>
      <c r="AF845" s="432"/>
      <c r="AG845" s="432"/>
      <c r="AH845" s="466" t="s">
        <v>751</v>
      </c>
      <c r="AI845" s="466"/>
      <c r="AJ845" s="466"/>
      <c r="AK845" s="466"/>
      <c r="AL845" s="434" t="s">
        <v>751</v>
      </c>
      <c r="AM845" s="435"/>
      <c r="AN845" s="435"/>
      <c r="AO845" s="436"/>
      <c r="AP845" s="243" t="s">
        <v>758</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335</v>
      </c>
      <c r="D877" s="278"/>
      <c r="E877" s="278"/>
      <c r="F877" s="278"/>
      <c r="G877" s="278"/>
      <c r="H877" s="278"/>
      <c r="I877" s="278"/>
      <c r="J877" s="247" t="s">
        <v>124</v>
      </c>
      <c r="K877" s="467"/>
      <c r="L877" s="467"/>
      <c r="M877" s="467"/>
      <c r="N877" s="467"/>
      <c r="O877" s="467"/>
      <c r="P877" s="278" t="s">
        <v>69</v>
      </c>
      <c r="Q877" s="278"/>
      <c r="R877" s="278"/>
      <c r="S877" s="278"/>
      <c r="T877" s="278"/>
      <c r="U877" s="278"/>
      <c r="V877" s="278"/>
      <c r="W877" s="278"/>
      <c r="X877" s="278"/>
      <c r="Y877" s="463" t="s">
        <v>338</v>
      </c>
      <c r="Z877" s="463"/>
      <c r="AA877" s="463"/>
      <c r="AB877" s="463"/>
      <c r="AC877" s="247" t="s">
        <v>130</v>
      </c>
      <c r="AD877" s="247"/>
      <c r="AE877" s="247"/>
      <c r="AF877" s="247"/>
      <c r="AG877" s="247"/>
      <c r="AH877" s="463" t="s">
        <v>74</v>
      </c>
      <c r="AI877" s="278"/>
      <c r="AJ877" s="278"/>
      <c r="AK877" s="278"/>
      <c r="AL877" s="278" t="s">
        <v>70</v>
      </c>
      <c r="AM877" s="278"/>
      <c r="AN877" s="278"/>
      <c r="AO877" s="422"/>
      <c r="AP877" s="247" t="s">
        <v>341</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335</v>
      </c>
      <c r="D910" s="278"/>
      <c r="E910" s="278"/>
      <c r="F910" s="278"/>
      <c r="G910" s="278"/>
      <c r="H910" s="278"/>
      <c r="I910" s="278"/>
      <c r="J910" s="247" t="s">
        <v>124</v>
      </c>
      <c r="K910" s="467"/>
      <c r="L910" s="467"/>
      <c r="M910" s="467"/>
      <c r="N910" s="467"/>
      <c r="O910" s="467"/>
      <c r="P910" s="278" t="s">
        <v>69</v>
      </c>
      <c r="Q910" s="278"/>
      <c r="R910" s="278"/>
      <c r="S910" s="278"/>
      <c r="T910" s="278"/>
      <c r="U910" s="278"/>
      <c r="V910" s="278"/>
      <c r="W910" s="278"/>
      <c r="X910" s="278"/>
      <c r="Y910" s="463" t="s">
        <v>338</v>
      </c>
      <c r="Z910" s="463"/>
      <c r="AA910" s="463"/>
      <c r="AB910" s="463"/>
      <c r="AC910" s="247" t="s">
        <v>130</v>
      </c>
      <c r="AD910" s="247"/>
      <c r="AE910" s="247"/>
      <c r="AF910" s="247"/>
      <c r="AG910" s="247"/>
      <c r="AH910" s="463" t="s">
        <v>74</v>
      </c>
      <c r="AI910" s="278"/>
      <c r="AJ910" s="278"/>
      <c r="AK910" s="278"/>
      <c r="AL910" s="278" t="s">
        <v>70</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335</v>
      </c>
      <c r="D943" s="278"/>
      <c r="E943" s="278"/>
      <c r="F943" s="278"/>
      <c r="G943" s="278"/>
      <c r="H943" s="278"/>
      <c r="I943" s="278"/>
      <c r="J943" s="247" t="s">
        <v>124</v>
      </c>
      <c r="K943" s="467"/>
      <c r="L943" s="467"/>
      <c r="M943" s="467"/>
      <c r="N943" s="467"/>
      <c r="O943" s="467"/>
      <c r="P943" s="278" t="s">
        <v>69</v>
      </c>
      <c r="Q943" s="278"/>
      <c r="R943" s="278"/>
      <c r="S943" s="278"/>
      <c r="T943" s="278"/>
      <c r="U943" s="278"/>
      <c r="V943" s="278"/>
      <c r="W943" s="278"/>
      <c r="X943" s="278"/>
      <c r="Y943" s="463" t="s">
        <v>338</v>
      </c>
      <c r="Z943" s="463"/>
      <c r="AA943" s="463"/>
      <c r="AB943" s="463"/>
      <c r="AC943" s="247" t="s">
        <v>130</v>
      </c>
      <c r="AD943" s="247"/>
      <c r="AE943" s="247"/>
      <c r="AF943" s="247"/>
      <c r="AG943" s="247"/>
      <c r="AH943" s="463" t="s">
        <v>74</v>
      </c>
      <c r="AI943" s="278"/>
      <c r="AJ943" s="278"/>
      <c r="AK943" s="278"/>
      <c r="AL943" s="278" t="s">
        <v>70</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335</v>
      </c>
      <c r="D976" s="278"/>
      <c r="E976" s="278"/>
      <c r="F976" s="278"/>
      <c r="G976" s="278"/>
      <c r="H976" s="278"/>
      <c r="I976" s="278"/>
      <c r="J976" s="247" t="s">
        <v>124</v>
      </c>
      <c r="K976" s="467"/>
      <c r="L976" s="467"/>
      <c r="M976" s="467"/>
      <c r="N976" s="467"/>
      <c r="O976" s="467"/>
      <c r="P976" s="278" t="s">
        <v>69</v>
      </c>
      <c r="Q976" s="278"/>
      <c r="R976" s="278"/>
      <c r="S976" s="278"/>
      <c r="T976" s="278"/>
      <c r="U976" s="278"/>
      <c r="V976" s="278"/>
      <c r="W976" s="278"/>
      <c r="X976" s="278"/>
      <c r="Y976" s="463" t="s">
        <v>338</v>
      </c>
      <c r="Z976" s="463"/>
      <c r="AA976" s="463"/>
      <c r="AB976" s="463"/>
      <c r="AC976" s="247" t="s">
        <v>130</v>
      </c>
      <c r="AD976" s="247"/>
      <c r="AE976" s="247"/>
      <c r="AF976" s="247"/>
      <c r="AG976" s="247"/>
      <c r="AH976" s="463" t="s">
        <v>74</v>
      </c>
      <c r="AI976" s="278"/>
      <c r="AJ976" s="278"/>
      <c r="AK976" s="278"/>
      <c r="AL976" s="278" t="s">
        <v>70</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335</v>
      </c>
      <c r="D1009" s="278"/>
      <c r="E1009" s="278"/>
      <c r="F1009" s="278"/>
      <c r="G1009" s="278"/>
      <c r="H1009" s="278"/>
      <c r="I1009" s="278"/>
      <c r="J1009" s="247" t="s">
        <v>124</v>
      </c>
      <c r="K1009" s="467"/>
      <c r="L1009" s="467"/>
      <c r="M1009" s="467"/>
      <c r="N1009" s="467"/>
      <c r="O1009" s="467"/>
      <c r="P1009" s="278" t="s">
        <v>69</v>
      </c>
      <c r="Q1009" s="278"/>
      <c r="R1009" s="278"/>
      <c r="S1009" s="278"/>
      <c r="T1009" s="278"/>
      <c r="U1009" s="278"/>
      <c r="V1009" s="278"/>
      <c r="W1009" s="278"/>
      <c r="X1009" s="278"/>
      <c r="Y1009" s="463" t="s">
        <v>338</v>
      </c>
      <c r="Z1009" s="463"/>
      <c r="AA1009" s="463"/>
      <c r="AB1009" s="463"/>
      <c r="AC1009" s="247" t="s">
        <v>130</v>
      </c>
      <c r="AD1009" s="247"/>
      <c r="AE1009" s="247"/>
      <c r="AF1009" s="247"/>
      <c r="AG1009" s="247"/>
      <c r="AH1009" s="463" t="s">
        <v>74</v>
      </c>
      <c r="AI1009" s="278"/>
      <c r="AJ1009" s="278"/>
      <c r="AK1009" s="278"/>
      <c r="AL1009" s="278" t="s">
        <v>70</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335</v>
      </c>
      <c r="D1042" s="278"/>
      <c r="E1042" s="278"/>
      <c r="F1042" s="278"/>
      <c r="G1042" s="278"/>
      <c r="H1042" s="278"/>
      <c r="I1042" s="278"/>
      <c r="J1042" s="247" t="s">
        <v>124</v>
      </c>
      <c r="K1042" s="467"/>
      <c r="L1042" s="467"/>
      <c r="M1042" s="467"/>
      <c r="N1042" s="467"/>
      <c r="O1042" s="467"/>
      <c r="P1042" s="278" t="s">
        <v>69</v>
      </c>
      <c r="Q1042" s="278"/>
      <c r="R1042" s="278"/>
      <c r="S1042" s="278"/>
      <c r="T1042" s="278"/>
      <c r="U1042" s="278"/>
      <c r="V1042" s="278"/>
      <c r="W1042" s="278"/>
      <c r="X1042" s="278"/>
      <c r="Y1042" s="463" t="s">
        <v>338</v>
      </c>
      <c r="Z1042" s="463"/>
      <c r="AA1042" s="463"/>
      <c r="AB1042" s="463"/>
      <c r="AC1042" s="247" t="s">
        <v>130</v>
      </c>
      <c r="AD1042" s="247"/>
      <c r="AE1042" s="247"/>
      <c r="AF1042" s="247"/>
      <c r="AG1042" s="247"/>
      <c r="AH1042" s="463" t="s">
        <v>74</v>
      </c>
      <c r="AI1042" s="278"/>
      <c r="AJ1042" s="278"/>
      <c r="AK1042" s="278"/>
      <c r="AL1042" s="278" t="s">
        <v>70</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335</v>
      </c>
      <c r="D1075" s="278"/>
      <c r="E1075" s="278"/>
      <c r="F1075" s="278"/>
      <c r="G1075" s="278"/>
      <c r="H1075" s="278"/>
      <c r="I1075" s="278"/>
      <c r="J1075" s="247" t="s">
        <v>124</v>
      </c>
      <c r="K1075" s="467"/>
      <c r="L1075" s="467"/>
      <c r="M1075" s="467"/>
      <c r="N1075" s="467"/>
      <c r="O1075" s="467"/>
      <c r="P1075" s="278" t="s">
        <v>69</v>
      </c>
      <c r="Q1075" s="278"/>
      <c r="R1075" s="278"/>
      <c r="S1075" s="278"/>
      <c r="T1075" s="278"/>
      <c r="U1075" s="278"/>
      <c r="V1075" s="278"/>
      <c r="W1075" s="278"/>
      <c r="X1075" s="278"/>
      <c r="Y1075" s="463" t="s">
        <v>338</v>
      </c>
      <c r="Z1075" s="463"/>
      <c r="AA1075" s="463"/>
      <c r="AB1075" s="463"/>
      <c r="AC1075" s="247" t="s">
        <v>130</v>
      </c>
      <c r="AD1075" s="247"/>
      <c r="AE1075" s="247"/>
      <c r="AF1075" s="247"/>
      <c r="AG1075" s="247"/>
      <c r="AH1075" s="463" t="s">
        <v>74</v>
      </c>
      <c r="AI1075" s="278"/>
      <c r="AJ1075" s="278"/>
      <c r="AK1075" s="278"/>
      <c r="AL1075" s="278" t="s">
        <v>70</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147</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354</v>
      </c>
      <c r="F1109" s="247"/>
      <c r="G1109" s="247"/>
      <c r="H1109" s="247"/>
      <c r="I1109" s="247"/>
      <c r="J1109" s="247" t="s">
        <v>124</v>
      </c>
      <c r="K1109" s="247"/>
      <c r="L1109" s="247"/>
      <c r="M1109" s="247"/>
      <c r="N1109" s="247"/>
      <c r="O1109" s="247"/>
      <c r="P1109" s="463" t="s">
        <v>69</v>
      </c>
      <c r="Q1109" s="463"/>
      <c r="R1109" s="463"/>
      <c r="S1109" s="463"/>
      <c r="T1109" s="463"/>
      <c r="U1109" s="463"/>
      <c r="V1109" s="463"/>
      <c r="W1109" s="463"/>
      <c r="X1109" s="463"/>
      <c r="Y1109" s="247" t="s">
        <v>276</v>
      </c>
      <c r="Z1109" s="247"/>
      <c r="AA1109" s="247"/>
      <c r="AB1109" s="247"/>
      <c r="AC1109" s="247" t="s">
        <v>355</v>
      </c>
      <c r="AD1109" s="247"/>
      <c r="AE1109" s="247"/>
      <c r="AF1109" s="247"/>
      <c r="AG1109" s="247"/>
      <c r="AH1109" s="463" t="s">
        <v>356</v>
      </c>
      <c r="AI1109" s="463"/>
      <c r="AJ1109" s="463"/>
      <c r="AK1109" s="463"/>
      <c r="AL1109" s="463" t="s">
        <v>70</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3:AX13 AK15:AX15 AK16:AQ17 P15:AJ17">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Q116">
    <cfRule type="expression" dxfId="2607" priority="13171">
      <formula>IF(RIGHT(TEXT(AQ116,"0.#"),1)=".",FALSE,TRUE)</formula>
    </cfRule>
    <cfRule type="expression" dxfId="2606" priority="13172">
      <formula>IF(RIGHT(TEXT(AQ116,"0.#"),1)=".",TRUE,FALSE)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M117">
    <cfRule type="expression" dxfId="2601" priority="13165">
      <formula>IF(RIGHT(TEXT(AM117,"0.#"),1)=".",FALSE,TRUE)</formula>
    </cfRule>
    <cfRule type="expression" dxfId="2600" priority="13166">
      <formula>IF(RIGHT(TEXT(AM117,"0.#"),1)=".",TRUE,FALSE)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IF(AND(AL847&gt;=0,RIGHT(TEXT(AL847,"0.#"),1)&lt;&gt;"."),TRUE,FALSE)</formula>
    </cfRule>
    <cfRule type="expression" dxfId="2512" priority="6642">
      <formula>IF(AND(AL847&gt;=0,RIGHT(TEXT(AL847,"0.#"),1)="."),TRUE,FALSE)</formula>
    </cfRule>
    <cfRule type="expression" dxfId="2511" priority="6643">
      <formula>IF(AND(AL847&lt;0,RIGHT(TEXT(AL847,"0.#"),1)&lt;&gt;"."),TRUE,FALSE)</formula>
    </cfRule>
    <cfRule type="expression" dxfId="2510" priority="6644">
      <formula>IF(AND(AL847&lt;0,RIGHT(TEXT(AL847,"0.#"),1)="."),TRUE,FALSE)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IF(AND(AL1110&gt;=0,RIGHT(TEXT(AL1110,"0.#"),1)&lt;&gt;"."),TRUE,FALSE)</formula>
    </cfRule>
    <cfRule type="expression" dxfId="2408" priority="2876">
      <formula>IF(AND(AL1110&gt;=0,RIGHT(TEXT(AL1110,"0.#"),1)="."),TRUE,FALSE)</formula>
    </cfRule>
    <cfRule type="expression" dxfId="2407" priority="2877">
      <formula>IF(AND(AL1110&lt;0,RIGHT(TEXT(AL1110,"0.#"),1)&lt;&gt;"."),TRUE,FALSE)</formula>
    </cfRule>
    <cfRule type="expression" dxfId="2406" priority="2878">
      <formula>IF(AND(AL1110&lt;0,RIGHT(TEXT(AL1110,"0.#"),1)="."),TRUE,FALSE)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IF(AND(AL845&gt;=0,RIGHT(TEXT(AL845,"0.#"),1)&lt;&gt;"."),TRUE,FALSE)</formula>
    </cfRule>
    <cfRule type="expression" dxfId="2394" priority="2828">
      <formula>IF(AND(AL845&gt;=0,RIGHT(TEXT(AL845,"0.#"),1)="."),TRUE,FALSE)</formula>
    </cfRule>
    <cfRule type="expression" dxfId="2393" priority="2829">
      <formula>IF(AND(AL845&lt;0,RIGHT(TEXT(AL845,"0.#"),1)&lt;&gt;"."),TRUE,FALSE)</formula>
    </cfRule>
    <cfRule type="expression" dxfId="2392" priority="2830">
      <formula>IF(AND(AL845&lt;0,RIGHT(TEXT(AL845,"0.#"),1)="."),TRUE,FALSE)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IF(AND(AL880&gt;=0,RIGHT(TEXT(AL880,"0.#"),1)&lt;&gt;"."),TRUE,FALSE)</formula>
    </cfRule>
    <cfRule type="expression" dxfId="1974" priority="2088">
      <formula>IF(AND(AL880&gt;=0,RIGHT(TEXT(AL880,"0.#"),1)="."),TRUE,FALSE)</formula>
    </cfRule>
    <cfRule type="expression" dxfId="1973" priority="2089">
      <formula>IF(AND(AL880&lt;0,RIGHT(TEXT(AL880,"0.#"),1)&lt;&gt;"."),TRUE,FALSE)</formula>
    </cfRule>
    <cfRule type="expression" dxfId="1972" priority="2090">
      <formula>IF(AND(AL880&lt;0,RIGHT(TEXT(AL880,"0.#"),1)="."),TRUE,FALSE)</formula>
    </cfRule>
  </conditionalFormatting>
  <conditionalFormatting sqref="AL878:AO879">
    <cfRule type="expression" dxfId="1971" priority="2081">
      <formula>IF(AND(AL878&gt;=0,RIGHT(TEXT(AL878,"0.#"),1)&lt;&gt;"."),TRUE,FALSE)</formula>
    </cfRule>
    <cfRule type="expression" dxfId="1970" priority="2082">
      <formula>IF(AND(AL878&gt;=0,RIGHT(TEXT(AL878,"0.#"),1)="."),TRUE,FALSE)</formula>
    </cfRule>
    <cfRule type="expression" dxfId="1969" priority="2083">
      <formula>IF(AND(AL878&lt;0,RIGHT(TEXT(AL878,"0.#"),1)&lt;&gt;"."),TRUE,FALSE)</formula>
    </cfRule>
    <cfRule type="expression" dxfId="1968" priority="2084">
      <formula>IF(AND(AL878&lt;0,RIGHT(TEXT(AL878,"0.#"),1)="."),TRUE,FALSE)</formula>
    </cfRule>
  </conditionalFormatting>
  <conditionalFormatting sqref="AL913:AO940">
    <cfRule type="expression" dxfId="1967" priority="2075">
      <formula>IF(AND(AL913&gt;=0,RIGHT(TEXT(AL913,"0.#"),1)&lt;&gt;"."),TRUE,FALSE)</formula>
    </cfRule>
    <cfRule type="expression" dxfId="1966" priority="2076">
      <formula>IF(AND(AL913&gt;=0,RIGHT(TEXT(AL913,"0.#"),1)="."),TRUE,FALSE)</formula>
    </cfRule>
    <cfRule type="expression" dxfId="1965" priority="2077">
      <formula>IF(AND(AL913&lt;0,RIGHT(TEXT(AL913,"0.#"),1)&lt;&gt;"."),TRUE,FALSE)</formula>
    </cfRule>
    <cfRule type="expression" dxfId="1964" priority="2078">
      <formula>IF(AND(AL913&lt;0,RIGHT(TEXT(AL913,"0.#"),1)="."),TRUE,FALSE)</formula>
    </cfRule>
  </conditionalFormatting>
  <conditionalFormatting sqref="AL911:AO912">
    <cfRule type="expression" dxfId="1963" priority="2069">
      <formula>IF(AND(AL911&gt;=0,RIGHT(TEXT(AL911,"0.#"),1)&lt;&gt;"."),TRUE,FALSE)</formula>
    </cfRule>
    <cfRule type="expression" dxfId="1962" priority="2070">
      <formula>IF(AND(AL911&gt;=0,RIGHT(TEXT(AL911,"0.#"),1)="."),TRUE,FALSE)</formula>
    </cfRule>
    <cfRule type="expression" dxfId="1961" priority="2071">
      <formula>IF(AND(AL911&lt;0,RIGHT(TEXT(AL911,"0.#"),1)&lt;&gt;"."),TRUE,FALSE)</formula>
    </cfRule>
    <cfRule type="expression" dxfId="1960" priority="2072">
      <formula>IF(AND(AL911&lt;0,RIGHT(TEXT(AL911,"0.#"),1)="."),TRUE,FALSE)</formula>
    </cfRule>
  </conditionalFormatting>
  <conditionalFormatting sqref="AL946:AO973">
    <cfRule type="expression" dxfId="1959" priority="2063">
      <formula>IF(AND(AL946&gt;=0,RIGHT(TEXT(AL946,"0.#"),1)&lt;&gt;"."),TRUE,FALSE)</formula>
    </cfRule>
    <cfRule type="expression" dxfId="1958" priority="2064">
      <formula>IF(AND(AL946&gt;=0,RIGHT(TEXT(AL946,"0.#"),1)="."),TRUE,FALSE)</formula>
    </cfRule>
    <cfRule type="expression" dxfId="1957" priority="2065">
      <formula>IF(AND(AL946&lt;0,RIGHT(TEXT(AL946,"0.#"),1)&lt;&gt;"."),TRUE,FALSE)</formula>
    </cfRule>
    <cfRule type="expression" dxfId="1956" priority="2066">
      <formula>IF(AND(AL946&lt;0,RIGHT(TEXT(AL946,"0.#"),1)="."),TRUE,FALSE)</formula>
    </cfRule>
  </conditionalFormatting>
  <conditionalFormatting sqref="AL944:AO945">
    <cfRule type="expression" dxfId="1955" priority="2057">
      <formula>IF(AND(AL944&gt;=0,RIGHT(TEXT(AL944,"0.#"),1)&lt;&gt;"."),TRUE,FALSE)</formula>
    </cfRule>
    <cfRule type="expression" dxfId="1954" priority="2058">
      <formula>IF(AND(AL944&gt;=0,RIGHT(TEXT(AL944,"0.#"),1)="."),TRUE,FALSE)</formula>
    </cfRule>
    <cfRule type="expression" dxfId="1953" priority="2059">
      <formula>IF(AND(AL944&lt;0,RIGHT(TEXT(AL944,"0.#"),1)&lt;&gt;"."),TRUE,FALSE)</formula>
    </cfRule>
    <cfRule type="expression" dxfId="1952" priority="2060">
      <formula>IF(AND(AL944&lt;0,RIGHT(TEXT(AL944,"0.#"),1)="."),TRUE,FALSE)</formula>
    </cfRule>
  </conditionalFormatting>
  <conditionalFormatting sqref="AL979:AO1006">
    <cfRule type="expression" dxfId="1951" priority="2051">
      <formula>IF(AND(AL979&gt;=0,RIGHT(TEXT(AL979,"0.#"),1)&lt;&gt;"."),TRUE,FALSE)</formula>
    </cfRule>
    <cfRule type="expression" dxfId="1950" priority="2052">
      <formula>IF(AND(AL979&gt;=0,RIGHT(TEXT(AL979,"0.#"),1)="."),TRUE,FALSE)</formula>
    </cfRule>
    <cfRule type="expression" dxfId="1949" priority="2053">
      <formula>IF(AND(AL979&lt;0,RIGHT(TEXT(AL979,"0.#"),1)&lt;&gt;"."),TRUE,FALSE)</formula>
    </cfRule>
    <cfRule type="expression" dxfId="1948" priority="2054">
      <formula>IF(AND(AL979&lt;0,RIGHT(TEXT(AL979,"0.#"),1)="."),TRUE,FALSE)</formula>
    </cfRule>
  </conditionalFormatting>
  <conditionalFormatting sqref="AL977:AO978">
    <cfRule type="expression" dxfId="1947" priority="2045">
      <formula>IF(AND(AL977&gt;=0,RIGHT(TEXT(AL977,"0.#"),1)&lt;&gt;"."),TRUE,FALSE)</formula>
    </cfRule>
    <cfRule type="expression" dxfId="1946" priority="2046">
      <formula>IF(AND(AL977&gt;=0,RIGHT(TEXT(AL977,"0.#"),1)="."),TRUE,FALSE)</formula>
    </cfRule>
    <cfRule type="expression" dxfId="1945" priority="2047">
      <formula>IF(AND(AL977&lt;0,RIGHT(TEXT(AL977,"0.#"),1)&lt;&gt;"."),TRUE,FALSE)</formula>
    </cfRule>
    <cfRule type="expression" dxfId="1944" priority="2048">
      <formula>IF(AND(AL977&lt;0,RIGHT(TEXT(AL977,"0.#"),1)="."),TRUE,FALSE)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87">
    <cfRule type="expression" dxfId="715" priority="11">
      <formula>IF(RIGHT(TEXT(AI87,"0.#"),1)=".",FALSE,TRUE)</formula>
    </cfRule>
    <cfRule type="expression" dxfId="714" priority="12">
      <formula>IF(RIGHT(TEXT(AI87,"0.#"),1)=".",TRUE,FALSE)</formula>
    </cfRule>
  </conditionalFormatting>
  <conditionalFormatting sqref="AE88">
    <cfRule type="expression" dxfId="713" priority="15">
      <formula>IF(RIGHT(TEXT(AE88,"0.#"),1)=".",FALSE,TRUE)</formula>
    </cfRule>
    <cfRule type="expression" dxfId="712" priority="16">
      <formula>IF(RIGHT(TEXT(AE88,"0.#"),1)=".",TRUE,FALSE)</formula>
    </cfRule>
  </conditionalFormatting>
  <conditionalFormatting sqref="AE87">
    <cfRule type="expression" dxfId="711" priority="13">
      <formula>IF(RIGHT(TEXT(AE87,"0.#"),1)=".",FALSE,TRUE)</formula>
    </cfRule>
    <cfRule type="expression" dxfId="710" priority="14">
      <formula>IF(RIGHT(TEXT(AE87,"0.#"),1)=".",TRUE,FALSE)</formula>
    </cfRule>
  </conditionalFormatting>
  <conditionalFormatting sqref="AI88">
    <cfRule type="expression" dxfId="709" priority="9">
      <formula>IF(RIGHT(TEXT(AI88,"0.#"),1)=".",FALSE,TRUE)</formula>
    </cfRule>
    <cfRule type="expression" dxfId="708" priority="10">
      <formula>IF(RIGHT(TEXT(AI88,"0.#"),1)=".",TRUE,FALSE)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1" max="49" man="1"/>
    <brk id="73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228</v>
      </c>
      <c r="F1" s="61" t="s">
        <v>44</v>
      </c>
      <c r="G1" s="61" t="s">
        <v>228</v>
      </c>
      <c r="K1" s="66" t="s">
        <v>359</v>
      </c>
      <c r="L1" s="54" t="s">
        <v>228</v>
      </c>
      <c r="O1" s="51"/>
      <c r="P1" s="61" t="s">
        <v>68</v>
      </c>
      <c r="Q1" s="61" t="s">
        <v>228</v>
      </c>
      <c r="T1" s="51"/>
      <c r="U1" s="67" t="s">
        <v>360</v>
      </c>
      <c r="W1" s="67" t="s">
        <v>361</v>
      </c>
      <c r="Y1" s="67" t="s">
        <v>156</v>
      </c>
      <c r="Z1" s="67" t="s">
        <v>363</v>
      </c>
      <c r="AA1" s="67" t="s">
        <v>365</v>
      </c>
      <c r="AB1" s="67" t="s">
        <v>213</v>
      </c>
      <c r="AC1" s="67" t="s">
        <v>62</v>
      </c>
      <c r="AD1" s="52"/>
      <c r="AE1" s="67" t="s">
        <v>146</v>
      </c>
      <c r="AF1" s="74"/>
      <c r="AG1" s="75" t="s">
        <v>355</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725</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211</v>
      </c>
      <c r="AB2" s="70" t="s">
        <v>385</v>
      </c>
      <c r="AC2" s="73" t="s">
        <v>387</v>
      </c>
      <c r="AD2" s="52"/>
      <c r="AE2" s="69" t="s">
        <v>309</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21</v>
      </c>
      <c r="Y3" s="69" t="s">
        <v>396</v>
      </c>
      <c r="Z3" s="69" t="s">
        <v>87</v>
      </c>
      <c r="AA3" s="70" t="s">
        <v>397</v>
      </c>
      <c r="AB3" s="70" t="s">
        <v>399</v>
      </c>
      <c r="AC3" s="73" t="s">
        <v>401</v>
      </c>
      <c r="AD3" s="52"/>
      <c r="AE3" s="69" t="s">
        <v>404</v>
      </c>
      <c r="AF3" s="74"/>
      <c r="AG3" s="76" t="s">
        <v>342</v>
      </c>
      <c r="AI3" s="75" t="s">
        <v>11</v>
      </c>
      <c r="AK3" s="75" t="str">
        <f t="shared" ref="AK3:AK27" si="8">CHAR(CODE(AK2)+1)</f>
        <v>B</v>
      </c>
      <c r="AM3" s="78"/>
      <c r="AN3" s="78"/>
      <c r="AP3" s="76" t="s">
        <v>342</v>
      </c>
    </row>
    <row r="4" spans="1:42" ht="13.5" customHeight="1">
      <c r="A4" s="55" t="s">
        <v>167</v>
      </c>
      <c r="B4" s="58"/>
      <c r="C4" s="51" t="str">
        <f t="shared" si="0"/>
        <v/>
      </c>
      <c r="D4" s="51" t="str">
        <f t="shared" si="4"/>
        <v/>
      </c>
      <c r="F4" s="63" t="s">
        <v>405</v>
      </c>
      <c r="G4" s="64"/>
      <c r="H4" s="51" t="str">
        <f t="shared" si="1"/>
        <v/>
      </c>
      <c r="I4" s="51" t="str">
        <f t="shared" si="5"/>
        <v>一般会計</v>
      </c>
      <c r="K4" s="55" t="s">
        <v>23</v>
      </c>
      <c r="L4" s="58"/>
      <c r="M4" s="51" t="str">
        <f t="shared" si="2"/>
        <v/>
      </c>
      <c r="N4" s="51" t="str">
        <f t="shared" si="6"/>
        <v/>
      </c>
      <c r="O4" s="51"/>
      <c r="P4" s="62" t="s">
        <v>406</v>
      </c>
      <c r="Q4" s="64"/>
      <c r="R4" s="51" t="str">
        <f t="shared" si="3"/>
        <v/>
      </c>
      <c r="S4" s="51" t="str">
        <f t="shared" si="7"/>
        <v/>
      </c>
      <c r="T4" s="51"/>
      <c r="U4" s="69" t="s">
        <v>169</v>
      </c>
      <c r="W4" s="69" t="s">
        <v>407</v>
      </c>
      <c r="Y4" s="69" t="s">
        <v>166</v>
      </c>
      <c r="Z4" s="69" t="s">
        <v>410</v>
      </c>
      <c r="AA4" s="70" t="s">
        <v>293</v>
      </c>
      <c r="AB4" s="70" t="s">
        <v>411</v>
      </c>
      <c r="AC4" s="70" t="s">
        <v>412</v>
      </c>
      <c r="AD4" s="52"/>
      <c r="AE4" s="69" t="s">
        <v>244</v>
      </c>
      <c r="AF4" s="74"/>
      <c r="AG4" s="76" t="s">
        <v>186</v>
      </c>
      <c r="AI4" s="75" t="s">
        <v>414</v>
      </c>
      <c r="AK4" s="75" t="str">
        <f t="shared" si="8"/>
        <v>C</v>
      </c>
      <c r="AM4" s="78"/>
      <c r="AN4" s="78"/>
      <c r="AP4" s="76" t="s">
        <v>186</v>
      </c>
    </row>
    <row r="5" spans="1:42" ht="13.5" customHeight="1">
      <c r="A5" s="55" t="s">
        <v>415</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
      </c>
      <c r="T5" s="51"/>
      <c r="W5" s="69" t="s">
        <v>417</v>
      </c>
      <c r="Y5" s="69" t="s">
        <v>195</v>
      </c>
      <c r="Z5" s="69" t="s">
        <v>237</v>
      </c>
      <c r="AA5" s="70" t="s">
        <v>418</v>
      </c>
      <c r="AB5" s="70" t="s">
        <v>420</v>
      </c>
      <c r="AC5" s="70" t="s">
        <v>113</v>
      </c>
      <c r="AD5" s="72"/>
      <c r="AE5" s="69" t="s">
        <v>75</v>
      </c>
      <c r="AF5" s="74"/>
      <c r="AG5" s="76" t="s">
        <v>422</v>
      </c>
      <c r="AI5" s="75" t="s">
        <v>256</v>
      </c>
      <c r="AK5" s="75" t="str">
        <f t="shared" si="8"/>
        <v>D</v>
      </c>
      <c r="AP5" s="76" t="s">
        <v>422</v>
      </c>
    </row>
    <row r="6" spans="1:42" ht="13.5" customHeight="1">
      <c r="A6" s="55" t="s">
        <v>425</v>
      </c>
      <c r="B6" s="58"/>
      <c r="C6" s="51" t="str">
        <f t="shared" si="0"/>
        <v/>
      </c>
      <c r="D6" s="51" t="str">
        <f t="shared" si="4"/>
        <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
      </c>
      <c r="T6" s="51"/>
      <c r="U6" s="69" t="s">
        <v>429</v>
      </c>
      <c r="W6" s="69" t="s">
        <v>316</v>
      </c>
      <c r="Y6" s="69" t="s">
        <v>430</v>
      </c>
      <c r="Z6" s="69" t="s">
        <v>431</v>
      </c>
      <c r="AA6" s="70" t="s">
        <v>219</v>
      </c>
      <c r="AB6" s="70" t="s">
        <v>432</v>
      </c>
      <c r="AC6" s="70" t="s">
        <v>433</v>
      </c>
      <c r="AD6" s="72"/>
      <c r="AE6" s="69" t="s">
        <v>434</v>
      </c>
      <c r="AF6" s="74"/>
      <c r="AG6" s="76" t="s">
        <v>435</v>
      </c>
      <c r="AI6" s="75" t="s">
        <v>436</v>
      </c>
      <c r="AK6" s="75" t="str">
        <f t="shared" si="8"/>
        <v>E</v>
      </c>
      <c r="AP6" s="76" t="s">
        <v>435</v>
      </c>
    </row>
    <row r="7" spans="1:42" ht="13.5" customHeight="1">
      <c r="A7" s="55" t="s">
        <v>291</v>
      </c>
      <c r="B7" s="58"/>
      <c r="C7" s="51" t="str">
        <f t="shared" si="0"/>
        <v/>
      </c>
      <c r="D7" s="51" t="str">
        <f t="shared" si="4"/>
        <v/>
      </c>
      <c r="F7" s="63" t="s">
        <v>8</v>
      </c>
      <c r="G7" s="64"/>
      <c r="H7" s="51" t="str">
        <f t="shared" si="1"/>
        <v/>
      </c>
      <c r="I7" s="51" t="str">
        <f t="shared" si="5"/>
        <v>一般会計</v>
      </c>
      <c r="K7" s="55" t="s">
        <v>366</v>
      </c>
      <c r="L7" s="58" t="s">
        <v>725</v>
      </c>
      <c r="M7" s="51" t="str">
        <f t="shared" si="2"/>
        <v>経済協力</v>
      </c>
      <c r="N7" s="51" t="str">
        <f t="shared" si="6"/>
        <v>経済協力</v>
      </c>
      <c r="O7" s="51"/>
      <c r="P7" s="62" t="s">
        <v>437</v>
      </c>
      <c r="Q7" s="64"/>
      <c r="R7" s="51" t="str">
        <f t="shared" si="3"/>
        <v/>
      </c>
      <c r="S7" s="51" t="str">
        <f t="shared" si="7"/>
        <v/>
      </c>
      <c r="T7" s="51"/>
      <c r="U7" s="69"/>
      <c r="W7" s="69" t="s">
        <v>142</v>
      </c>
      <c r="Y7" s="69" t="s">
        <v>1</v>
      </c>
      <c r="Z7" s="69" t="s">
        <v>424</v>
      </c>
      <c r="AA7" s="70" t="s">
        <v>438</v>
      </c>
      <c r="AB7" s="70" t="s">
        <v>440</v>
      </c>
      <c r="AC7" s="72"/>
      <c r="AD7" s="72"/>
      <c r="AE7" s="69" t="s">
        <v>433</v>
      </c>
      <c r="AF7" s="74"/>
      <c r="AG7" s="76" t="s">
        <v>205</v>
      </c>
      <c r="AH7" s="79"/>
      <c r="AI7" s="76" t="s">
        <v>441</v>
      </c>
      <c r="AK7" s="75" t="str">
        <f t="shared" si="8"/>
        <v>F</v>
      </c>
      <c r="AP7" s="76" t="s">
        <v>205</v>
      </c>
    </row>
    <row r="8" spans="1:42" ht="13.5" customHeight="1">
      <c r="A8" s="55" t="s">
        <v>104</v>
      </c>
      <c r="B8" s="58"/>
      <c r="C8" s="51" t="str">
        <f t="shared" si="0"/>
        <v/>
      </c>
      <c r="D8" s="51" t="str">
        <f t="shared" si="4"/>
        <v/>
      </c>
      <c r="F8" s="63" t="s">
        <v>444</v>
      </c>
      <c r="G8" s="64"/>
      <c r="H8" s="51" t="str">
        <f t="shared" si="1"/>
        <v/>
      </c>
      <c r="I8" s="51" t="str">
        <f t="shared" si="5"/>
        <v>一般会計</v>
      </c>
      <c r="K8" s="55" t="s">
        <v>149</v>
      </c>
      <c r="L8" s="58"/>
      <c r="M8" s="51" t="str">
        <f t="shared" si="2"/>
        <v/>
      </c>
      <c r="N8" s="51" t="str">
        <f t="shared" si="6"/>
        <v>経済協力</v>
      </c>
      <c r="O8" s="51"/>
      <c r="P8" s="62" t="s">
        <v>97</v>
      </c>
      <c r="Q8" s="64" t="s">
        <v>725</v>
      </c>
      <c r="R8" s="51" t="str">
        <f t="shared" si="3"/>
        <v>その他</v>
      </c>
      <c r="S8" s="51" t="str">
        <f t="shared" si="7"/>
        <v>その他</v>
      </c>
      <c r="T8" s="51"/>
      <c r="U8" s="69" t="s">
        <v>445</v>
      </c>
      <c r="W8" s="69" t="s">
        <v>446</v>
      </c>
      <c r="Y8" s="69" t="s">
        <v>447</v>
      </c>
      <c r="Z8" s="69" t="s">
        <v>318</v>
      </c>
      <c r="AA8" s="70" t="s">
        <v>448</v>
      </c>
      <c r="AB8" s="70" t="s">
        <v>157</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381</v>
      </c>
      <c r="L9" s="58"/>
      <c r="M9" s="51" t="str">
        <f t="shared" si="2"/>
        <v/>
      </c>
      <c r="N9" s="51" t="str">
        <f t="shared" si="6"/>
        <v>経済協力</v>
      </c>
      <c r="O9" s="51"/>
      <c r="P9" s="51"/>
      <c r="Q9" s="65"/>
      <c r="T9" s="51"/>
      <c r="U9" s="69" t="s">
        <v>81</v>
      </c>
      <c r="W9" s="69" t="s">
        <v>452</v>
      </c>
      <c r="Y9" s="69" t="s">
        <v>460</v>
      </c>
      <c r="Z9" s="69" t="s">
        <v>269</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285</v>
      </c>
      <c r="Y10" s="69" t="s">
        <v>468</v>
      </c>
      <c r="Z10" s="69" t="s">
        <v>472</v>
      </c>
      <c r="AA10" s="70" t="s">
        <v>474</v>
      </c>
      <c r="AB10" s="70" t="s">
        <v>251</v>
      </c>
      <c r="AC10" s="72"/>
      <c r="AD10" s="72"/>
      <c r="AE10" s="72"/>
      <c r="AF10" s="74"/>
      <c r="AG10" s="76" t="s">
        <v>476</v>
      </c>
      <c r="AK10" s="75" t="str">
        <f t="shared" si="8"/>
        <v>I</v>
      </c>
      <c r="AP10" s="75" t="s">
        <v>97</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34</v>
      </c>
      <c r="Z11" s="69" t="s">
        <v>480</v>
      </c>
      <c r="AA11" s="70" t="s">
        <v>482</v>
      </c>
      <c r="AB11" s="70" t="s">
        <v>484</v>
      </c>
      <c r="AC11" s="72"/>
      <c r="AD11" s="72"/>
      <c r="AE11" s="72"/>
      <c r="AF11" s="74"/>
      <c r="AG11" s="75" t="s">
        <v>485</v>
      </c>
      <c r="AK11" s="75" t="str">
        <f t="shared" si="8"/>
        <v>J</v>
      </c>
    </row>
    <row r="12" spans="1:42" ht="13.5" customHeight="1">
      <c r="A12" s="55" t="s">
        <v>312</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459</v>
      </c>
      <c r="W12" s="69" t="s">
        <v>367</v>
      </c>
      <c r="Y12" s="69" t="s">
        <v>486</v>
      </c>
      <c r="Z12" s="69" t="s">
        <v>487</v>
      </c>
      <c r="AA12" s="70" t="s">
        <v>351</v>
      </c>
      <c r="AB12" s="70" t="s">
        <v>489</v>
      </c>
      <c r="AC12" s="72"/>
      <c r="AD12" s="72"/>
      <c r="AE12" s="72"/>
      <c r="AF12" s="74"/>
      <c r="AG12" s="75" t="s">
        <v>492</v>
      </c>
      <c r="AK12" s="75" t="str">
        <f t="shared" si="8"/>
        <v>K</v>
      </c>
    </row>
    <row r="13" spans="1:42" ht="13.5" customHeight="1">
      <c r="A13" s="55" t="s">
        <v>153</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380</v>
      </c>
      <c r="W13" s="69" t="s">
        <v>419</v>
      </c>
      <c r="Y13" s="69" t="s">
        <v>494</v>
      </c>
      <c r="Z13" s="69" t="s">
        <v>495</v>
      </c>
      <c r="AA13" s="70" t="s">
        <v>498</v>
      </c>
      <c r="AB13" s="70" t="s">
        <v>320</v>
      </c>
      <c r="AC13" s="72"/>
      <c r="AD13" s="72"/>
      <c r="AE13" s="72"/>
      <c r="AF13" s="74"/>
      <c r="AG13" s="75" t="s">
        <v>97</v>
      </c>
      <c r="AK13" s="75" t="str">
        <f t="shared" si="8"/>
        <v>L</v>
      </c>
    </row>
    <row r="14" spans="1:42" ht="13.5" customHeight="1">
      <c r="A14" s="55" t="s">
        <v>29</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324</v>
      </c>
      <c r="AC14" s="72"/>
      <c r="AD14" s="72"/>
      <c r="AE14" s="72"/>
      <c r="AF14" s="74"/>
      <c r="AG14" s="77"/>
      <c r="AK14" s="75" t="str">
        <f t="shared" si="8"/>
        <v>M</v>
      </c>
    </row>
    <row r="15" spans="1:42" ht="13.5" customHeight="1">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510</v>
      </c>
      <c r="Y15" s="69" t="s">
        <v>188</v>
      </c>
      <c r="Z15" s="69" t="s">
        <v>512</v>
      </c>
      <c r="AA15" s="70" t="s">
        <v>513</v>
      </c>
      <c r="AB15" s="70" t="s">
        <v>515</v>
      </c>
      <c r="AC15" s="72"/>
      <c r="AD15" s="72"/>
      <c r="AE15" s="72"/>
      <c r="AF15" s="74"/>
      <c r="AG15" s="78"/>
      <c r="AK15" s="75" t="str">
        <f t="shared" si="8"/>
        <v>N</v>
      </c>
    </row>
    <row r="16" spans="1:42" ht="13.5" customHeight="1">
      <c r="A16" s="55" t="s">
        <v>516</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144</v>
      </c>
      <c r="Y16" s="69" t="s">
        <v>254</v>
      </c>
      <c r="Z16" s="69" t="s">
        <v>265</v>
      </c>
      <c r="AA16" s="70" t="s">
        <v>25</v>
      </c>
      <c r="AB16" s="70" t="s">
        <v>520</v>
      </c>
      <c r="AC16" s="72"/>
      <c r="AD16" s="72"/>
      <c r="AE16" s="72"/>
      <c r="AF16" s="74"/>
      <c r="AG16" s="78"/>
      <c r="AK16" s="75" t="str">
        <f t="shared" si="8"/>
        <v>O</v>
      </c>
    </row>
    <row r="17" spans="1:37" ht="13.5" customHeight="1">
      <c r="A17" s="55" t="s">
        <v>49</v>
      </c>
      <c r="B17" s="58"/>
      <c r="C17" s="51" t="str">
        <f t="shared" si="0"/>
        <v/>
      </c>
      <c r="D17" s="51" t="str">
        <f t="shared" si="4"/>
        <v/>
      </c>
      <c r="F17" s="63" t="s">
        <v>522</v>
      </c>
      <c r="G17" s="64"/>
      <c r="H17" s="51" t="str">
        <f t="shared" si="1"/>
        <v/>
      </c>
      <c r="I17" s="51" t="str">
        <f t="shared" si="5"/>
        <v>一般会計</v>
      </c>
      <c r="K17" s="51"/>
      <c r="L17" s="51"/>
      <c r="O17" s="51"/>
      <c r="P17" s="51"/>
      <c r="Q17" s="65"/>
      <c r="T17" s="51"/>
      <c r="U17" s="69" t="s">
        <v>55</v>
      </c>
      <c r="W17" s="69" t="s">
        <v>524</v>
      </c>
      <c r="Y17" s="69" t="s">
        <v>525</v>
      </c>
      <c r="Z17" s="69" t="s">
        <v>514</v>
      </c>
      <c r="AA17" s="70" t="s">
        <v>135</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343</v>
      </c>
      <c r="W18" s="69" t="s">
        <v>158</v>
      </c>
      <c r="Y18" s="69" t="s">
        <v>306</v>
      </c>
      <c r="Z18" s="69" t="s">
        <v>529</v>
      </c>
      <c r="AA18" s="70" t="s">
        <v>521</v>
      </c>
      <c r="AB18" s="70" t="s">
        <v>3</v>
      </c>
      <c r="AC18" s="72"/>
      <c r="AD18" s="72"/>
      <c r="AE18" s="72"/>
      <c r="AF18" s="74"/>
      <c r="AK18" s="75" t="str">
        <f t="shared" si="8"/>
        <v>Q</v>
      </c>
    </row>
    <row r="19" spans="1:37" ht="13.5" customHeight="1">
      <c r="A19" s="55" t="s">
        <v>390</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532</v>
      </c>
      <c r="W19" s="69" t="s">
        <v>534</v>
      </c>
      <c r="Y19" s="69" t="s">
        <v>216</v>
      </c>
      <c r="Z19" s="69" t="s">
        <v>535</v>
      </c>
      <c r="AA19" s="70" t="s">
        <v>537</v>
      </c>
      <c r="AB19" s="70" t="s">
        <v>538</v>
      </c>
      <c r="AC19" s="72"/>
      <c r="AD19" s="72"/>
      <c r="AE19" s="72"/>
      <c r="AF19" s="74"/>
      <c r="AK19" s="75" t="str">
        <f t="shared" si="8"/>
        <v>R</v>
      </c>
    </row>
    <row r="20" spans="1:37" ht="13.5" customHeight="1">
      <c r="A20" s="55" t="s">
        <v>539</v>
      </c>
      <c r="B20" s="58"/>
      <c r="C20" s="51" t="str">
        <f t="shared" si="0"/>
        <v/>
      </c>
      <c r="D20" s="51" t="str">
        <f t="shared" si="4"/>
        <v/>
      </c>
      <c r="F20" s="63" t="s">
        <v>40</v>
      </c>
      <c r="G20" s="64"/>
      <c r="H20" s="51" t="str">
        <f t="shared" si="1"/>
        <v/>
      </c>
      <c r="I20" s="51" t="str">
        <f t="shared" si="5"/>
        <v>一般会計</v>
      </c>
      <c r="K20" s="51"/>
      <c r="L20" s="51"/>
      <c r="O20" s="51"/>
      <c r="P20" s="51"/>
      <c r="Q20" s="65"/>
      <c r="T20" s="51"/>
      <c r="U20" s="69" t="s">
        <v>541</v>
      </c>
      <c r="W20" s="69" t="s">
        <v>287</v>
      </c>
      <c r="Y20" s="69" t="s">
        <v>533</v>
      </c>
      <c r="Z20" s="69" t="s">
        <v>542</v>
      </c>
      <c r="AA20" s="70" t="s">
        <v>543</v>
      </c>
      <c r="AB20" s="70" t="s">
        <v>394</v>
      </c>
      <c r="AC20" s="72"/>
      <c r="AD20" s="72"/>
      <c r="AE20" s="72"/>
      <c r="AF20" s="74"/>
      <c r="AK20" s="75" t="str">
        <f t="shared" si="8"/>
        <v>S</v>
      </c>
    </row>
    <row r="21" spans="1:37" ht="13.5" customHeight="1">
      <c r="A21" s="55" t="s">
        <v>221</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544</v>
      </c>
      <c r="W21" s="69" t="s">
        <v>247</v>
      </c>
      <c r="Y21" s="69" t="s">
        <v>202</v>
      </c>
      <c r="Z21" s="69" t="s">
        <v>464</v>
      </c>
      <c r="AA21" s="70" t="s">
        <v>59</v>
      </c>
      <c r="AB21" s="70" t="s">
        <v>545</v>
      </c>
      <c r="AC21" s="72"/>
      <c r="AD21" s="72"/>
      <c r="AE21" s="72"/>
      <c r="AF21" s="74"/>
      <c r="AK21" s="75" t="str">
        <f t="shared" si="8"/>
        <v>T</v>
      </c>
    </row>
    <row r="22" spans="1:37" ht="13.5" customHeight="1">
      <c r="A22" s="55" t="s">
        <v>546</v>
      </c>
      <c r="B22" s="58" t="s">
        <v>725</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223</v>
      </c>
      <c r="W22" s="69" t="s">
        <v>547</v>
      </c>
      <c r="Y22" s="69" t="s">
        <v>548</v>
      </c>
      <c r="Z22" s="69" t="s">
        <v>549</v>
      </c>
      <c r="AA22" s="70" t="s">
        <v>13</v>
      </c>
      <c r="AB22" s="70" t="s">
        <v>352</v>
      </c>
      <c r="AC22" s="72"/>
      <c r="AD22" s="72"/>
      <c r="AE22" s="72"/>
      <c r="AF22" s="74"/>
      <c r="AK22" s="75" t="str">
        <f t="shared" si="8"/>
        <v>U</v>
      </c>
    </row>
    <row r="23" spans="1:37" ht="13.5" customHeight="1">
      <c r="A23" s="55" t="s">
        <v>456</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550</v>
      </c>
      <c r="Y23" s="69" t="s">
        <v>551</v>
      </c>
      <c r="Z23" s="69" t="s">
        <v>336</v>
      </c>
      <c r="AA23" s="70" t="s">
        <v>536</v>
      </c>
      <c r="AB23" s="70" t="s">
        <v>16</v>
      </c>
      <c r="AC23" s="72"/>
      <c r="AD23" s="72"/>
      <c r="AE23" s="72"/>
      <c r="AF23" s="74"/>
      <c r="AK23" s="75" t="str">
        <f t="shared" si="8"/>
        <v>V</v>
      </c>
    </row>
    <row r="24" spans="1:37" ht="13.5" customHeight="1">
      <c r="A24" s="55" t="s">
        <v>552</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554</v>
      </c>
      <c r="Y24" s="69" t="s">
        <v>555</v>
      </c>
      <c r="Z24" s="69" t="s">
        <v>371</v>
      </c>
      <c r="AA24" s="70" t="s">
        <v>556</v>
      </c>
      <c r="AB24" s="70" t="s">
        <v>557</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449</v>
      </c>
      <c r="Z25" s="69" t="s">
        <v>475</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106</v>
      </c>
      <c r="AA26" s="70" t="s">
        <v>568</v>
      </c>
      <c r="AB26" s="70" t="s">
        <v>559</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263</v>
      </c>
      <c r="Y27" s="69" t="s">
        <v>569</v>
      </c>
      <c r="Z27" s="69" t="s">
        <v>259</v>
      </c>
      <c r="AA27" s="70" t="s">
        <v>132</v>
      </c>
      <c r="AB27" s="70" t="s">
        <v>347</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453</v>
      </c>
      <c r="Y28" s="69" t="s">
        <v>469</v>
      </c>
      <c r="Z28" s="69" t="s">
        <v>209</v>
      </c>
      <c r="AA28" s="70" t="s">
        <v>572</v>
      </c>
      <c r="AB28" s="70" t="s">
        <v>93</v>
      </c>
      <c r="AC28" s="72"/>
      <c r="AD28" s="72"/>
      <c r="AE28" s="72"/>
      <c r="AF28" s="74"/>
      <c r="AK28" s="75" t="s">
        <v>574</v>
      </c>
    </row>
    <row r="29" spans="1:37" ht="13.5" customHeight="1">
      <c r="A29" s="51"/>
      <c r="B29" s="51"/>
      <c r="F29" s="63" t="s">
        <v>303</v>
      </c>
      <c r="G29" s="64"/>
      <c r="H29" s="51" t="str">
        <f t="shared" si="1"/>
        <v/>
      </c>
      <c r="I29" s="51" t="str">
        <f t="shared" si="5"/>
        <v>一般会計</v>
      </c>
      <c r="K29" s="51"/>
      <c r="L29" s="51"/>
      <c r="O29" s="51"/>
      <c r="P29" s="51"/>
      <c r="Q29" s="65"/>
      <c r="T29" s="51"/>
      <c r="U29" s="69" t="s">
        <v>575</v>
      </c>
      <c r="Y29" s="69" t="s">
        <v>203</v>
      </c>
      <c r="Z29" s="69" t="s">
        <v>576</v>
      </c>
      <c r="AA29" s="70" t="s">
        <v>116</v>
      </c>
      <c r="AB29" s="70" t="s">
        <v>578</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334</v>
      </c>
      <c r="Y30" s="69" t="s">
        <v>326</v>
      </c>
      <c r="Z30" s="69" t="s">
        <v>294</v>
      </c>
      <c r="AA30" s="70" t="s">
        <v>196</v>
      </c>
      <c r="AB30" s="70" t="s">
        <v>580</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102</v>
      </c>
      <c r="Y31" s="69" t="s">
        <v>100</v>
      </c>
      <c r="Z31" s="69" t="s">
        <v>19</v>
      </c>
      <c r="AA31" s="70" t="s">
        <v>581</v>
      </c>
      <c r="AB31" s="70" t="s">
        <v>408</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159</v>
      </c>
      <c r="Y32" s="69" t="s">
        <v>443</v>
      </c>
      <c r="Z32" s="69" t="s">
        <v>573</v>
      </c>
      <c r="AA32" s="70" t="s">
        <v>110</v>
      </c>
      <c r="AB32" s="70" t="s">
        <v>110</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395</v>
      </c>
      <c r="Y33" s="69" t="s">
        <v>496</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345</v>
      </c>
      <c r="Y34" s="69" t="s">
        <v>493</v>
      </c>
      <c r="Z34" s="69" t="s">
        <v>85</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499</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483</v>
      </c>
      <c r="AF37" s="74"/>
      <c r="AK37" s="75" t="str">
        <f t="shared" si="9"/>
        <v>j</v>
      </c>
    </row>
    <row r="38" spans="1:37">
      <c r="A38" s="51"/>
      <c r="B38" s="51"/>
      <c r="F38" s="51"/>
      <c r="G38" s="65"/>
      <c r="K38" s="51"/>
      <c r="L38" s="51"/>
      <c r="O38" s="51"/>
      <c r="P38" s="51"/>
      <c r="Q38" s="65"/>
      <c r="T38" s="51"/>
      <c r="U38" s="69" t="s">
        <v>257</v>
      </c>
      <c r="Y38" s="69" t="s">
        <v>470</v>
      </c>
      <c r="Z38" s="69" t="s">
        <v>409</v>
      </c>
      <c r="AF38" s="74"/>
      <c r="AK38" s="75" t="str">
        <f t="shared" si="9"/>
        <v>k</v>
      </c>
    </row>
    <row r="39" spans="1:37">
      <c r="A39" s="51"/>
      <c r="B39" s="51"/>
      <c r="F39" s="51" t="str">
        <f>I37</f>
        <v>一般会計</v>
      </c>
      <c r="G39" s="65"/>
      <c r="K39" s="51"/>
      <c r="L39" s="51"/>
      <c r="O39" s="51"/>
      <c r="P39" s="51"/>
      <c r="Q39" s="65"/>
      <c r="T39" s="51"/>
      <c r="U39" s="69" t="s">
        <v>592</v>
      </c>
      <c r="Y39" s="69" t="s">
        <v>594</v>
      </c>
      <c r="Z39" s="69" t="s">
        <v>307</v>
      </c>
      <c r="AF39" s="74"/>
      <c r="AK39" s="75" t="str">
        <f t="shared" si="9"/>
        <v>l</v>
      </c>
    </row>
    <row r="40" spans="1:37">
      <c r="A40" s="51"/>
      <c r="B40" s="51"/>
      <c r="F40" s="51"/>
      <c r="G40" s="65"/>
      <c r="K40" s="51"/>
      <c r="L40" s="51"/>
      <c r="O40" s="51"/>
      <c r="P40" s="51"/>
      <c r="Q40" s="65"/>
      <c r="T40" s="51"/>
      <c r="Y40" s="69" t="s">
        <v>595</v>
      </c>
      <c r="Z40" s="69" t="s">
        <v>571</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178</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423</v>
      </c>
      <c r="Z46" s="69" t="s">
        <v>322</v>
      </c>
      <c r="AF46" s="74"/>
      <c r="AK46" s="75" t="str">
        <f t="shared" si="9"/>
        <v>s</v>
      </c>
    </row>
    <row r="47" spans="1:37">
      <c r="A47" s="51"/>
      <c r="B47" s="51"/>
      <c r="F47" s="51"/>
      <c r="G47" s="65"/>
      <c r="K47" s="51"/>
      <c r="L47" s="51"/>
      <c r="O47" s="51"/>
      <c r="P47" s="51"/>
      <c r="Q47" s="65"/>
      <c r="T47" s="51"/>
      <c r="Y47" s="69" t="s">
        <v>609</v>
      </c>
      <c r="Z47" s="69" t="s">
        <v>611</v>
      </c>
      <c r="AF47" s="74"/>
      <c r="AK47" s="75" t="str">
        <f t="shared" si="9"/>
        <v>t</v>
      </c>
    </row>
    <row r="48" spans="1:37">
      <c r="A48" s="51"/>
      <c r="B48" s="51"/>
      <c r="F48" s="51"/>
      <c r="G48" s="65"/>
      <c r="K48" s="51"/>
      <c r="L48" s="51"/>
      <c r="O48" s="51"/>
      <c r="P48" s="51"/>
      <c r="Q48" s="65"/>
      <c r="T48" s="51"/>
      <c r="Y48" s="69" t="s">
        <v>7</v>
      </c>
      <c r="Z48" s="69" t="s">
        <v>612</v>
      </c>
      <c r="AF48" s="74"/>
      <c r="AK48" s="75" t="str">
        <f t="shared" si="9"/>
        <v>u</v>
      </c>
    </row>
    <row r="49" spans="1:37">
      <c r="A49" s="51"/>
      <c r="B49" s="51"/>
      <c r="F49" s="51"/>
      <c r="G49" s="65"/>
      <c r="K49" s="51"/>
      <c r="L49" s="51"/>
      <c r="O49" s="51"/>
      <c r="P49" s="51"/>
      <c r="Q49" s="65"/>
      <c r="T49" s="51"/>
      <c r="Y49" s="69" t="s">
        <v>613</v>
      </c>
      <c r="Z49" s="69" t="s">
        <v>450</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582</v>
      </c>
      <c r="AF51" s="74"/>
    </row>
    <row r="52" spans="1:37">
      <c r="A52" s="51"/>
      <c r="B52" s="51"/>
      <c r="F52" s="51"/>
      <c r="G52" s="65"/>
      <c r="K52" s="51"/>
      <c r="L52" s="51"/>
      <c r="O52" s="51"/>
      <c r="P52" s="51"/>
      <c r="Q52" s="65"/>
      <c r="T52" s="51"/>
      <c r="Y52" s="69" t="s">
        <v>583</v>
      </c>
      <c r="Z52" s="69" t="s">
        <v>617</v>
      </c>
      <c r="AF52" s="74"/>
    </row>
    <row r="53" spans="1:37">
      <c r="A53" s="51"/>
      <c r="B53" s="51"/>
      <c r="F53" s="51"/>
      <c r="G53" s="65"/>
      <c r="K53" s="51"/>
      <c r="L53" s="51"/>
      <c r="O53" s="51"/>
      <c r="P53" s="51"/>
      <c r="Q53" s="65"/>
      <c r="T53" s="51"/>
      <c r="Y53" s="69" t="s">
        <v>619</v>
      </c>
      <c r="Z53" s="69" t="s">
        <v>386</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42</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77</v>
      </c>
      <c r="AF57" s="74"/>
    </row>
    <row r="58" spans="1:37">
      <c r="A58" s="51"/>
      <c r="B58" s="51"/>
      <c r="F58" s="51"/>
      <c r="G58" s="65"/>
      <c r="K58" s="51"/>
      <c r="L58" s="51"/>
      <c r="O58" s="51"/>
      <c r="P58" s="51"/>
      <c r="Q58" s="65"/>
      <c r="T58" s="51"/>
      <c r="Y58" s="69" t="s">
        <v>626</v>
      </c>
      <c r="Z58" s="69" t="s">
        <v>313</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372</v>
      </c>
      <c r="Z60" s="69" t="s">
        <v>629</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65</v>
      </c>
      <c r="Z62" s="69" t="s">
        <v>353</v>
      </c>
      <c r="AF62" s="74"/>
    </row>
    <row r="63" spans="1:37">
      <c r="A63" s="51"/>
      <c r="B63" s="51"/>
      <c r="F63" s="51"/>
      <c r="G63" s="65"/>
      <c r="K63" s="51"/>
      <c r="L63" s="51"/>
      <c r="O63" s="51"/>
      <c r="P63" s="51"/>
      <c r="Q63" s="65"/>
      <c r="T63" s="51"/>
      <c r="Y63" s="69" t="s">
        <v>47</v>
      </c>
      <c r="Z63" s="69" t="s">
        <v>630</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599</v>
      </c>
      <c r="Z65" s="69" t="s">
        <v>501</v>
      </c>
      <c r="AF65" s="74"/>
    </row>
    <row r="66" spans="1:32">
      <c r="A66" s="51"/>
      <c r="B66" s="51"/>
      <c r="F66" s="51"/>
      <c r="G66" s="65"/>
      <c r="K66" s="51"/>
      <c r="L66" s="51"/>
      <c r="O66" s="51"/>
      <c r="P66" s="51"/>
      <c r="Q66" s="65"/>
      <c r="T66" s="51"/>
      <c r="Y66" s="69" t="s">
        <v>631</v>
      </c>
      <c r="Z66" s="69" t="s">
        <v>632</v>
      </c>
      <c r="AF66" s="74"/>
    </row>
    <row r="67" spans="1:32">
      <c r="A67" s="51"/>
      <c r="B67" s="51"/>
      <c r="F67" s="51"/>
      <c r="G67" s="65"/>
      <c r="K67" s="51"/>
      <c r="L67" s="51"/>
      <c r="O67" s="51"/>
      <c r="P67" s="51"/>
      <c r="Q67" s="65"/>
      <c r="T67" s="51"/>
      <c r="Y67" s="69" t="s">
        <v>633</v>
      </c>
      <c r="Z67" s="69" t="s">
        <v>37</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634</v>
      </c>
      <c r="Z69" s="69" t="s">
        <v>635</v>
      </c>
      <c r="AF69" s="74"/>
    </row>
    <row r="70" spans="1:32">
      <c r="A70" s="51"/>
      <c r="B70" s="51"/>
      <c r="Y70" s="69" t="s">
        <v>229</v>
      </c>
      <c r="Z70" s="69" t="s">
        <v>636</v>
      </c>
    </row>
    <row r="71" spans="1:32">
      <c r="Y71" s="69" t="s">
        <v>637</v>
      </c>
      <c r="Z71" s="69" t="s">
        <v>517</v>
      </c>
    </row>
    <row r="72" spans="1:32">
      <c r="Y72" s="69" t="s">
        <v>638</v>
      </c>
      <c r="Z72" s="69" t="s">
        <v>507</v>
      </c>
    </row>
    <row r="73" spans="1:32">
      <c r="Y73" s="69" t="s">
        <v>497</v>
      </c>
      <c r="Z73" s="69" t="s">
        <v>639</v>
      </c>
    </row>
    <row r="74" spans="1:32">
      <c r="Y74" s="69" t="s">
        <v>641</v>
      </c>
      <c r="Z74" s="69" t="s">
        <v>242</v>
      </c>
    </row>
    <row r="75" spans="1:32">
      <c r="Y75" s="69" t="s">
        <v>643</v>
      </c>
      <c r="Z75" s="69" t="s">
        <v>644</v>
      </c>
    </row>
    <row r="76" spans="1:32">
      <c r="Y76" s="69" t="s">
        <v>645</v>
      </c>
      <c r="Z76" s="69" t="s">
        <v>398</v>
      </c>
    </row>
    <row r="77" spans="1:32">
      <c r="Y77" s="69" t="s">
        <v>646</v>
      </c>
      <c r="Z77" s="69" t="s">
        <v>271</v>
      </c>
    </row>
    <row r="78" spans="1:32">
      <c r="Y78" s="69" t="s">
        <v>647</v>
      </c>
      <c r="Z78" s="69" t="s">
        <v>648</v>
      </c>
    </row>
    <row r="79" spans="1:32">
      <c r="Y79" s="69" t="s">
        <v>649</v>
      </c>
      <c r="Z79" s="69" t="s">
        <v>602</v>
      </c>
    </row>
    <row r="80" spans="1:32">
      <c r="Y80" s="69" t="s">
        <v>651</v>
      </c>
      <c r="Z80" s="69" t="s">
        <v>640</v>
      </c>
    </row>
    <row r="81" spans="25:26">
      <c r="Y81" s="69" t="s">
        <v>250</v>
      </c>
      <c r="Z81" s="69" t="s">
        <v>511</v>
      </c>
    </row>
    <row r="82" spans="25:26">
      <c r="Y82" s="69" t="s">
        <v>340</v>
      </c>
      <c r="Z82" s="69" t="s">
        <v>652</v>
      </c>
    </row>
    <row r="83" spans="25:26">
      <c r="Y83" s="69" t="s">
        <v>80</v>
      </c>
      <c r="Z83" s="69" t="s">
        <v>531</v>
      </c>
    </row>
    <row r="84" spans="25:26">
      <c r="Y84" s="69" t="s">
        <v>653</v>
      </c>
      <c r="Z84" s="69" t="s">
        <v>471</v>
      </c>
    </row>
    <row r="85" spans="25:26">
      <c r="Y85" s="69" t="s">
        <v>654</v>
      </c>
      <c r="Z85" s="69" t="s">
        <v>655</v>
      </c>
    </row>
    <row r="86" spans="25:26">
      <c r="Y86" s="69" t="s">
        <v>488</v>
      </c>
      <c r="Z86" s="69" t="s">
        <v>657</v>
      </c>
    </row>
    <row r="87" spans="25:26">
      <c r="Y87" s="69" t="s">
        <v>658</v>
      </c>
      <c r="Z87" s="69" t="s">
        <v>659</v>
      </c>
    </row>
    <row r="88" spans="25:26">
      <c r="Y88" s="69" t="s">
        <v>660</v>
      </c>
      <c r="Z88" s="69" t="s">
        <v>661</v>
      </c>
    </row>
    <row r="89" spans="25:26">
      <c r="Y89" s="69" t="s">
        <v>61</v>
      </c>
      <c r="Z89" s="69" t="s">
        <v>662</v>
      </c>
    </row>
    <row r="90" spans="25:26">
      <c r="Y90" s="69" t="s">
        <v>506</v>
      </c>
      <c r="Z90" s="69" t="s">
        <v>663</v>
      </c>
    </row>
    <row r="91" spans="25:26">
      <c r="Y91" s="69" t="s">
        <v>664</v>
      </c>
      <c r="Z91" s="69" t="s">
        <v>665</v>
      </c>
    </row>
    <row r="92" spans="25:26">
      <c r="Y92" s="69" t="s">
        <v>666</v>
      </c>
      <c r="Z92" s="69" t="s">
        <v>362</v>
      </c>
    </row>
    <row r="93" spans="25:26">
      <c r="Y93" s="69" t="s">
        <v>667</v>
      </c>
      <c r="Z93" s="69" t="s">
        <v>668</v>
      </c>
    </row>
    <row r="94" spans="25:26">
      <c r="Y94" s="69" t="s">
        <v>364</v>
      </c>
      <c r="Z94" s="69" t="s">
        <v>656</v>
      </c>
    </row>
    <row r="95" spans="25:26">
      <c r="Y95" s="69" t="s">
        <v>455</v>
      </c>
      <c r="Z95" s="69" t="s">
        <v>669</v>
      </c>
    </row>
    <row r="96" spans="25:26">
      <c r="Y96" s="69" t="s">
        <v>64</v>
      </c>
      <c r="Z96" s="69" t="s">
        <v>385</v>
      </c>
    </row>
    <row r="97" spans="25:26">
      <c r="Y97" s="69" t="s">
        <v>126</v>
      </c>
      <c r="Z97" s="69" t="s">
        <v>399</v>
      </c>
    </row>
    <row r="98" spans="25:26">
      <c r="Y98" s="69" t="s">
        <v>670</v>
      </c>
      <c r="Z98" s="69" t="s">
        <v>411</v>
      </c>
    </row>
    <row r="99" spans="25:26">
      <c r="Y99" s="69" t="s">
        <v>671</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117</v>
      </c>
      <c r="H2" s="316"/>
      <c r="I2" s="316"/>
      <c r="J2" s="316"/>
      <c r="K2" s="316"/>
      <c r="L2" s="316"/>
      <c r="M2" s="316"/>
      <c r="N2" s="316"/>
      <c r="O2" s="317"/>
      <c r="P2" s="321" t="s">
        <v>122</v>
      </c>
      <c r="Q2" s="316"/>
      <c r="R2" s="316"/>
      <c r="S2" s="316"/>
      <c r="T2" s="316"/>
      <c r="U2" s="316"/>
      <c r="V2" s="316"/>
      <c r="W2" s="316"/>
      <c r="X2" s="317"/>
      <c r="Y2" s="385"/>
      <c r="Z2" s="386"/>
      <c r="AA2" s="387"/>
      <c r="AB2" s="302" t="s">
        <v>78</v>
      </c>
      <c r="AC2" s="303"/>
      <c r="AD2" s="304"/>
      <c r="AE2" s="907" t="s">
        <v>73</v>
      </c>
      <c r="AF2" s="907"/>
      <c r="AG2" s="907"/>
      <c r="AH2" s="907"/>
      <c r="AI2" s="907" t="s">
        <v>63</v>
      </c>
      <c r="AJ2" s="907"/>
      <c r="AK2" s="907"/>
      <c r="AL2" s="302"/>
      <c r="AM2" s="907" t="s">
        <v>126</v>
      </c>
      <c r="AN2" s="907"/>
      <c r="AO2" s="907"/>
      <c r="AP2" s="302"/>
      <c r="AQ2" s="186" t="s">
        <v>127</v>
      </c>
      <c r="AR2" s="178"/>
      <c r="AS2" s="178"/>
      <c r="AT2" s="179"/>
      <c r="AU2" s="734" t="s">
        <v>114</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6</v>
      </c>
      <c r="Z4" s="772"/>
      <c r="AA4" s="773"/>
      <c r="AB4" s="696"/>
      <c r="AC4" s="696"/>
      <c r="AD4" s="69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136</v>
      </c>
      <c r="Z6" s="296"/>
      <c r="AA6" s="297"/>
      <c r="AB6" s="733" t="s">
        <v>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117</v>
      </c>
      <c r="H9" s="316"/>
      <c r="I9" s="316"/>
      <c r="J9" s="316"/>
      <c r="K9" s="316"/>
      <c r="L9" s="316"/>
      <c r="M9" s="316"/>
      <c r="N9" s="316"/>
      <c r="O9" s="317"/>
      <c r="P9" s="321" t="s">
        <v>122</v>
      </c>
      <c r="Q9" s="316"/>
      <c r="R9" s="316"/>
      <c r="S9" s="316"/>
      <c r="T9" s="316"/>
      <c r="U9" s="316"/>
      <c r="V9" s="316"/>
      <c r="W9" s="316"/>
      <c r="X9" s="317"/>
      <c r="Y9" s="385"/>
      <c r="Z9" s="386"/>
      <c r="AA9" s="387"/>
      <c r="AB9" s="302" t="s">
        <v>78</v>
      </c>
      <c r="AC9" s="303"/>
      <c r="AD9" s="304"/>
      <c r="AE9" s="907" t="s">
        <v>73</v>
      </c>
      <c r="AF9" s="907"/>
      <c r="AG9" s="907"/>
      <c r="AH9" s="907"/>
      <c r="AI9" s="907" t="s">
        <v>63</v>
      </c>
      <c r="AJ9" s="907"/>
      <c r="AK9" s="907"/>
      <c r="AL9" s="302"/>
      <c r="AM9" s="907" t="s">
        <v>126</v>
      </c>
      <c r="AN9" s="907"/>
      <c r="AO9" s="907"/>
      <c r="AP9" s="302"/>
      <c r="AQ9" s="186" t="s">
        <v>127</v>
      </c>
      <c r="AR9" s="178"/>
      <c r="AS9" s="178"/>
      <c r="AT9" s="179"/>
      <c r="AU9" s="734" t="s">
        <v>114</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6</v>
      </c>
      <c r="Z11" s="772"/>
      <c r="AA11" s="773"/>
      <c r="AB11" s="696"/>
      <c r="AC11" s="696"/>
      <c r="AD11" s="69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136</v>
      </c>
      <c r="Z13" s="296"/>
      <c r="AA13" s="297"/>
      <c r="AB13" s="733" t="s">
        <v>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117</v>
      </c>
      <c r="H16" s="316"/>
      <c r="I16" s="316"/>
      <c r="J16" s="316"/>
      <c r="K16" s="316"/>
      <c r="L16" s="316"/>
      <c r="M16" s="316"/>
      <c r="N16" s="316"/>
      <c r="O16" s="317"/>
      <c r="P16" s="321" t="s">
        <v>122</v>
      </c>
      <c r="Q16" s="316"/>
      <c r="R16" s="316"/>
      <c r="S16" s="316"/>
      <c r="T16" s="316"/>
      <c r="U16" s="316"/>
      <c r="V16" s="316"/>
      <c r="W16" s="316"/>
      <c r="X16" s="317"/>
      <c r="Y16" s="385"/>
      <c r="Z16" s="386"/>
      <c r="AA16" s="387"/>
      <c r="AB16" s="302" t="s">
        <v>78</v>
      </c>
      <c r="AC16" s="303"/>
      <c r="AD16" s="304"/>
      <c r="AE16" s="907" t="s">
        <v>73</v>
      </c>
      <c r="AF16" s="907"/>
      <c r="AG16" s="907"/>
      <c r="AH16" s="907"/>
      <c r="AI16" s="907" t="s">
        <v>63</v>
      </c>
      <c r="AJ16" s="907"/>
      <c r="AK16" s="907"/>
      <c r="AL16" s="302"/>
      <c r="AM16" s="907" t="s">
        <v>126</v>
      </c>
      <c r="AN16" s="907"/>
      <c r="AO16" s="907"/>
      <c r="AP16" s="302"/>
      <c r="AQ16" s="186" t="s">
        <v>127</v>
      </c>
      <c r="AR16" s="178"/>
      <c r="AS16" s="178"/>
      <c r="AT16" s="179"/>
      <c r="AU16" s="734" t="s">
        <v>114</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6</v>
      </c>
      <c r="Z18" s="772"/>
      <c r="AA18" s="773"/>
      <c r="AB18" s="696"/>
      <c r="AC18" s="696"/>
      <c r="AD18" s="69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136</v>
      </c>
      <c r="Z20" s="296"/>
      <c r="AA20" s="297"/>
      <c r="AB20" s="733" t="s">
        <v>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117</v>
      </c>
      <c r="H23" s="316"/>
      <c r="I23" s="316"/>
      <c r="J23" s="316"/>
      <c r="K23" s="316"/>
      <c r="L23" s="316"/>
      <c r="M23" s="316"/>
      <c r="N23" s="316"/>
      <c r="O23" s="317"/>
      <c r="P23" s="321" t="s">
        <v>122</v>
      </c>
      <c r="Q23" s="316"/>
      <c r="R23" s="316"/>
      <c r="S23" s="316"/>
      <c r="T23" s="316"/>
      <c r="U23" s="316"/>
      <c r="V23" s="316"/>
      <c r="W23" s="316"/>
      <c r="X23" s="317"/>
      <c r="Y23" s="385"/>
      <c r="Z23" s="386"/>
      <c r="AA23" s="387"/>
      <c r="AB23" s="302" t="s">
        <v>78</v>
      </c>
      <c r="AC23" s="303"/>
      <c r="AD23" s="304"/>
      <c r="AE23" s="907" t="s">
        <v>73</v>
      </c>
      <c r="AF23" s="907"/>
      <c r="AG23" s="907"/>
      <c r="AH23" s="907"/>
      <c r="AI23" s="907" t="s">
        <v>63</v>
      </c>
      <c r="AJ23" s="907"/>
      <c r="AK23" s="907"/>
      <c r="AL23" s="302"/>
      <c r="AM23" s="907" t="s">
        <v>126</v>
      </c>
      <c r="AN23" s="907"/>
      <c r="AO23" s="907"/>
      <c r="AP23" s="302"/>
      <c r="AQ23" s="186" t="s">
        <v>127</v>
      </c>
      <c r="AR23" s="178"/>
      <c r="AS23" s="178"/>
      <c r="AT23" s="179"/>
      <c r="AU23" s="734" t="s">
        <v>114</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6</v>
      </c>
      <c r="Z25" s="772"/>
      <c r="AA25" s="773"/>
      <c r="AB25" s="696"/>
      <c r="AC25" s="696"/>
      <c r="AD25" s="69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136</v>
      </c>
      <c r="Z27" s="296"/>
      <c r="AA27" s="297"/>
      <c r="AB27" s="733" t="s">
        <v>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117</v>
      </c>
      <c r="H30" s="316"/>
      <c r="I30" s="316"/>
      <c r="J30" s="316"/>
      <c r="K30" s="316"/>
      <c r="L30" s="316"/>
      <c r="M30" s="316"/>
      <c r="N30" s="316"/>
      <c r="O30" s="317"/>
      <c r="P30" s="321" t="s">
        <v>122</v>
      </c>
      <c r="Q30" s="316"/>
      <c r="R30" s="316"/>
      <c r="S30" s="316"/>
      <c r="T30" s="316"/>
      <c r="U30" s="316"/>
      <c r="V30" s="316"/>
      <c r="W30" s="316"/>
      <c r="X30" s="317"/>
      <c r="Y30" s="385"/>
      <c r="Z30" s="386"/>
      <c r="AA30" s="387"/>
      <c r="AB30" s="302" t="s">
        <v>78</v>
      </c>
      <c r="AC30" s="303"/>
      <c r="AD30" s="304"/>
      <c r="AE30" s="907" t="s">
        <v>73</v>
      </c>
      <c r="AF30" s="907"/>
      <c r="AG30" s="907"/>
      <c r="AH30" s="907"/>
      <c r="AI30" s="907" t="s">
        <v>63</v>
      </c>
      <c r="AJ30" s="907"/>
      <c r="AK30" s="907"/>
      <c r="AL30" s="302"/>
      <c r="AM30" s="907" t="s">
        <v>126</v>
      </c>
      <c r="AN30" s="907"/>
      <c r="AO30" s="907"/>
      <c r="AP30" s="302"/>
      <c r="AQ30" s="186" t="s">
        <v>127</v>
      </c>
      <c r="AR30" s="178"/>
      <c r="AS30" s="178"/>
      <c r="AT30" s="179"/>
      <c r="AU30" s="734" t="s">
        <v>114</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6</v>
      </c>
      <c r="Z32" s="772"/>
      <c r="AA32" s="773"/>
      <c r="AB32" s="696"/>
      <c r="AC32" s="696"/>
      <c r="AD32" s="69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136</v>
      </c>
      <c r="Z34" s="296"/>
      <c r="AA34" s="297"/>
      <c r="AB34" s="733" t="s">
        <v>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117</v>
      </c>
      <c r="H37" s="316"/>
      <c r="I37" s="316"/>
      <c r="J37" s="316"/>
      <c r="K37" s="316"/>
      <c r="L37" s="316"/>
      <c r="M37" s="316"/>
      <c r="N37" s="316"/>
      <c r="O37" s="317"/>
      <c r="P37" s="321" t="s">
        <v>122</v>
      </c>
      <c r="Q37" s="316"/>
      <c r="R37" s="316"/>
      <c r="S37" s="316"/>
      <c r="T37" s="316"/>
      <c r="U37" s="316"/>
      <c r="V37" s="316"/>
      <c r="W37" s="316"/>
      <c r="X37" s="317"/>
      <c r="Y37" s="385"/>
      <c r="Z37" s="386"/>
      <c r="AA37" s="387"/>
      <c r="AB37" s="302" t="s">
        <v>78</v>
      </c>
      <c r="AC37" s="303"/>
      <c r="AD37" s="304"/>
      <c r="AE37" s="907" t="s">
        <v>73</v>
      </c>
      <c r="AF37" s="907"/>
      <c r="AG37" s="907"/>
      <c r="AH37" s="907"/>
      <c r="AI37" s="907" t="s">
        <v>63</v>
      </c>
      <c r="AJ37" s="907"/>
      <c r="AK37" s="907"/>
      <c r="AL37" s="302"/>
      <c r="AM37" s="907" t="s">
        <v>126</v>
      </c>
      <c r="AN37" s="907"/>
      <c r="AO37" s="907"/>
      <c r="AP37" s="302"/>
      <c r="AQ37" s="186" t="s">
        <v>127</v>
      </c>
      <c r="AR37" s="178"/>
      <c r="AS37" s="178"/>
      <c r="AT37" s="179"/>
      <c r="AU37" s="734" t="s">
        <v>114</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2"/>
      <c r="AA39" s="773"/>
      <c r="AB39" s="696"/>
      <c r="AC39" s="696"/>
      <c r="AD39" s="69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733" t="s">
        <v>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117</v>
      </c>
      <c r="H44" s="316"/>
      <c r="I44" s="316"/>
      <c r="J44" s="316"/>
      <c r="K44" s="316"/>
      <c r="L44" s="316"/>
      <c r="M44" s="316"/>
      <c r="N44" s="316"/>
      <c r="O44" s="317"/>
      <c r="P44" s="321" t="s">
        <v>122</v>
      </c>
      <c r="Q44" s="316"/>
      <c r="R44" s="316"/>
      <c r="S44" s="316"/>
      <c r="T44" s="316"/>
      <c r="U44" s="316"/>
      <c r="V44" s="316"/>
      <c r="W44" s="316"/>
      <c r="X44" s="317"/>
      <c r="Y44" s="385"/>
      <c r="Z44" s="386"/>
      <c r="AA44" s="387"/>
      <c r="AB44" s="302" t="s">
        <v>78</v>
      </c>
      <c r="AC44" s="303"/>
      <c r="AD44" s="304"/>
      <c r="AE44" s="907" t="s">
        <v>73</v>
      </c>
      <c r="AF44" s="907"/>
      <c r="AG44" s="907"/>
      <c r="AH44" s="907"/>
      <c r="AI44" s="907" t="s">
        <v>63</v>
      </c>
      <c r="AJ44" s="907"/>
      <c r="AK44" s="907"/>
      <c r="AL44" s="302"/>
      <c r="AM44" s="907" t="s">
        <v>126</v>
      </c>
      <c r="AN44" s="907"/>
      <c r="AO44" s="907"/>
      <c r="AP44" s="302"/>
      <c r="AQ44" s="186" t="s">
        <v>127</v>
      </c>
      <c r="AR44" s="178"/>
      <c r="AS44" s="178"/>
      <c r="AT44" s="179"/>
      <c r="AU44" s="734" t="s">
        <v>114</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2"/>
      <c r="AA46" s="773"/>
      <c r="AB46" s="696"/>
      <c r="AC46" s="696"/>
      <c r="AD46" s="69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733" t="s">
        <v>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117</v>
      </c>
      <c r="H51" s="316"/>
      <c r="I51" s="316"/>
      <c r="J51" s="316"/>
      <c r="K51" s="316"/>
      <c r="L51" s="316"/>
      <c r="M51" s="316"/>
      <c r="N51" s="316"/>
      <c r="O51" s="317"/>
      <c r="P51" s="321" t="s">
        <v>122</v>
      </c>
      <c r="Q51" s="316"/>
      <c r="R51" s="316"/>
      <c r="S51" s="316"/>
      <c r="T51" s="316"/>
      <c r="U51" s="316"/>
      <c r="V51" s="316"/>
      <c r="W51" s="316"/>
      <c r="X51" s="317"/>
      <c r="Y51" s="385"/>
      <c r="Z51" s="386"/>
      <c r="AA51" s="387"/>
      <c r="AB51" s="302" t="s">
        <v>78</v>
      </c>
      <c r="AC51" s="303"/>
      <c r="AD51" s="304"/>
      <c r="AE51" s="907" t="s">
        <v>73</v>
      </c>
      <c r="AF51" s="907"/>
      <c r="AG51" s="907"/>
      <c r="AH51" s="907"/>
      <c r="AI51" s="907" t="s">
        <v>63</v>
      </c>
      <c r="AJ51" s="907"/>
      <c r="AK51" s="907"/>
      <c r="AL51" s="302"/>
      <c r="AM51" s="907" t="s">
        <v>126</v>
      </c>
      <c r="AN51" s="907"/>
      <c r="AO51" s="907"/>
      <c r="AP51" s="302"/>
      <c r="AQ51" s="186" t="s">
        <v>127</v>
      </c>
      <c r="AR51" s="178"/>
      <c r="AS51" s="178"/>
      <c r="AT51" s="179"/>
      <c r="AU51" s="734" t="s">
        <v>114</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2"/>
      <c r="AA53" s="773"/>
      <c r="AB53" s="696"/>
      <c r="AC53" s="696"/>
      <c r="AD53" s="69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117</v>
      </c>
      <c r="H58" s="316"/>
      <c r="I58" s="316"/>
      <c r="J58" s="316"/>
      <c r="K58" s="316"/>
      <c r="L58" s="316"/>
      <c r="M58" s="316"/>
      <c r="N58" s="316"/>
      <c r="O58" s="317"/>
      <c r="P58" s="321" t="s">
        <v>122</v>
      </c>
      <c r="Q58" s="316"/>
      <c r="R58" s="316"/>
      <c r="S58" s="316"/>
      <c r="T58" s="316"/>
      <c r="U58" s="316"/>
      <c r="V58" s="316"/>
      <c r="W58" s="316"/>
      <c r="X58" s="317"/>
      <c r="Y58" s="385"/>
      <c r="Z58" s="386"/>
      <c r="AA58" s="387"/>
      <c r="AB58" s="302" t="s">
        <v>78</v>
      </c>
      <c r="AC58" s="303"/>
      <c r="AD58" s="304"/>
      <c r="AE58" s="907" t="s">
        <v>73</v>
      </c>
      <c r="AF58" s="907"/>
      <c r="AG58" s="907"/>
      <c r="AH58" s="907"/>
      <c r="AI58" s="907" t="s">
        <v>63</v>
      </c>
      <c r="AJ58" s="907"/>
      <c r="AK58" s="907"/>
      <c r="AL58" s="302"/>
      <c r="AM58" s="907" t="s">
        <v>126</v>
      </c>
      <c r="AN58" s="907"/>
      <c r="AO58" s="907"/>
      <c r="AP58" s="302"/>
      <c r="AQ58" s="186" t="s">
        <v>127</v>
      </c>
      <c r="AR58" s="178"/>
      <c r="AS58" s="178"/>
      <c r="AT58" s="179"/>
      <c r="AU58" s="734" t="s">
        <v>114</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2"/>
      <c r="AA60" s="773"/>
      <c r="AB60" s="696"/>
      <c r="AC60" s="696"/>
      <c r="AD60" s="69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136</v>
      </c>
      <c r="Z62" s="296"/>
      <c r="AA62" s="297"/>
      <c r="AB62" s="733" t="s">
        <v>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117</v>
      </c>
      <c r="H65" s="316"/>
      <c r="I65" s="316"/>
      <c r="J65" s="316"/>
      <c r="K65" s="316"/>
      <c r="L65" s="316"/>
      <c r="M65" s="316"/>
      <c r="N65" s="316"/>
      <c r="O65" s="317"/>
      <c r="P65" s="321" t="s">
        <v>122</v>
      </c>
      <c r="Q65" s="316"/>
      <c r="R65" s="316"/>
      <c r="S65" s="316"/>
      <c r="T65" s="316"/>
      <c r="U65" s="316"/>
      <c r="V65" s="316"/>
      <c r="W65" s="316"/>
      <c r="X65" s="317"/>
      <c r="Y65" s="385"/>
      <c r="Z65" s="386"/>
      <c r="AA65" s="387"/>
      <c r="AB65" s="302" t="s">
        <v>78</v>
      </c>
      <c r="AC65" s="303"/>
      <c r="AD65" s="304"/>
      <c r="AE65" s="907" t="s">
        <v>73</v>
      </c>
      <c r="AF65" s="907"/>
      <c r="AG65" s="907"/>
      <c r="AH65" s="907"/>
      <c r="AI65" s="907" t="s">
        <v>63</v>
      </c>
      <c r="AJ65" s="907"/>
      <c r="AK65" s="907"/>
      <c r="AL65" s="302"/>
      <c r="AM65" s="907" t="s">
        <v>126</v>
      </c>
      <c r="AN65" s="907"/>
      <c r="AO65" s="907"/>
      <c r="AP65" s="302"/>
      <c r="AQ65" s="186" t="s">
        <v>127</v>
      </c>
      <c r="AR65" s="178"/>
      <c r="AS65" s="178"/>
      <c r="AT65" s="179"/>
      <c r="AU65" s="734" t="s">
        <v>114</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6</v>
      </c>
      <c r="Z67" s="772"/>
      <c r="AA67" s="773"/>
      <c r="AB67" s="696"/>
      <c r="AC67" s="696"/>
      <c r="AD67" s="69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136</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672</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319</v>
      </c>
      <c r="H3" s="292"/>
      <c r="I3" s="292"/>
      <c r="J3" s="292"/>
      <c r="K3" s="292"/>
      <c r="L3" s="495" t="s">
        <v>321</v>
      </c>
      <c r="M3" s="292"/>
      <c r="N3" s="292"/>
      <c r="O3" s="292"/>
      <c r="P3" s="292"/>
      <c r="Q3" s="292"/>
      <c r="R3" s="292"/>
      <c r="S3" s="292"/>
      <c r="T3" s="292"/>
      <c r="U3" s="292"/>
      <c r="V3" s="292"/>
      <c r="W3" s="292"/>
      <c r="X3" s="496"/>
      <c r="Y3" s="497" t="s">
        <v>323</v>
      </c>
      <c r="Z3" s="498"/>
      <c r="AA3" s="498"/>
      <c r="AB3" s="499"/>
      <c r="AC3" s="494" t="s">
        <v>319</v>
      </c>
      <c r="AD3" s="292"/>
      <c r="AE3" s="292"/>
      <c r="AF3" s="292"/>
      <c r="AG3" s="292"/>
      <c r="AH3" s="495" t="s">
        <v>321</v>
      </c>
      <c r="AI3" s="292"/>
      <c r="AJ3" s="292"/>
      <c r="AK3" s="292"/>
      <c r="AL3" s="292"/>
      <c r="AM3" s="292"/>
      <c r="AN3" s="292"/>
      <c r="AO3" s="292"/>
      <c r="AP3" s="292"/>
      <c r="AQ3" s="292"/>
      <c r="AR3" s="292"/>
      <c r="AS3" s="292"/>
      <c r="AT3" s="496"/>
      <c r="AU3" s="497" t="s">
        <v>323</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674</v>
      </c>
      <c r="H15" s="491"/>
      <c r="I15" s="491"/>
      <c r="J15" s="491"/>
      <c r="K15" s="491"/>
      <c r="L15" s="491"/>
      <c r="M15" s="491"/>
      <c r="N15" s="491"/>
      <c r="O15" s="491"/>
      <c r="P15" s="491"/>
      <c r="Q15" s="491"/>
      <c r="R15" s="491"/>
      <c r="S15" s="491"/>
      <c r="T15" s="491"/>
      <c r="U15" s="491"/>
      <c r="V15" s="491"/>
      <c r="W15" s="491"/>
      <c r="X15" s="491"/>
      <c r="Y15" s="491"/>
      <c r="Z15" s="491"/>
      <c r="AA15" s="491"/>
      <c r="AB15" s="492"/>
      <c r="AC15" s="490" t="s">
        <v>642</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319</v>
      </c>
      <c r="H16" s="292"/>
      <c r="I16" s="292"/>
      <c r="J16" s="292"/>
      <c r="K16" s="292"/>
      <c r="L16" s="495" t="s">
        <v>321</v>
      </c>
      <c r="M16" s="292"/>
      <c r="N16" s="292"/>
      <c r="O16" s="292"/>
      <c r="P16" s="292"/>
      <c r="Q16" s="292"/>
      <c r="R16" s="292"/>
      <c r="S16" s="292"/>
      <c r="T16" s="292"/>
      <c r="U16" s="292"/>
      <c r="V16" s="292"/>
      <c r="W16" s="292"/>
      <c r="X16" s="496"/>
      <c r="Y16" s="497" t="s">
        <v>323</v>
      </c>
      <c r="Z16" s="498"/>
      <c r="AA16" s="498"/>
      <c r="AB16" s="499"/>
      <c r="AC16" s="494" t="s">
        <v>319</v>
      </c>
      <c r="AD16" s="292"/>
      <c r="AE16" s="292"/>
      <c r="AF16" s="292"/>
      <c r="AG16" s="292"/>
      <c r="AH16" s="495" t="s">
        <v>321</v>
      </c>
      <c r="AI16" s="292"/>
      <c r="AJ16" s="292"/>
      <c r="AK16" s="292"/>
      <c r="AL16" s="292"/>
      <c r="AM16" s="292"/>
      <c r="AN16" s="292"/>
      <c r="AO16" s="292"/>
      <c r="AP16" s="292"/>
      <c r="AQ16" s="292"/>
      <c r="AR16" s="292"/>
      <c r="AS16" s="292"/>
      <c r="AT16" s="496"/>
      <c r="AU16" s="497" t="s">
        <v>323</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676</v>
      </c>
      <c r="H28" s="491"/>
      <c r="I28" s="491"/>
      <c r="J28" s="491"/>
      <c r="K28" s="491"/>
      <c r="L28" s="491"/>
      <c r="M28" s="491"/>
      <c r="N28" s="491"/>
      <c r="O28" s="491"/>
      <c r="P28" s="491"/>
      <c r="Q28" s="491"/>
      <c r="R28" s="491"/>
      <c r="S28" s="491"/>
      <c r="T28" s="491"/>
      <c r="U28" s="491"/>
      <c r="V28" s="491"/>
      <c r="W28" s="491"/>
      <c r="X28" s="491"/>
      <c r="Y28" s="491"/>
      <c r="Z28" s="491"/>
      <c r="AA28" s="491"/>
      <c r="AB28" s="492"/>
      <c r="AC28" s="490" t="s">
        <v>677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319</v>
      </c>
      <c r="H29" s="292"/>
      <c r="I29" s="292"/>
      <c r="J29" s="292"/>
      <c r="K29" s="292"/>
      <c r="L29" s="495" t="s">
        <v>321</v>
      </c>
      <c r="M29" s="292"/>
      <c r="N29" s="292"/>
      <c r="O29" s="292"/>
      <c r="P29" s="292"/>
      <c r="Q29" s="292"/>
      <c r="R29" s="292"/>
      <c r="S29" s="292"/>
      <c r="T29" s="292"/>
      <c r="U29" s="292"/>
      <c r="V29" s="292"/>
      <c r="W29" s="292"/>
      <c r="X29" s="496"/>
      <c r="Y29" s="497" t="s">
        <v>323</v>
      </c>
      <c r="Z29" s="498"/>
      <c r="AA29" s="498"/>
      <c r="AB29" s="499"/>
      <c r="AC29" s="494" t="s">
        <v>319</v>
      </c>
      <c r="AD29" s="292"/>
      <c r="AE29" s="292"/>
      <c r="AF29" s="292"/>
      <c r="AG29" s="292"/>
      <c r="AH29" s="495" t="s">
        <v>321</v>
      </c>
      <c r="AI29" s="292"/>
      <c r="AJ29" s="292"/>
      <c r="AK29" s="292"/>
      <c r="AL29" s="292"/>
      <c r="AM29" s="292"/>
      <c r="AN29" s="292"/>
      <c r="AO29" s="292"/>
      <c r="AP29" s="292"/>
      <c r="AQ29" s="292"/>
      <c r="AR29" s="292"/>
      <c r="AS29" s="292"/>
      <c r="AT29" s="496"/>
      <c r="AU29" s="497" t="s">
        <v>323</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678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319</v>
      </c>
      <c r="H42" s="292"/>
      <c r="I42" s="292"/>
      <c r="J42" s="292"/>
      <c r="K42" s="292"/>
      <c r="L42" s="495" t="s">
        <v>321</v>
      </c>
      <c r="M42" s="292"/>
      <c r="N42" s="292"/>
      <c r="O42" s="292"/>
      <c r="P42" s="292"/>
      <c r="Q42" s="292"/>
      <c r="R42" s="292"/>
      <c r="S42" s="292"/>
      <c r="T42" s="292"/>
      <c r="U42" s="292"/>
      <c r="V42" s="292"/>
      <c r="W42" s="292"/>
      <c r="X42" s="496"/>
      <c r="Y42" s="497" t="s">
        <v>323</v>
      </c>
      <c r="Z42" s="498"/>
      <c r="AA42" s="498"/>
      <c r="AB42" s="499"/>
      <c r="AC42" s="494" t="s">
        <v>319</v>
      </c>
      <c r="AD42" s="292"/>
      <c r="AE42" s="292"/>
      <c r="AF42" s="292"/>
      <c r="AG42" s="292"/>
      <c r="AH42" s="495" t="s">
        <v>321</v>
      </c>
      <c r="AI42" s="292"/>
      <c r="AJ42" s="292"/>
      <c r="AK42" s="292"/>
      <c r="AL42" s="292"/>
      <c r="AM42" s="292"/>
      <c r="AN42" s="292"/>
      <c r="AO42" s="292"/>
      <c r="AP42" s="292"/>
      <c r="AQ42" s="292"/>
      <c r="AR42" s="292"/>
      <c r="AS42" s="292"/>
      <c r="AT42" s="496"/>
      <c r="AU42" s="497" t="s">
        <v>323</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3" t="s">
        <v>103</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103</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672</v>
      </c>
      <c r="B55" s="92"/>
      <c r="C55" s="92"/>
      <c r="D55" s="92"/>
      <c r="E55" s="92"/>
      <c r="F55" s="93"/>
      <c r="G55" s="490" t="s">
        <v>31</v>
      </c>
      <c r="H55" s="491"/>
      <c r="I55" s="491"/>
      <c r="J55" s="491"/>
      <c r="K55" s="491"/>
      <c r="L55" s="491"/>
      <c r="M55" s="491"/>
      <c r="N55" s="491"/>
      <c r="O55" s="491"/>
      <c r="P55" s="491"/>
      <c r="Q55" s="491"/>
      <c r="R55" s="491"/>
      <c r="S55" s="491"/>
      <c r="T55" s="491"/>
      <c r="U55" s="491"/>
      <c r="V55" s="491"/>
      <c r="W55" s="491"/>
      <c r="X55" s="491"/>
      <c r="Y55" s="491"/>
      <c r="Z55" s="491"/>
      <c r="AA55" s="491"/>
      <c r="AB55" s="492"/>
      <c r="AC55" s="490" t="s">
        <v>421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319</v>
      </c>
      <c r="H56" s="292"/>
      <c r="I56" s="292"/>
      <c r="J56" s="292"/>
      <c r="K56" s="292"/>
      <c r="L56" s="495" t="s">
        <v>321</v>
      </c>
      <c r="M56" s="292"/>
      <c r="N56" s="292"/>
      <c r="O56" s="292"/>
      <c r="P56" s="292"/>
      <c r="Q56" s="292"/>
      <c r="R56" s="292"/>
      <c r="S56" s="292"/>
      <c r="T56" s="292"/>
      <c r="U56" s="292"/>
      <c r="V56" s="292"/>
      <c r="W56" s="292"/>
      <c r="X56" s="496"/>
      <c r="Y56" s="497" t="s">
        <v>323</v>
      </c>
      <c r="Z56" s="498"/>
      <c r="AA56" s="498"/>
      <c r="AB56" s="499"/>
      <c r="AC56" s="494" t="s">
        <v>319</v>
      </c>
      <c r="AD56" s="292"/>
      <c r="AE56" s="292"/>
      <c r="AF56" s="292"/>
      <c r="AG56" s="292"/>
      <c r="AH56" s="495" t="s">
        <v>321</v>
      </c>
      <c r="AI56" s="292"/>
      <c r="AJ56" s="292"/>
      <c r="AK56" s="292"/>
      <c r="AL56" s="292"/>
      <c r="AM56" s="292"/>
      <c r="AN56" s="292"/>
      <c r="AO56" s="292"/>
      <c r="AP56" s="292"/>
      <c r="AQ56" s="292"/>
      <c r="AR56" s="292"/>
      <c r="AS56" s="292"/>
      <c r="AT56" s="496"/>
      <c r="AU56" s="497" t="s">
        <v>323</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383</v>
      </c>
      <c r="H68" s="491"/>
      <c r="I68" s="491"/>
      <c r="J68" s="491"/>
      <c r="K68" s="491"/>
      <c r="L68" s="491"/>
      <c r="M68" s="491"/>
      <c r="N68" s="491"/>
      <c r="O68" s="491"/>
      <c r="P68" s="491"/>
      <c r="Q68" s="491"/>
      <c r="R68" s="491"/>
      <c r="S68" s="491"/>
      <c r="T68" s="491"/>
      <c r="U68" s="491"/>
      <c r="V68" s="491"/>
      <c r="W68" s="491"/>
      <c r="X68" s="491"/>
      <c r="Y68" s="491"/>
      <c r="Z68" s="491"/>
      <c r="AA68" s="491"/>
      <c r="AB68" s="492"/>
      <c r="AC68" s="490" t="s">
        <v>680</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319</v>
      </c>
      <c r="H69" s="292"/>
      <c r="I69" s="292"/>
      <c r="J69" s="292"/>
      <c r="K69" s="292"/>
      <c r="L69" s="495" t="s">
        <v>321</v>
      </c>
      <c r="M69" s="292"/>
      <c r="N69" s="292"/>
      <c r="O69" s="292"/>
      <c r="P69" s="292"/>
      <c r="Q69" s="292"/>
      <c r="R69" s="292"/>
      <c r="S69" s="292"/>
      <c r="T69" s="292"/>
      <c r="U69" s="292"/>
      <c r="V69" s="292"/>
      <c r="W69" s="292"/>
      <c r="X69" s="496"/>
      <c r="Y69" s="497" t="s">
        <v>323</v>
      </c>
      <c r="Z69" s="498"/>
      <c r="AA69" s="498"/>
      <c r="AB69" s="499"/>
      <c r="AC69" s="494" t="s">
        <v>319</v>
      </c>
      <c r="AD69" s="292"/>
      <c r="AE69" s="292"/>
      <c r="AF69" s="292"/>
      <c r="AG69" s="292"/>
      <c r="AH69" s="495" t="s">
        <v>321</v>
      </c>
      <c r="AI69" s="292"/>
      <c r="AJ69" s="292"/>
      <c r="AK69" s="292"/>
      <c r="AL69" s="292"/>
      <c r="AM69" s="292"/>
      <c r="AN69" s="292"/>
      <c r="AO69" s="292"/>
      <c r="AP69" s="292"/>
      <c r="AQ69" s="292"/>
      <c r="AR69" s="292"/>
      <c r="AS69" s="292"/>
      <c r="AT69" s="496"/>
      <c r="AU69" s="497" t="s">
        <v>323</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491</v>
      </c>
      <c r="H81" s="491"/>
      <c r="I81" s="491"/>
      <c r="J81" s="491"/>
      <c r="K81" s="491"/>
      <c r="L81" s="491"/>
      <c r="M81" s="491"/>
      <c r="N81" s="491"/>
      <c r="O81" s="491"/>
      <c r="P81" s="491"/>
      <c r="Q81" s="491"/>
      <c r="R81" s="491"/>
      <c r="S81" s="491"/>
      <c r="T81" s="491"/>
      <c r="U81" s="491"/>
      <c r="V81" s="491"/>
      <c r="W81" s="491"/>
      <c r="X81" s="491"/>
      <c r="Y81" s="491"/>
      <c r="Z81" s="491"/>
      <c r="AA81" s="491"/>
      <c r="AB81" s="492"/>
      <c r="AC81" s="490" t="s">
        <v>681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319</v>
      </c>
      <c r="H82" s="292"/>
      <c r="I82" s="292"/>
      <c r="J82" s="292"/>
      <c r="K82" s="292"/>
      <c r="L82" s="495" t="s">
        <v>321</v>
      </c>
      <c r="M82" s="292"/>
      <c r="N82" s="292"/>
      <c r="O82" s="292"/>
      <c r="P82" s="292"/>
      <c r="Q82" s="292"/>
      <c r="R82" s="292"/>
      <c r="S82" s="292"/>
      <c r="T82" s="292"/>
      <c r="U82" s="292"/>
      <c r="V82" s="292"/>
      <c r="W82" s="292"/>
      <c r="X82" s="496"/>
      <c r="Y82" s="497" t="s">
        <v>323</v>
      </c>
      <c r="Z82" s="498"/>
      <c r="AA82" s="498"/>
      <c r="AB82" s="499"/>
      <c r="AC82" s="494" t="s">
        <v>319</v>
      </c>
      <c r="AD82" s="292"/>
      <c r="AE82" s="292"/>
      <c r="AF82" s="292"/>
      <c r="AG82" s="292"/>
      <c r="AH82" s="495" t="s">
        <v>321</v>
      </c>
      <c r="AI82" s="292"/>
      <c r="AJ82" s="292"/>
      <c r="AK82" s="292"/>
      <c r="AL82" s="292"/>
      <c r="AM82" s="292"/>
      <c r="AN82" s="292"/>
      <c r="AO82" s="292"/>
      <c r="AP82" s="292"/>
      <c r="AQ82" s="292"/>
      <c r="AR82" s="292"/>
      <c r="AS82" s="292"/>
      <c r="AT82" s="496"/>
      <c r="AU82" s="497" t="s">
        <v>323</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682</v>
      </c>
      <c r="H94" s="491"/>
      <c r="I94" s="491"/>
      <c r="J94" s="491"/>
      <c r="K94" s="491"/>
      <c r="L94" s="491"/>
      <c r="M94" s="491"/>
      <c r="N94" s="491"/>
      <c r="O94" s="491"/>
      <c r="P94" s="491"/>
      <c r="Q94" s="491"/>
      <c r="R94" s="491"/>
      <c r="S94" s="491"/>
      <c r="T94" s="491"/>
      <c r="U94" s="491"/>
      <c r="V94" s="491"/>
      <c r="W94" s="491"/>
      <c r="X94" s="491"/>
      <c r="Y94" s="491"/>
      <c r="Z94" s="491"/>
      <c r="AA94" s="491"/>
      <c r="AB94" s="492"/>
      <c r="AC94" s="490" t="s">
        <v>683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319</v>
      </c>
      <c r="H95" s="292"/>
      <c r="I95" s="292"/>
      <c r="J95" s="292"/>
      <c r="K95" s="292"/>
      <c r="L95" s="495" t="s">
        <v>321</v>
      </c>
      <c r="M95" s="292"/>
      <c r="N95" s="292"/>
      <c r="O95" s="292"/>
      <c r="P95" s="292"/>
      <c r="Q95" s="292"/>
      <c r="R95" s="292"/>
      <c r="S95" s="292"/>
      <c r="T95" s="292"/>
      <c r="U95" s="292"/>
      <c r="V95" s="292"/>
      <c r="W95" s="292"/>
      <c r="X95" s="496"/>
      <c r="Y95" s="497" t="s">
        <v>323</v>
      </c>
      <c r="Z95" s="498"/>
      <c r="AA95" s="498"/>
      <c r="AB95" s="499"/>
      <c r="AC95" s="494" t="s">
        <v>319</v>
      </c>
      <c r="AD95" s="292"/>
      <c r="AE95" s="292"/>
      <c r="AF95" s="292"/>
      <c r="AG95" s="292"/>
      <c r="AH95" s="495" t="s">
        <v>321</v>
      </c>
      <c r="AI95" s="292"/>
      <c r="AJ95" s="292"/>
      <c r="AK95" s="292"/>
      <c r="AL95" s="292"/>
      <c r="AM95" s="292"/>
      <c r="AN95" s="292"/>
      <c r="AO95" s="292"/>
      <c r="AP95" s="292"/>
      <c r="AQ95" s="292"/>
      <c r="AR95" s="292"/>
      <c r="AS95" s="292"/>
      <c r="AT95" s="496"/>
      <c r="AU95" s="497" t="s">
        <v>323</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3" t="s">
        <v>103</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103</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672</v>
      </c>
      <c r="B108" s="92"/>
      <c r="C108" s="92"/>
      <c r="D108" s="92"/>
      <c r="E108" s="92"/>
      <c r="F108" s="93"/>
      <c r="G108" s="490" t="s">
        <v>679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319</v>
      </c>
      <c r="H109" s="292"/>
      <c r="I109" s="292"/>
      <c r="J109" s="292"/>
      <c r="K109" s="292"/>
      <c r="L109" s="495" t="s">
        <v>321</v>
      </c>
      <c r="M109" s="292"/>
      <c r="N109" s="292"/>
      <c r="O109" s="292"/>
      <c r="P109" s="292"/>
      <c r="Q109" s="292"/>
      <c r="R109" s="292"/>
      <c r="S109" s="292"/>
      <c r="T109" s="292"/>
      <c r="U109" s="292"/>
      <c r="V109" s="292"/>
      <c r="W109" s="292"/>
      <c r="X109" s="496"/>
      <c r="Y109" s="497" t="s">
        <v>323</v>
      </c>
      <c r="Z109" s="498"/>
      <c r="AA109" s="498"/>
      <c r="AB109" s="499"/>
      <c r="AC109" s="494" t="s">
        <v>319</v>
      </c>
      <c r="AD109" s="292"/>
      <c r="AE109" s="292"/>
      <c r="AF109" s="292"/>
      <c r="AG109" s="292"/>
      <c r="AH109" s="495" t="s">
        <v>321</v>
      </c>
      <c r="AI109" s="292"/>
      <c r="AJ109" s="292"/>
      <c r="AK109" s="292"/>
      <c r="AL109" s="292"/>
      <c r="AM109" s="292"/>
      <c r="AN109" s="292"/>
      <c r="AO109" s="292"/>
      <c r="AP109" s="292"/>
      <c r="AQ109" s="292"/>
      <c r="AR109" s="292"/>
      <c r="AS109" s="292"/>
      <c r="AT109" s="496"/>
      <c r="AU109" s="497" t="s">
        <v>323</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319</v>
      </c>
      <c r="H122" s="292"/>
      <c r="I122" s="292"/>
      <c r="J122" s="292"/>
      <c r="K122" s="292"/>
      <c r="L122" s="495" t="s">
        <v>321</v>
      </c>
      <c r="M122" s="292"/>
      <c r="N122" s="292"/>
      <c r="O122" s="292"/>
      <c r="P122" s="292"/>
      <c r="Q122" s="292"/>
      <c r="R122" s="292"/>
      <c r="S122" s="292"/>
      <c r="T122" s="292"/>
      <c r="U122" s="292"/>
      <c r="V122" s="292"/>
      <c r="W122" s="292"/>
      <c r="X122" s="496"/>
      <c r="Y122" s="497" t="s">
        <v>323</v>
      </c>
      <c r="Z122" s="498"/>
      <c r="AA122" s="498"/>
      <c r="AB122" s="499"/>
      <c r="AC122" s="494" t="s">
        <v>319</v>
      </c>
      <c r="AD122" s="292"/>
      <c r="AE122" s="292"/>
      <c r="AF122" s="292"/>
      <c r="AG122" s="292"/>
      <c r="AH122" s="495" t="s">
        <v>321</v>
      </c>
      <c r="AI122" s="292"/>
      <c r="AJ122" s="292"/>
      <c r="AK122" s="292"/>
      <c r="AL122" s="292"/>
      <c r="AM122" s="292"/>
      <c r="AN122" s="292"/>
      <c r="AO122" s="292"/>
      <c r="AP122" s="292"/>
      <c r="AQ122" s="292"/>
      <c r="AR122" s="292"/>
      <c r="AS122" s="292"/>
      <c r="AT122" s="496"/>
      <c r="AU122" s="497" t="s">
        <v>323</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319</v>
      </c>
      <c r="H135" s="292"/>
      <c r="I135" s="292"/>
      <c r="J135" s="292"/>
      <c r="K135" s="292"/>
      <c r="L135" s="495" t="s">
        <v>321</v>
      </c>
      <c r="M135" s="292"/>
      <c r="N135" s="292"/>
      <c r="O135" s="292"/>
      <c r="P135" s="292"/>
      <c r="Q135" s="292"/>
      <c r="R135" s="292"/>
      <c r="S135" s="292"/>
      <c r="T135" s="292"/>
      <c r="U135" s="292"/>
      <c r="V135" s="292"/>
      <c r="W135" s="292"/>
      <c r="X135" s="496"/>
      <c r="Y135" s="497" t="s">
        <v>323</v>
      </c>
      <c r="Z135" s="498"/>
      <c r="AA135" s="498"/>
      <c r="AB135" s="499"/>
      <c r="AC135" s="494" t="s">
        <v>319</v>
      </c>
      <c r="AD135" s="292"/>
      <c r="AE135" s="292"/>
      <c r="AF135" s="292"/>
      <c r="AG135" s="292"/>
      <c r="AH135" s="495" t="s">
        <v>321</v>
      </c>
      <c r="AI135" s="292"/>
      <c r="AJ135" s="292"/>
      <c r="AK135" s="292"/>
      <c r="AL135" s="292"/>
      <c r="AM135" s="292"/>
      <c r="AN135" s="292"/>
      <c r="AO135" s="292"/>
      <c r="AP135" s="292"/>
      <c r="AQ135" s="292"/>
      <c r="AR135" s="292"/>
      <c r="AS135" s="292"/>
      <c r="AT135" s="496"/>
      <c r="AU135" s="497" t="s">
        <v>323</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319</v>
      </c>
      <c r="H148" s="292"/>
      <c r="I148" s="292"/>
      <c r="J148" s="292"/>
      <c r="K148" s="292"/>
      <c r="L148" s="495" t="s">
        <v>321</v>
      </c>
      <c r="M148" s="292"/>
      <c r="N148" s="292"/>
      <c r="O148" s="292"/>
      <c r="P148" s="292"/>
      <c r="Q148" s="292"/>
      <c r="R148" s="292"/>
      <c r="S148" s="292"/>
      <c r="T148" s="292"/>
      <c r="U148" s="292"/>
      <c r="V148" s="292"/>
      <c r="W148" s="292"/>
      <c r="X148" s="496"/>
      <c r="Y148" s="497" t="s">
        <v>323</v>
      </c>
      <c r="Z148" s="498"/>
      <c r="AA148" s="498"/>
      <c r="AB148" s="499"/>
      <c r="AC148" s="494" t="s">
        <v>319</v>
      </c>
      <c r="AD148" s="292"/>
      <c r="AE148" s="292"/>
      <c r="AF148" s="292"/>
      <c r="AG148" s="292"/>
      <c r="AH148" s="495" t="s">
        <v>321</v>
      </c>
      <c r="AI148" s="292"/>
      <c r="AJ148" s="292"/>
      <c r="AK148" s="292"/>
      <c r="AL148" s="292"/>
      <c r="AM148" s="292"/>
      <c r="AN148" s="292"/>
      <c r="AO148" s="292"/>
      <c r="AP148" s="292"/>
      <c r="AQ148" s="292"/>
      <c r="AR148" s="292"/>
      <c r="AS148" s="292"/>
      <c r="AT148" s="496"/>
      <c r="AU148" s="497" t="s">
        <v>323</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3" t="s">
        <v>103</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103</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672</v>
      </c>
      <c r="B161" s="92"/>
      <c r="C161" s="92"/>
      <c r="D161" s="92"/>
      <c r="E161" s="92"/>
      <c r="F161" s="93"/>
      <c r="G161" s="490" t="s">
        <v>687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319</v>
      </c>
      <c r="H162" s="292"/>
      <c r="I162" s="292"/>
      <c r="J162" s="292"/>
      <c r="K162" s="292"/>
      <c r="L162" s="495" t="s">
        <v>321</v>
      </c>
      <c r="M162" s="292"/>
      <c r="N162" s="292"/>
      <c r="O162" s="292"/>
      <c r="P162" s="292"/>
      <c r="Q162" s="292"/>
      <c r="R162" s="292"/>
      <c r="S162" s="292"/>
      <c r="T162" s="292"/>
      <c r="U162" s="292"/>
      <c r="V162" s="292"/>
      <c r="W162" s="292"/>
      <c r="X162" s="496"/>
      <c r="Y162" s="497" t="s">
        <v>323</v>
      </c>
      <c r="Z162" s="498"/>
      <c r="AA162" s="498"/>
      <c r="AB162" s="499"/>
      <c r="AC162" s="494" t="s">
        <v>319</v>
      </c>
      <c r="AD162" s="292"/>
      <c r="AE162" s="292"/>
      <c r="AF162" s="292"/>
      <c r="AG162" s="292"/>
      <c r="AH162" s="495" t="s">
        <v>321</v>
      </c>
      <c r="AI162" s="292"/>
      <c r="AJ162" s="292"/>
      <c r="AK162" s="292"/>
      <c r="AL162" s="292"/>
      <c r="AM162" s="292"/>
      <c r="AN162" s="292"/>
      <c r="AO162" s="292"/>
      <c r="AP162" s="292"/>
      <c r="AQ162" s="292"/>
      <c r="AR162" s="292"/>
      <c r="AS162" s="292"/>
      <c r="AT162" s="496"/>
      <c r="AU162" s="497" t="s">
        <v>323</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319</v>
      </c>
      <c r="H175" s="292"/>
      <c r="I175" s="292"/>
      <c r="J175" s="292"/>
      <c r="K175" s="292"/>
      <c r="L175" s="495" t="s">
        <v>321</v>
      </c>
      <c r="M175" s="292"/>
      <c r="N175" s="292"/>
      <c r="O175" s="292"/>
      <c r="P175" s="292"/>
      <c r="Q175" s="292"/>
      <c r="R175" s="292"/>
      <c r="S175" s="292"/>
      <c r="T175" s="292"/>
      <c r="U175" s="292"/>
      <c r="V175" s="292"/>
      <c r="W175" s="292"/>
      <c r="X175" s="496"/>
      <c r="Y175" s="497" t="s">
        <v>323</v>
      </c>
      <c r="Z175" s="498"/>
      <c r="AA175" s="498"/>
      <c r="AB175" s="499"/>
      <c r="AC175" s="494" t="s">
        <v>319</v>
      </c>
      <c r="AD175" s="292"/>
      <c r="AE175" s="292"/>
      <c r="AF175" s="292"/>
      <c r="AG175" s="292"/>
      <c r="AH175" s="495" t="s">
        <v>321</v>
      </c>
      <c r="AI175" s="292"/>
      <c r="AJ175" s="292"/>
      <c r="AK175" s="292"/>
      <c r="AL175" s="292"/>
      <c r="AM175" s="292"/>
      <c r="AN175" s="292"/>
      <c r="AO175" s="292"/>
      <c r="AP175" s="292"/>
      <c r="AQ175" s="292"/>
      <c r="AR175" s="292"/>
      <c r="AS175" s="292"/>
      <c r="AT175" s="496"/>
      <c r="AU175" s="497" t="s">
        <v>323</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319</v>
      </c>
      <c r="H188" s="292"/>
      <c r="I188" s="292"/>
      <c r="J188" s="292"/>
      <c r="K188" s="292"/>
      <c r="L188" s="495" t="s">
        <v>321</v>
      </c>
      <c r="M188" s="292"/>
      <c r="N188" s="292"/>
      <c r="O188" s="292"/>
      <c r="P188" s="292"/>
      <c r="Q188" s="292"/>
      <c r="R188" s="292"/>
      <c r="S188" s="292"/>
      <c r="T188" s="292"/>
      <c r="U188" s="292"/>
      <c r="V188" s="292"/>
      <c r="W188" s="292"/>
      <c r="X188" s="496"/>
      <c r="Y188" s="497" t="s">
        <v>323</v>
      </c>
      <c r="Z188" s="498"/>
      <c r="AA188" s="498"/>
      <c r="AB188" s="499"/>
      <c r="AC188" s="494" t="s">
        <v>319</v>
      </c>
      <c r="AD188" s="292"/>
      <c r="AE188" s="292"/>
      <c r="AF188" s="292"/>
      <c r="AG188" s="292"/>
      <c r="AH188" s="495" t="s">
        <v>321</v>
      </c>
      <c r="AI188" s="292"/>
      <c r="AJ188" s="292"/>
      <c r="AK188" s="292"/>
      <c r="AL188" s="292"/>
      <c r="AM188" s="292"/>
      <c r="AN188" s="292"/>
      <c r="AO188" s="292"/>
      <c r="AP188" s="292"/>
      <c r="AQ188" s="292"/>
      <c r="AR188" s="292"/>
      <c r="AS188" s="292"/>
      <c r="AT188" s="496"/>
      <c r="AU188" s="497" t="s">
        <v>323</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171</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319</v>
      </c>
      <c r="H201" s="292"/>
      <c r="I201" s="292"/>
      <c r="J201" s="292"/>
      <c r="K201" s="292"/>
      <c r="L201" s="495" t="s">
        <v>321</v>
      </c>
      <c r="M201" s="292"/>
      <c r="N201" s="292"/>
      <c r="O201" s="292"/>
      <c r="P201" s="292"/>
      <c r="Q201" s="292"/>
      <c r="R201" s="292"/>
      <c r="S201" s="292"/>
      <c r="T201" s="292"/>
      <c r="U201" s="292"/>
      <c r="V201" s="292"/>
      <c r="W201" s="292"/>
      <c r="X201" s="496"/>
      <c r="Y201" s="497" t="s">
        <v>323</v>
      </c>
      <c r="Z201" s="498"/>
      <c r="AA201" s="498"/>
      <c r="AB201" s="499"/>
      <c r="AC201" s="494" t="s">
        <v>319</v>
      </c>
      <c r="AD201" s="292"/>
      <c r="AE201" s="292"/>
      <c r="AF201" s="292"/>
      <c r="AG201" s="292"/>
      <c r="AH201" s="495" t="s">
        <v>321</v>
      </c>
      <c r="AI201" s="292"/>
      <c r="AJ201" s="292"/>
      <c r="AK201" s="292"/>
      <c r="AL201" s="292"/>
      <c r="AM201" s="292"/>
      <c r="AN201" s="292"/>
      <c r="AO201" s="292"/>
      <c r="AP201" s="292"/>
      <c r="AQ201" s="292"/>
      <c r="AR201" s="292"/>
      <c r="AS201" s="292"/>
      <c r="AT201" s="496"/>
      <c r="AU201" s="497" t="s">
        <v>323</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3" t="s">
        <v>103</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103</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672</v>
      </c>
      <c r="B214" s="911"/>
      <c r="C214" s="911"/>
      <c r="D214" s="911"/>
      <c r="E214" s="911"/>
      <c r="F214" s="912"/>
      <c r="G214" s="490" t="s">
        <v>693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319</v>
      </c>
      <c r="H215" s="292"/>
      <c r="I215" s="292"/>
      <c r="J215" s="292"/>
      <c r="K215" s="292"/>
      <c r="L215" s="495" t="s">
        <v>321</v>
      </c>
      <c r="M215" s="292"/>
      <c r="N215" s="292"/>
      <c r="O215" s="292"/>
      <c r="P215" s="292"/>
      <c r="Q215" s="292"/>
      <c r="R215" s="292"/>
      <c r="S215" s="292"/>
      <c r="T215" s="292"/>
      <c r="U215" s="292"/>
      <c r="V215" s="292"/>
      <c r="W215" s="292"/>
      <c r="X215" s="496"/>
      <c r="Y215" s="497" t="s">
        <v>323</v>
      </c>
      <c r="Z215" s="498"/>
      <c r="AA215" s="498"/>
      <c r="AB215" s="499"/>
      <c r="AC215" s="494" t="s">
        <v>319</v>
      </c>
      <c r="AD215" s="292"/>
      <c r="AE215" s="292"/>
      <c r="AF215" s="292"/>
      <c r="AG215" s="292"/>
      <c r="AH215" s="495" t="s">
        <v>321</v>
      </c>
      <c r="AI215" s="292"/>
      <c r="AJ215" s="292"/>
      <c r="AK215" s="292"/>
      <c r="AL215" s="292"/>
      <c r="AM215" s="292"/>
      <c r="AN215" s="292"/>
      <c r="AO215" s="292"/>
      <c r="AP215" s="292"/>
      <c r="AQ215" s="292"/>
      <c r="AR215" s="292"/>
      <c r="AS215" s="292"/>
      <c r="AT215" s="496"/>
      <c r="AU215" s="497" t="s">
        <v>323</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319</v>
      </c>
      <c r="H228" s="292"/>
      <c r="I228" s="292"/>
      <c r="J228" s="292"/>
      <c r="K228" s="292"/>
      <c r="L228" s="495" t="s">
        <v>321</v>
      </c>
      <c r="M228" s="292"/>
      <c r="N228" s="292"/>
      <c r="O228" s="292"/>
      <c r="P228" s="292"/>
      <c r="Q228" s="292"/>
      <c r="R228" s="292"/>
      <c r="S228" s="292"/>
      <c r="T228" s="292"/>
      <c r="U228" s="292"/>
      <c r="V228" s="292"/>
      <c r="W228" s="292"/>
      <c r="X228" s="496"/>
      <c r="Y228" s="497" t="s">
        <v>323</v>
      </c>
      <c r="Z228" s="498"/>
      <c r="AA228" s="498"/>
      <c r="AB228" s="499"/>
      <c r="AC228" s="494" t="s">
        <v>319</v>
      </c>
      <c r="AD228" s="292"/>
      <c r="AE228" s="292"/>
      <c r="AF228" s="292"/>
      <c r="AG228" s="292"/>
      <c r="AH228" s="495" t="s">
        <v>321</v>
      </c>
      <c r="AI228" s="292"/>
      <c r="AJ228" s="292"/>
      <c r="AK228" s="292"/>
      <c r="AL228" s="292"/>
      <c r="AM228" s="292"/>
      <c r="AN228" s="292"/>
      <c r="AO228" s="292"/>
      <c r="AP228" s="292"/>
      <c r="AQ228" s="292"/>
      <c r="AR228" s="292"/>
      <c r="AS228" s="292"/>
      <c r="AT228" s="496"/>
      <c r="AU228" s="497" t="s">
        <v>323</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319</v>
      </c>
      <c r="H241" s="292"/>
      <c r="I241" s="292"/>
      <c r="J241" s="292"/>
      <c r="K241" s="292"/>
      <c r="L241" s="495" t="s">
        <v>321</v>
      </c>
      <c r="M241" s="292"/>
      <c r="N241" s="292"/>
      <c r="O241" s="292"/>
      <c r="P241" s="292"/>
      <c r="Q241" s="292"/>
      <c r="R241" s="292"/>
      <c r="S241" s="292"/>
      <c r="T241" s="292"/>
      <c r="U241" s="292"/>
      <c r="V241" s="292"/>
      <c r="W241" s="292"/>
      <c r="X241" s="496"/>
      <c r="Y241" s="497" t="s">
        <v>323</v>
      </c>
      <c r="Z241" s="498"/>
      <c r="AA241" s="498"/>
      <c r="AB241" s="499"/>
      <c r="AC241" s="494" t="s">
        <v>319</v>
      </c>
      <c r="AD241" s="292"/>
      <c r="AE241" s="292"/>
      <c r="AF241" s="292"/>
      <c r="AG241" s="292"/>
      <c r="AH241" s="495" t="s">
        <v>321</v>
      </c>
      <c r="AI241" s="292"/>
      <c r="AJ241" s="292"/>
      <c r="AK241" s="292"/>
      <c r="AL241" s="292"/>
      <c r="AM241" s="292"/>
      <c r="AN241" s="292"/>
      <c r="AO241" s="292"/>
      <c r="AP241" s="292"/>
      <c r="AQ241" s="292"/>
      <c r="AR241" s="292"/>
      <c r="AS241" s="292"/>
      <c r="AT241" s="496"/>
      <c r="AU241" s="497" t="s">
        <v>323</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319</v>
      </c>
      <c r="H254" s="292"/>
      <c r="I254" s="292"/>
      <c r="J254" s="292"/>
      <c r="K254" s="292"/>
      <c r="L254" s="495" t="s">
        <v>321</v>
      </c>
      <c r="M254" s="292"/>
      <c r="N254" s="292"/>
      <c r="O254" s="292"/>
      <c r="P254" s="292"/>
      <c r="Q254" s="292"/>
      <c r="R254" s="292"/>
      <c r="S254" s="292"/>
      <c r="T254" s="292"/>
      <c r="U254" s="292"/>
      <c r="V254" s="292"/>
      <c r="W254" s="292"/>
      <c r="X254" s="496"/>
      <c r="Y254" s="497" t="s">
        <v>323</v>
      </c>
      <c r="Z254" s="498"/>
      <c r="AA254" s="498"/>
      <c r="AB254" s="499"/>
      <c r="AC254" s="494" t="s">
        <v>319</v>
      </c>
      <c r="AD254" s="292"/>
      <c r="AE254" s="292"/>
      <c r="AF254" s="292"/>
      <c r="AG254" s="292"/>
      <c r="AH254" s="495" t="s">
        <v>321</v>
      </c>
      <c r="AI254" s="292"/>
      <c r="AJ254" s="292"/>
      <c r="AK254" s="292"/>
      <c r="AL254" s="292"/>
      <c r="AM254" s="292"/>
      <c r="AN254" s="292"/>
      <c r="AO254" s="292"/>
      <c r="AP254" s="292"/>
      <c r="AQ254" s="292"/>
      <c r="AR254" s="292"/>
      <c r="AS254" s="292"/>
      <c r="AT254" s="496"/>
      <c r="AU254" s="497" t="s">
        <v>323</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3" t="s">
        <v>103</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103</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335</v>
      </c>
      <c r="D3" s="278"/>
      <c r="E3" s="278"/>
      <c r="F3" s="278"/>
      <c r="G3" s="278"/>
      <c r="H3" s="278"/>
      <c r="I3" s="278"/>
      <c r="J3" s="247" t="s">
        <v>124</v>
      </c>
      <c r="K3" s="467"/>
      <c r="L3" s="467"/>
      <c r="M3" s="467"/>
      <c r="N3" s="467"/>
      <c r="O3" s="467"/>
      <c r="P3" s="278" t="s">
        <v>69</v>
      </c>
      <c r="Q3" s="278"/>
      <c r="R3" s="278"/>
      <c r="S3" s="278"/>
      <c r="T3" s="278"/>
      <c r="U3" s="278"/>
      <c r="V3" s="278"/>
      <c r="W3" s="278"/>
      <c r="X3" s="278"/>
      <c r="Y3" s="463" t="s">
        <v>338</v>
      </c>
      <c r="Z3" s="463"/>
      <c r="AA3" s="463"/>
      <c r="AB3" s="463"/>
      <c r="AC3" s="247" t="s">
        <v>130</v>
      </c>
      <c r="AD3" s="247"/>
      <c r="AE3" s="247"/>
      <c r="AF3" s="247"/>
      <c r="AG3" s="247"/>
      <c r="AH3" s="463" t="s">
        <v>356</v>
      </c>
      <c r="AI3" s="278"/>
      <c r="AJ3" s="278"/>
      <c r="AK3" s="278"/>
      <c r="AL3" s="278" t="s">
        <v>70</v>
      </c>
      <c r="AM3" s="278"/>
      <c r="AN3" s="278"/>
      <c r="AO3" s="422"/>
      <c r="AP3" s="247" t="s">
        <v>341</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335</v>
      </c>
      <c r="D36" s="278"/>
      <c r="E36" s="278"/>
      <c r="F36" s="278"/>
      <c r="G36" s="278"/>
      <c r="H36" s="278"/>
      <c r="I36" s="278"/>
      <c r="J36" s="247" t="s">
        <v>124</v>
      </c>
      <c r="K36" s="467"/>
      <c r="L36" s="467"/>
      <c r="M36" s="467"/>
      <c r="N36" s="467"/>
      <c r="O36" s="467"/>
      <c r="P36" s="278" t="s">
        <v>69</v>
      </c>
      <c r="Q36" s="278"/>
      <c r="R36" s="278"/>
      <c r="S36" s="278"/>
      <c r="T36" s="278"/>
      <c r="U36" s="278"/>
      <c r="V36" s="278"/>
      <c r="W36" s="278"/>
      <c r="X36" s="278"/>
      <c r="Y36" s="463" t="s">
        <v>338</v>
      </c>
      <c r="Z36" s="463"/>
      <c r="AA36" s="463"/>
      <c r="AB36" s="463"/>
      <c r="AC36" s="247" t="s">
        <v>130</v>
      </c>
      <c r="AD36" s="247"/>
      <c r="AE36" s="247"/>
      <c r="AF36" s="247"/>
      <c r="AG36" s="247"/>
      <c r="AH36" s="463" t="s">
        <v>356</v>
      </c>
      <c r="AI36" s="278"/>
      <c r="AJ36" s="278"/>
      <c r="AK36" s="278"/>
      <c r="AL36" s="278" t="s">
        <v>70</v>
      </c>
      <c r="AM36" s="278"/>
      <c r="AN36" s="278"/>
      <c r="AO36" s="422"/>
      <c r="AP36" s="247" t="s">
        <v>341</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335</v>
      </c>
      <c r="D69" s="278"/>
      <c r="E69" s="278"/>
      <c r="F69" s="278"/>
      <c r="G69" s="278"/>
      <c r="H69" s="278"/>
      <c r="I69" s="278"/>
      <c r="J69" s="247" t="s">
        <v>124</v>
      </c>
      <c r="K69" s="467"/>
      <c r="L69" s="467"/>
      <c r="M69" s="467"/>
      <c r="N69" s="467"/>
      <c r="O69" s="467"/>
      <c r="P69" s="278" t="s">
        <v>69</v>
      </c>
      <c r="Q69" s="278"/>
      <c r="R69" s="278"/>
      <c r="S69" s="278"/>
      <c r="T69" s="278"/>
      <c r="U69" s="278"/>
      <c r="V69" s="278"/>
      <c r="W69" s="278"/>
      <c r="X69" s="278"/>
      <c r="Y69" s="463" t="s">
        <v>338</v>
      </c>
      <c r="Z69" s="463"/>
      <c r="AA69" s="463"/>
      <c r="AB69" s="463"/>
      <c r="AC69" s="247" t="s">
        <v>130</v>
      </c>
      <c r="AD69" s="247"/>
      <c r="AE69" s="247"/>
      <c r="AF69" s="247"/>
      <c r="AG69" s="247"/>
      <c r="AH69" s="463" t="s">
        <v>356</v>
      </c>
      <c r="AI69" s="278"/>
      <c r="AJ69" s="278"/>
      <c r="AK69" s="278"/>
      <c r="AL69" s="278" t="s">
        <v>70</v>
      </c>
      <c r="AM69" s="278"/>
      <c r="AN69" s="278"/>
      <c r="AO69" s="422"/>
      <c r="AP69" s="247" t="s">
        <v>341</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335</v>
      </c>
      <c r="D102" s="278"/>
      <c r="E102" s="278"/>
      <c r="F102" s="278"/>
      <c r="G102" s="278"/>
      <c r="H102" s="278"/>
      <c r="I102" s="278"/>
      <c r="J102" s="247" t="s">
        <v>124</v>
      </c>
      <c r="K102" s="467"/>
      <c r="L102" s="467"/>
      <c r="M102" s="467"/>
      <c r="N102" s="467"/>
      <c r="O102" s="467"/>
      <c r="P102" s="278" t="s">
        <v>69</v>
      </c>
      <c r="Q102" s="278"/>
      <c r="R102" s="278"/>
      <c r="S102" s="278"/>
      <c r="T102" s="278"/>
      <c r="U102" s="278"/>
      <c r="V102" s="278"/>
      <c r="W102" s="278"/>
      <c r="X102" s="278"/>
      <c r="Y102" s="463" t="s">
        <v>338</v>
      </c>
      <c r="Z102" s="463"/>
      <c r="AA102" s="463"/>
      <c r="AB102" s="463"/>
      <c r="AC102" s="247" t="s">
        <v>130</v>
      </c>
      <c r="AD102" s="247"/>
      <c r="AE102" s="247"/>
      <c r="AF102" s="247"/>
      <c r="AG102" s="247"/>
      <c r="AH102" s="463" t="s">
        <v>356</v>
      </c>
      <c r="AI102" s="278"/>
      <c r="AJ102" s="278"/>
      <c r="AK102" s="278"/>
      <c r="AL102" s="278" t="s">
        <v>70</v>
      </c>
      <c r="AM102" s="278"/>
      <c r="AN102" s="278"/>
      <c r="AO102" s="422"/>
      <c r="AP102" s="247" t="s">
        <v>341</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335</v>
      </c>
      <c r="D135" s="278"/>
      <c r="E135" s="278"/>
      <c r="F135" s="278"/>
      <c r="G135" s="278"/>
      <c r="H135" s="278"/>
      <c r="I135" s="278"/>
      <c r="J135" s="247" t="s">
        <v>124</v>
      </c>
      <c r="K135" s="467"/>
      <c r="L135" s="467"/>
      <c r="M135" s="467"/>
      <c r="N135" s="467"/>
      <c r="O135" s="467"/>
      <c r="P135" s="278" t="s">
        <v>69</v>
      </c>
      <c r="Q135" s="278"/>
      <c r="R135" s="278"/>
      <c r="S135" s="278"/>
      <c r="T135" s="278"/>
      <c r="U135" s="278"/>
      <c r="V135" s="278"/>
      <c r="W135" s="278"/>
      <c r="X135" s="278"/>
      <c r="Y135" s="463" t="s">
        <v>338</v>
      </c>
      <c r="Z135" s="463"/>
      <c r="AA135" s="463"/>
      <c r="AB135" s="463"/>
      <c r="AC135" s="247" t="s">
        <v>130</v>
      </c>
      <c r="AD135" s="247"/>
      <c r="AE135" s="247"/>
      <c r="AF135" s="247"/>
      <c r="AG135" s="247"/>
      <c r="AH135" s="463" t="s">
        <v>356</v>
      </c>
      <c r="AI135" s="278"/>
      <c r="AJ135" s="278"/>
      <c r="AK135" s="278"/>
      <c r="AL135" s="278" t="s">
        <v>70</v>
      </c>
      <c r="AM135" s="278"/>
      <c r="AN135" s="278"/>
      <c r="AO135" s="422"/>
      <c r="AP135" s="247" t="s">
        <v>341</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335</v>
      </c>
      <c r="D168" s="278"/>
      <c r="E168" s="278"/>
      <c r="F168" s="278"/>
      <c r="G168" s="278"/>
      <c r="H168" s="278"/>
      <c r="I168" s="278"/>
      <c r="J168" s="247" t="s">
        <v>124</v>
      </c>
      <c r="K168" s="467"/>
      <c r="L168" s="467"/>
      <c r="M168" s="467"/>
      <c r="N168" s="467"/>
      <c r="O168" s="467"/>
      <c r="P168" s="278" t="s">
        <v>69</v>
      </c>
      <c r="Q168" s="278"/>
      <c r="R168" s="278"/>
      <c r="S168" s="278"/>
      <c r="T168" s="278"/>
      <c r="U168" s="278"/>
      <c r="V168" s="278"/>
      <c r="W168" s="278"/>
      <c r="X168" s="278"/>
      <c r="Y168" s="463" t="s">
        <v>338</v>
      </c>
      <c r="Z168" s="463"/>
      <c r="AA168" s="463"/>
      <c r="AB168" s="463"/>
      <c r="AC168" s="247" t="s">
        <v>130</v>
      </c>
      <c r="AD168" s="247"/>
      <c r="AE168" s="247"/>
      <c r="AF168" s="247"/>
      <c r="AG168" s="247"/>
      <c r="AH168" s="463" t="s">
        <v>356</v>
      </c>
      <c r="AI168" s="278"/>
      <c r="AJ168" s="278"/>
      <c r="AK168" s="278"/>
      <c r="AL168" s="278" t="s">
        <v>70</v>
      </c>
      <c r="AM168" s="278"/>
      <c r="AN168" s="278"/>
      <c r="AO168" s="422"/>
      <c r="AP168" s="247" t="s">
        <v>341</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335</v>
      </c>
      <c r="D201" s="278"/>
      <c r="E201" s="278"/>
      <c r="F201" s="278"/>
      <c r="G201" s="278"/>
      <c r="H201" s="278"/>
      <c r="I201" s="278"/>
      <c r="J201" s="247" t="s">
        <v>124</v>
      </c>
      <c r="K201" s="467"/>
      <c r="L201" s="467"/>
      <c r="M201" s="467"/>
      <c r="N201" s="467"/>
      <c r="O201" s="467"/>
      <c r="P201" s="278" t="s">
        <v>69</v>
      </c>
      <c r="Q201" s="278"/>
      <c r="R201" s="278"/>
      <c r="S201" s="278"/>
      <c r="T201" s="278"/>
      <c r="U201" s="278"/>
      <c r="V201" s="278"/>
      <c r="W201" s="278"/>
      <c r="X201" s="278"/>
      <c r="Y201" s="463" t="s">
        <v>338</v>
      </c>
      <c r="Z201" s="463"/>
      <c r="AA201" s="463"/>
      <c r="AB201" s="463"/>
      <c r="AC201" s="247" t="s">
        <v>130</v>
      </c>
      <c r="AD201" s="247"/>
      <c r="AE201" s="247"/>
      <c r="AF201" s="247"/>
      <c r="AG201" s="247"/>
      <c r="AH201" s="463" t="s">
        <v>356</v>
      </c>
      <c r="AI201" s="278"/>
      <c r="AJ201" s="278"/>
      <c r="AK201" s="278"/>
      <c r="AL201" s="278" t="s">
        <v>70</v>
      </c>
      <c r="AM201" s="278"/>
      <c r="AN201" s="278"/>
      <c r="AO201" s="422"/>
      <c r="AP201" s="247" t="s">
        <v>341</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335</v>
      </c>
      <c r="D234" s="278"/>
      <c r="E234" s="278"/>
      <c r="F234" s="278"/>
      <c r="G234" s="278"/>
      <c r="H234" s="278"/>
      <c r="I234" s="278"/>
      <c r="J234" s="247" t="s">
        <v>124</v>
      </c>
      <c r="K234" s="467"/>
      <c r="L234" s="467"/>
      <c r="M234" s="467"/>
      <c r="N234" s="467"/>
      <c r="O234" s="467"/>
      <c r="P234" s="278" t="s">
        <v>69</v>
      </c>
      <c r="Q234" s="278"/>
      <c r="R234" s="278"/>
      <c r="S234" s="278"/>
      <c r="T234" s="278"/>
      <c r="U234" s="278"/>
      <c r="V234" s="278"/>
      <c r="W234" s="278"/>
      <c r="X234" s="278"/>
      <c r="Y234" s="463" t="s">
        <v>338</v>
      </c>
      <c r="Z234" s="463"/>
      <c r="AA234" s="463"/>
      <c r="AB234" s="463"/>
      <c r="AC234" s="247" t="s">
        <v>130</v>
      </c>
      <c r="AD234" s="247"/>
      <c r="AE234" s="247"/>
      <c r="AF234" s="247"/>
      <c r="AG234" s="247"/>
      <c r="AH234" s="463" t="s">
        <v>356</v>
      </c>
      <c r="AI234" s="278"/>
      <c r="AJ234" s="278"/>
      <c r="AK234" s="278"/>
      <c r="AL234" s="278" t="s">
        <v>70</v>
      </c>
      <c r="AM234" s="278"/>
      <c r="AN234" s="278"/>
      <c r="AO234" s="422"/>
      <c r="AP234" s="247" t="s">
        <v>341</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335</v>
      </c>
      <c r="D267" s="278"/>
      <c r="E267" s="278"/>
      <c r="F267" s="278"/>
      <c r="G267" s="278"/>
      <c r="H267" s="278"/>
      <c r="I267" s="278"/>
      <c r="J267" s="247" t="s">
        <v>124</v>
      </c>
      <c r="K267" s="467"/>
      <c r="L267" s="467"/>
      <c r="M267" s="467"/>
      <c r="N267" s="467"/>
      <c r="O267" s="467"/>
      <c r="P267" s="278" t="s">
        <v>69</v>
      </c>
      <c r="Q267" s="278"/>
      <c r="R267" s="278"/>
      <c r="S267" s="278"/>
      <c r="T267" s="278"/>
      <c r="U267" s="278"/>
      <c r="V267" s="278"/>
      <c r="W267" s="278"/>
      <c r="X267" s="278"/>
      <c r="Y267" s="463" t="s">
        <v>338</v>
      </c>
      <c r="Z267" s="463"/>
      <c r="AA267" s="463"/>
      <c r="AB267" s="463"/>
      <c r="AC267" s="247" t="s">
        <v>130</v>
      </c>
      <c r="AD267" s="247"/>
      <c r="AE267" s="247"/>
      <c r="AF267" s="247"/>
      <c r="AG267" s="247"/>
      <c r="AH267" s="463" t="s">
        <v>356</v>
      </c>
      <c r="AI267" s="278"/>
      <c r="AJ267" s="278"/>
      <c r="AK267" s="278"/>
      <c r="AL267" s="278" t="s">
        <v>70</v>
      </c>
      <c r="AM267" s="278"/>
      <c r="AN267" s="278"/>
      <c r="AO267" s="422"/>
      <c r="AP267" s="247" t="s">
        <v>341</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335</v>
      </c>
      <c r="D300" s="278"/>
      <c r="E300" s="278"/>
      <c r="F300" s="278"/>
      <c r="G300" s="278"/>
      <c r="H300" s="278"/>
      <c r="I300" s="278"/>
      <c r="J300" s="247" t="s">
        <v>124</v>
      </c>
      <c r="K300" s="467"/>
      <c r="L300" s="467"/>
      <c r="M300" s="467"/>
      <c r="N300" s="467"/>
      <c r="O300" s="467"/>
      <c r="P300" s="278" t="s">
        <v>69</v>
      </c>
      <c r="Q300" s="278"/>
      <c r="R300" s="278"/>
      <c r="S300" s="278"/>
      <c r="T300" s="278"/>
      <c r="U300" s="278"/>
      <c r="V300" s="278"/>
      <c r="W300" s="278"/>
      <c r="X300" s="278"/>
      <c r="Y300" s="463" t="s">
        <v>338</v>
      </c>
      <c r="Z300" s="463"/>
      <c r="AA300" s="463"/>
      <c r="AB300" s="463"/>
      <c r="AC300" s="247" t="s">
        <v>130</v>
      </c>
      <c r="AD300" s="247"/>
      <c r="AE300" s="247"/>
      <c r="AF300" s="247"/>
      <c r="AG300" s="247"/>
      <c r="AH300" s="463" t="s">
        <v>356</v>
      </c>
      <c r="AI300" s="278"/>
      <c r="AJ300" s="278"/>
      <c r="AK300" s="278"/>
      <c r="AL300" s="278" t="s">
        <v>70</v>
      </c>
      <c r="AM300" s="278"/>
      <c r="AN300" s="278"/>
      <c r="AO300" s="422"/>
      <c r="AP300" s="247" t="s">
        <v>341</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335</v>
      </c>
      <c r="D333" s="278"/>
      <c r="E333" s="278"/>
      <c r="F333" s="278"/>
      <c r="G333" s="278"/>
      <c r="H333" s="278"/>
      <c r="I333" s="278"/>
      <c r="J333" s="247" t="s">
        <v>124</v>
      </c>
      <c r="K333" s="467"/>
      <c r="L333" s="467"/>
      <c r="M333" s="467"/>
      <c r="N333" s="467"/>
      <c r="O333" s="467"/>
      <c r="P333" s="278" t="s">
        <v>69</v>
      </c>
      <c r="Q333" s="278"/>
      <c r="R333" s="278"/>
      <c r="S333" s="278"/>
      <c r="T333" s="278"/>
      <c r="U333" s="278"/>
      <c r="V333" s="278"/>
      <c r="W333" s="278"/>
      <c r="X333" s="278"/>
      <c r="Y333" s="463" t="s">
        <v>338</v>
      </c>
      <c r="Z333" s="463"/>
      <c r="AA333" s="463"/>
      <c r="AB333" s="463"/>
      <c r="AC333" s="247" t="s">
        <v>130</v>
      </c>
      <c r="AD333" s="247"/>
      <c r="AE333" s="247"/>
      <c r="AF333" s="247"/>
      <c r="AG333" s="247"/>
      <c r="AH333" s="463" t="s">
        <v>356</v>
      </c>
      <c r="AI333" s="278"/>
      <c r="AJ333" s="278"/>
      <c r="AK333" s="278"/>
      <c r="AL333" s="278" t="s">
        <v>70</v>
      </c>
      <c r="AM333" s="278"/>
      <c r="AN333" s="278"/>
      <c r="AO333" s="422"/>
      <c r="AP333" s="247" t="s">
        <v>341</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335</v>
      </c>
      <c r="D366" s="278"/>
      <c r="E366" s="278"/>
      <c r="F366" s="278"/>
      <c r="G366" s="278"/>
      <c r="H366" s="278"/>
      <c r="I366" s="278"/>
      <c r="J366" s="247" t="s">
        <v>124</v>
      </c>
      <c r="K366" s="467"/>
      <c r="L366" s="467"/>
      <c r="M366" s="467"/>
      <c r="N366" s="467"/>
      <c r="O366" s="467"/>
      <c r="P366" s="278" t="s">
        <v>69</v>
      </c>
      <c r="Q366" s="278"/>
      <c r="R366" s="278"/>
      <c r="S366" s="278"/>
      <c r="T366" s="278"/>
      <c r="U366" s="278"/>
      <c r="V366" s="278"/>
      <c r="W366" s="278"/>
      <c r="X366" s="278"/>
      <c r="Y366" s="463" t="s">
        <v>338</v>
      </c>
      <c r="Z366" s="463"/>
      <c r="AA366" s="463"/>
      <c r="AB366" s="463"/>
      <c r="AC366" s="247" t="s">
        <v>130</v>
      </c>
      <c r="AD366" s="247"/>
      <c r="AE366" s="247"/>
      <c r="AF366" s="247"/>
      <c r="AG366" s="247"/>
      <c r="AH366" s="463" t="s">
        <v>356</v>
      </c>
      <c r="AI366" s="278"/>
      <c r="AJ366" s="278"/>
      <c r="AK366" s="278"/>
      <c r="AL366" s="278" t="s">
        <v>70</v>
      </c>
      <c r="AM366" s="278"/>
      <c r="AN366" s="278"/>
      <c r="AO366" s="422"/>
      <c r="AP366" s="247" t="s">
        <v>341</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335</v>
      </c>
      <c r="D399" s="278"/>
      <c r="E399" s="278"/>
      <c r="F399" s="278"/>
      <c r="G399" s="278"/>
      <c r="H399" s="278"/>
      <c r="I399" s="278"/>
      <c r="J399" s="247" t="s">
        <v>124</v>
      </c>
      <c r="K399" s="467"/>
      <c r="L399" s="467"/>
      <c r="M399" s="467"/>
      <c r="N399" s="467"/>
      <c r="O399" s="467"/>
      <c r="P399" s="278" t="s">
        <v>69</v>
      </c>
      <c r="Q399" s="278"/>
      <c r="R399" s="278"/>
      <c r="S399" s="278"/>
      <c r="T399" s="278"/>
      <c r="U399" s="278"/>
      <c r="V399" s="278"/>
      <c r="W399" s="278"/>
      <c r="X399" s="278"/>
      <c r="Y399" s="463" t="s">
        <v>338</v>
      </c>
      <c r="Z399" s="463"/>
      <c r="AA399" s="463"/>
      <c r="AB399" s="463"/>
      <c r="AC399" s="247" t="s">
        <v>130</v>
      </c>
      <c r="AD399" s="247"/>
      <c r="AE399" s="247"/>
      <c r="AF399" s="247"/>
      <c r="AG399" s="247"/>
      <c r="AH399" s="463" t="s">
        <v>356</v>
      </c>
      <c r="AI399" s="278"/>
      <c r="AJ399" s="278"/>
      <c r="AK399" s="278"/>
      <c r="AL399" s="278" t="s">
        <v>70</v>
      </c>
      <c r="AM399" s="278"/>
      <c r="AN399" s="278"/>
      <c r="AO399" s="422"/>
      <c r="AP399" s="247" t="s">
        <v>341</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335</v>
      </c>
      <c r="D432" s="278"/>
      <c r="E432" s="278"/>
      <c r="F432" s="278"/>
      <c r="G432" s="278"/>
      <c r="H432" s="278"/>
      <c r="I432" s="278"/>
      <c r="J432" s="247" t="s">
        <v>124</v>
      </c>
      <c r="K432" s="467"/>
      <c r="L432" s="467"/>
      <c r="M432" s="467"/>
      <c r="N432" s="467"/>
      <c r="O432" s="467"/>
      <c r="P432" s="278" t="s">
        <v>69</v>
      </c>
      <c r="Q432" s="278"/>
      <c r="R432" s="278"/>
      <c r="S432" s="278"/>
      <c r="T432" s="278"/>
      <c r="U432" s="278"/>
      <c r="V432" s="278"/>
      <c r="W432" s="278"/>
      <c r="X432" s="278"/>
      <c r="Y432" s="463" t="s">
        <v>338</v>
      </c>
      <c r="Z432" s="463"/>
      <c r="AA432" s="463"/>
      <c r="AB432" s="463"/>
      <c r="AC432" s="247" t="s">
        <v>130</v>
      </c>
      <c r="AD432" s="247"/>
      <c r="AE432" s="247"/>
      <c r="AF432" s="247"/>
      <c r="AG432" s="247"/>
      <c r="AH432" s="463" t="s">
        <v>356</v>
      </c>
      <c r="AI432" s="278"/>
      <c r="AJ432" s="278"/>
      <c r="AK432" s="278"/>
      <c r="AL432" s="278" t="s">
        <v>70</v>
      </c>
      <c r="AM432" s="278"/>
      <c r="AN432" s="278"/>
      <c r="AO432" s="422"/>
      <c r="AP432" s="247" t="s">
        <v>341</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335</v>
      </c>
      <c r="D465" s="278"/>
      <c r="E465" s="278"/>
      <c r="F465" s="278"/>
      <c r="G465" s="278"/>
      <c r="H465" s="278"/>
      <c r="I465" s="278"/>
      <c r="J465" s="247" t="s">
        <v>124</v>
      </c>
      <c r="K465" s="467"/>
      <c r="L465" s="467"/>
      <c r="M465" s="467"/>
      <c r="N465" s="467"/>
      <c r="O465" s="467"/>
      <c r="P465" s="278" t="s">
        <v>69</v>
      </c>
      <c r="Q465" s="278"/>
      <c r="R465" s="278"/>
      <c r="S465" s="278"/>
      <c r="T465" s="278"/>
      <c r="U465" s="278"/>
      <c r="V465" s="278"/>
      <c r="W465" s="278"/>
      <c r="X465" s="278"/>
      <c r="Y465" s="463" t="s">
        <v>338</v>
      </c>
      <c r="Z465" s="463"/>
      <c r="AA465" s="463"/>
      <c r="AB465" s="463"/>
      <c r="AC465" s="247" t="s">
        <v>130</v>
      </c>
      <c r="AD465" s="247"/>
      <c r="AE465" s="247"/>
      <c r="AF465" s="247"/>
      <c r="AG465" s="247"/>
      <c r="AH465" s="463" t="s">
        <v>356</v>
      </c>
      <c r="AI465" s="278"/>
      <c r="AJ465" s="278"/>
      <c r="AK465" s="278"/>
      <c r="AL465" s="278" t="s">
        <v>70</v>
      </c>
      <c r="AM465" s="278"/>
      <c r="AN465" s="278"/>
      <c r="AO465" s="422"/>
      <c r="AP465" s="247" t="s">
        <v>341</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335</v>
      </c>
      <c r="D498" s="278"/>
      <c r="E498" s="278"/>
      <c r="F498" s="278"/>
      <c r="G498" s="278"/>
      <c r="H498" s="278"/>
      <c r="I498" s="278"/>
      <c r="J498" s="247" t="s">
        <v>124</v>
      </c>
      <c r="K498" s="467"/>
      <c r="L498" s="467"/>
      <c r="M498" s="467"/>
      <c r="N498" s="467"/>
      <c r="O498" s="467"/>
      <c r="P498" s="278" t="s">
        <v>69</v>
      </c>
      <c r="Q498" s="278"/>
      <c r="R498" s="278"/>
      <c r="S498" s="278"/>
      <c r="T498" s="278"/>
      <c r="U498" s="278"/>
      <c r="V498" s="278"/>
      <c r="W498" s="278"/>
      <c r="X498" s="278"/>
      <c r="Y498" s="463" t="s">
        <v>338</v>
      </c>
      <c r="Z498" s="463"/>
      <c r="AA498" s="463"/>
      <c r="AB498" s="463"/>
      <c r="AC498" s="247" t="s">
        <v>130</v>
      </c>
      <c r="AD498" s="247"/>
      <c r="AE498" s="247"/>
      <c r="AF498" s="247"/>
      <c r="AG498" s="247"/>
      <c r="AH498" s="463" t="s">
        <v>356</v>
      </c>
      <c r="AI498" s="278"/>
      <c r="AJ498" s="278"/>
      <c r="AK498" s="278"/>
      <c r="AL498" s="278" t="s">
        <v>70</v>
      </c>
      <c r="AM498" s="278"/>
      <c r="AN498" s="278"/>
      <c r="AO498" s="422"/>
      <c r="AP498" s="247" t="s">
        <v>341</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335</v>
      </c>
      <c r="D531" s="278"/>
      <c r="E531" s="278"/>
      <c r="F531" s="278"/>
      <c r="G531" s="278"/>
      <c r="H531" s="278"/>
      <c r="I531" s="278"/>
      <c r="J531" s="247" t="s">
        <v>124</v>
      </c>
      <c r="K531" s="467"/>
      <c r="L531" s="467"/>
      <c r="M531" s="467"/>
      <c r="N531" s="467"/>
      <c r="O531" s="467"/>
      <c r="P531" s="278" t="s">
        <v>69</v>
      </c>
      <c r="Q531" s="278"/>
      <c r="R531" s="278"/>
      <c r="S531" s="278"/>
      <c r="T531" s="278"/>
      <c r="U531" s="278"/>
      <c r="V531" s="278"/>
      <c r="W531" s="278"/>
      <c r="X531" s="278"/>
      <c r="Y531" s="463" t="s">
        <v>338</v>
      </c>
      <c r="Z531" s="463"/>
      <c r="AA531" s="463"/>
      <c r="AB531" s="463"/>
      <c r="AC531" s="247" t="s">
        <v>130</v>
      </c>
      <c r="AD531" s="247"/>
      <c r="AE531" s="247"/>
      <c r="AF531" s="247"/>
      <c r="AG531" s="247"/>
      <c r="AH531" s="463" t="s">
        <v>356</v>
      </c>
      <c r="AI531" s="278"/>
      <c r="AJ531" s="278"/>
      <c r="AK531" s="278"/>
      <c r="AL531" s="278" t="s">
        <v>70</v>
      </c>
      <c r="AM531" s="278"/>
      <c r="AN531" s="278"/>
      <c r="AO531" s="422"/>
      <c r="AP531" s="247" t="s">
        <v>341</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335</v>
      </c>
      <c r="D564" s="278"/>
      <c r="E564" s="278"/>
      <c r="F564" s="278"/>
      <c r="G564" s="278"/>
      <c r="H564" s="278"/>
      <c r="I564" s="278"/>
      <c r="J564" s="247" t="s">
        <v>124</v>
      </c>
      <c r="K564" s="467"/>
      <c r="L564" s="467"/>
      <c r="M564" s="467"/>
      <c r="N564" s="467"/>
      <c r="O564" s="467"/>
      <c r="P564" s="278" t="s">
        <v>69</v>
      </c>
      <c r="Q564" s="278"/>
      <c r="R564" s="278"/>
      <c r="S564" s="278"/>
      <c r="T564" s="278"/>
      <c r="U564" s="278"/>
      <c r="V564" s="278"/>
      <c r="W564" s="278"/>
      <c r="X564" s="278"/>
      <c r="Y564" s="463" t="s">
        <v>338</v>
      </c>
      <c r="Z564" s="463"/>
      <c r="AA564" s="463"/>
      <c r="AB564" s="463"/>
      <c r="AC564" s="247" t="s">
        <v>130</v>
      </c>
      <c r="AD564" s="247"/>
      <c r="AE564" s="247"/>
      <c r="AF564" s="247"/>
      <c r="AG564" s="247"/>
      <c r="AH564" s="463" t="s">
        <v>356</v>
      </c>
      <c r="AI564" s="278"/>
      <c r="AJ564" s="278"/>
      <c r="AK564" s="278"/>
      <c r="AL564" s="278" t="s">
        <v>70</v>
      </c>
      <c r="AM564" s="278"/>
      <c r="AN564" s="278"/>
      <c r="AO564" s="422"/>
      <c r="AP564" s="247" t="s">
        <v>341</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335</v>
      </c>
      <c r="D597" s="278"/>
      <c r="E597" s="278"/>
      <c r="F597" s="278"/>
      <c r="G597" s="278"/>
      <c r="H597" s="278"/>
      <c r="I597" s="278"/>
      <c r="J597" s="247" t="s">
        <v>124</v>
      </c>
      <c r="K597" s="467"/>
      <c r="L597" s="467"/>
      <c r="M597" s="467"/>
      <c r="N597" s="467"/>
      <c r="O597" s="467"/>
      <c r="P597" s="278" t="s">
        <v>69</v>
      </c>
      <c r="Q597" s="278"/>
      <c r="R597" s="278"/>
      <c r="S597" s="278"/>
      <c r="T597" s="278"/>
      <c r="U597" s="278"/>
      <c r="V597" s="278"/>
      <c r="W597" s="278"/>
      <c r="X597" s="278"/>
      <c r="Y597" s="463" t="s">
        <v>338</v>
      </c>
      <c r="Z597" s="463"/>
      <c r="AA597" s="463"/>
      <c r="AB597" s="463"/>
      <c r="AC597" s="247" t="s">
        <v>130</v>
      </c>
      <c r="AD597" s="247"/>
      <c r="AE597" s="247"/>
      <c r="AF597" s="247"/>
      <c r="AG597" s="247"/>
      <c r="AH597" s="463" t="s">
        <v>356</v>
      </c>
      <c r="AI597" s="278"/>
      <c r="AJ597" s="278"/>
      <c r="AK597" s="278"/>
      <c r="AL597" s="278" t="s">
        <v>70</v>
      </c>
      <c r="AM597" s="278"/>
      <c r="AN597" s="278"/>
      <c r="AO597" s="422"/>
      <c r="AP597" s="247" t="s">
        <v>341</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335</v>
      </c>
      <c r="D630" s="278"/>
      <c r="E630" s="278"/>
      <c r="F630" s="278"/>
      <c r="G630" s="278"/>
      <c r="H630" s="278"/>
      <c r="I630" s="278"/>
      <c r="J630" s="247" t="s">
        <v>124</v>
      </c>
      <c r="K630" s="467"/>
      <c r="L630" s="467"/>
      <c r="M630" s="467"/>
      <c r="N630" s="467"/>
      <c r="O630" s="467"/>
      <c r="P630" s="278" t="s">
        <v>69</v>
      </c>
      <c r="Q630" s="278"/>
      <c r="R630" s="278"/>
      <c r="S630" s="278"/>
      <c r="T630" s="278"/>
      <c r="U630" s="278"/>
      <c r="V630" s="278"/>
      <c r="W630" s="278"/>
      <c r="X630" s="278"/>
      <c r="Y630" s="463" t="s">
        <v>338</v>
      </c>
      <c r="Z630" s="463"/>
      <c r="AA630" s="463"/>
      <c r="AB630" s="463"/>
      <c r="AC630" s="247" t="s">
        <v>130</v>
      </c>
      <c r="AD630" s="247"/>
      <c r="AE630" s="247"/>
      <c r="AF630" s="247"/>
      <c r="AG630" s="247"/>
      <c r="AH630" s="463" t="s">
        <v>356</v>
      </c>
      <c r="AI630" s="278"/>
      <c r="AJ630" s="278"/>
      <c r="AK630" s="278"/>
      <c r="AL630" s="278" t="s">
        <v>70</v>
      </c>
      <c r="AM630" s="278"/>
      <c r="AN630" s="278"/>
      <c r="AO630" s="422"/>
      <c r="AP630" s="247" t="s">
        <v>341</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335</v>
      </c>
      <c r="D663" s="278"/>
      <c r="E663" s="278"/>
      <c r="F663" s="278"/>
      <c r="G663" s="278"/>
      <c r="H663" s="278"/>
      <c r="I663" s="278"/>
      <c r="J663" s="247" t="s">
        <v>124</v>
      </c>
      <c r="K663" s="467"/>
      <c r="L663" s="467"/>
      <c r="M663" s="467"/>
      <c r="N663" s="467"/>
      <c r="O663" s="467"/>
      <c r="P663" s="278" t="s">
        <v>69</v>
      </c>
      <c r="Q663" s="278"/>
      <c r="R663" s="278"/>
      <c r="S663" s="278"/>
      <c r="T663" s="278"/>
      <c r="U663" s="278"/>
      <c r="V663" s="278"/>
      <c r="W663" s="278"/>
      <c r="X663" s="278"/>
      <c r="Y663" s="463" t="s">
        <v>338</v>
      </c>
      <c r="Z663" s="463"/>
      <c r="AA663" s="463"/>
      <c r="AB663" s="463"/>
      <c r="AC663" s="247" t="s">
        <v>130</v>
      </c>
      <c r="AD663" s="247"/>
      <c r="AE663" s="247"/>
      <c r="AF663" s="247"/>
      <c r="AG663" s="247"/>
      <c r="AH663" s="463" t="s">
        <v>356</v>
      </c>
      <c r="AI663" s="278"/>
      <c r="AJ663" s="278"/>
      <c r="AK663" s="278"/>
      <c r="AL663" s="278" t="s">
        <v>70</v>
      </c>
      <c r="AM663" s="278"/>
      <c r="AN663" s="278"/>
      <c r="AO663" s="422"/>
      <c r="AP663" s="247" t="s">
        <v>341</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335</v>
      </c>
      <c r="D696" s="278"/>
      <c r="E696" s="278"/>
      <c r="F696" s="278"/>
      <c r="G696" s="278"/>
      <c r="H696" s="278"/>
      <c r="I696" s="278"/>
      <c r="J696" s="247" t="s">
        <v>124</v>
      </c>
      <c r="K696" s="467"/>
      <c r="L696" s="467"/>
      <c r="M696" s="467"/>
      <c r="N696" s="467"/>
      <c r="O696" s="467"/>
      <c r="P696" s="278" t="s">
        <v>69</v>
      </c>
      <c r="Q696" s="278"/>
      <c r="R696" s="278"/>
      <c r="S696" s="278"/>
      <c r="T696" s="278"/>
      <c r="U696" s="278"/>
      <c r="V696" s="278"/>
      <c r="W696" s="278"/>
      <c r="X696" s="278"/>
      <c r="Y696" s="463" t="s">
        <v>338</v>
      </c>
      <c r="Z696" s="463"/>
      <c r="AA696" s="463"/>
      <c r="AB696" s="463"/>
      <c r="AC696" s="247" t="s">
        <v>130</v>
      </c>
      <c r="AD696" s="247"/>
      <c r="AE696" s="247"/>
      <c r="AF696" s="247"/>
      <c r="AG696" s="247"/>
      <c r="AH696" s="463" t="s">
        <v>356</v>
      </c>
      <c r="AI696" s="278"/>
      <c r="AJ696" s="278"/>
      <c r="AK696" s="278"/>
      <c r="AL696" s="278" t="s">
        <v>70</v>
      </c>
      <c r="AM696" s="278"/>
      <c r="AN696" s="278"/>
      <c r="AO696" s="422"/>
      <c r="AP696" s="247" t="s">
        <v>341</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335</v>
      </c>
      <c r="D729" s="278"/>
      <c r="E729" s="278"/>
      <c r="F729" s="278"/>
      <c r="G729" s="278"/>
      <c r="H729" s="278"/>
      <c r="I729" s="278"/>
      <c r="J729" s="247" t="s">
        <v>124</v>
      </c>
      <c r="K729" s="467"/>
      <c r="L729" s="467"/>
      <c r="M729" s="467"/>
      <c r="N729" s="467"/>
      <c r="O729" s="467"/>
      <c r="P729" s="278" t="s">
        <v>69</v>
      </c>
      <c r="Q729" s="278"/>
      <c r="R729" s="278"/>
      <c r="S729" s="278"/>
      <c r="T729" s="278"/>
      <c r="U729" s="278"/>
      <c r="V729" s="278"/>
      <c r="W729" s="278"/>
      <c r="X729" s="278"/>
      <c r="Y729" s="463" t="s">
        <v>338</v>
      </c>
      <c r="Z729" s="463"/>
      <c r="AA729" s="463"/>
      <c r="AB729" s="463"/>
      <c r="AC729" s="247" t="s">
        <v>130</v>
      </c>
      <c r="AD729" s="247"/>
      <c r="AE729" s="247"/>
      <c r="AF729" s="247"/>
      <c r="AG729" s="247"/>
      <c r="AH729" s="463" t="s">
        <v>356</v>
      </c>
      <c r="AI729" s="278"/>
      <c r="AJ729" s="278"/>
      <c r="AK729" s="278"/>
      <c r="AL729" s="278" t="s">
        <v>70</v>
      </c>
      <c r="AM729" s="278"/>
      <c r="AN729" s="278"/>
      <c r="AO729" s="422"/>
      <c r="AP729" s="247" t="s">
        <v>341</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335</v>
      </c>
      <c r="D762" s="278"/>
      <c r="E762" s="278"/>
      <c r="F762" s="278"/>
      <c r="G762" s="278"/>
      <c r="H762" s="278"/>
      <c r="I762" s="278"/>
      <c r="J762" s="247" t="s">
        <v>124</v>
      </c>
      <c r="K762" s="467"/>
      <c r="L762" s="467"/>
      <c r="M762" s="467"/>
      <c r="N762" s="467"/>
      <c r="O762" s="467"/>
      <c r="P762" s="278" t="s">
        <v>69</v>
      </c>
      <c r="Q762" s="278"/>
      <c r="R762" s="278"/>
      <c r="S762" s="278"/>
      <c r="T762" s="278"/>
      <c r="U762" s="278"/>
      <c r="V762" s="278"/>
      <c r="W762" s="278"/>
      <c r="X762" s="278"/>
      <c r="Y762" s="463" t="s">
        <v>338</v>
      </c>
      <c r="Z762" s="463"/>
      <c r="AA762" s="463"/>
      <c r="AB762" s="463"/>
      <c r="AC762" s="247" t="s">
        <v>130</v>
      </c>
      <c r="AD762" s="247"/>
      <c r="AE762" s="247"/>
      <c r="AF762" s="247"/>
      <c r="AG762" s="247"/>
      <c r="AH762" s="463" t="s">
        <v>356</v>
      </c>
      <c r="AI762" s="278"/>
      <c r="AJ762" s="278"/>
      <c r="AK762" s="278"/>
      <c r="AL762" s="278" t="s">
        <v>70</v>
      </c>
      <c r="AM762" s="278"/>
      <c r="AN762" s="278"/>
      <c r="AO762" s="422"/>
      <c r="AP762" s="247" t="s">
        <v>341</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335</v>
      </c>
      <c r="D795" s="278"/>
      <c r="E795" s="278"/>
      <c r="F795" s="278"/>
      <c r="G795" s="278"/>
      <c r="H795" s="278"/>
      <c r="I795" s="278"/>
      <c r="J795" s="247" t="s">
        <v>124</v>
      </c>
      <c r="K795" s="467"/>
      <c r="L795" s="467"/>
      <c r="M795" s="467"/>
      <c r="N795" s="467"/>
      <c r="O795" s="467"/>
      <c r="P795" s="278" t="s">
        <v>69</v>
      </c>
      <c r="Q795" s="278"/>
      <c r="R795" s="278"/>
      <c r="S795" s="278"/>
      <c r="T795" s="278"/>
      <c r="U795" s="278"/>
      <c r="V795" s="278"/>
      <c r="W795" s="278"/>
      <c r="X795" s="278"/>
      <c r="Y795" s="463" t="s">
        <v>338</v>
      </c>
      <c r="Z795" s="463"/>
      <c r="AA795" s="463"/>
      <c r="AB795" s="463"/>
      <c r="AC795" s="247" t="s">
        <v>130</v>
      </c>
      <c r="AD795" s="247"/>
      <c r="AE795" s="247"/>
      <c r="AF795" s="247"/>
      <c r="AG795" s="247"/>
      <c r="AH795" s="463" t="s">
        <v>356</v>
      </c>
      <c r="AI795" s="278"/>
      <c r="AJ795" s="278"/>
      <c r="AK795" s="278"/>
      <c r="AL795" s="278" t="s">
        <v>70</v>
      </c>
      <c r="AM795" s="278"/>
      <c r="AN795" s="278"/>
      <c r="AO795" s="422"/>
      <c r="AP795" s="247" t="s">
        <v>341</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335</v>
      </c>
      <c r="D828" s="278"/>
      <c r="E828" s="278"/>
      <c r="F828" s="278"/>
      <c r="G828" s="278"/>
      <c r="H828" s="278"/>
      <c r="I828" s="278"/>
      <c r="J828" s="247" t="s">
        <v>124</v>
      </c>
      <c r="K828" s="467"/>
      <c r="L828" s="467"/>
      <c r="M828" s="467"/>
      <c r="N828" s="467"/>
      <c r="O828" s="467"/>
      <c r="P828" s="278" t="s">
        <v>69</v>
      </c>
      <c r="Q828" s="278"/>
      <c r="R828" s="278"/>
      <c r="S828" s="278"/>
      <c r="T828" s="278"/>
      <c r="U828" s="278"/>
      <c r="V828" s="278"/>
      <c r="W828" s="278"/>
      <c r="X828" s="278"/>
      <c r="Y828" s="463" t="s">
        <v>338</v>
      </c>
      <c r="Z828" s="463"/>
      <c r="AA828" s="463"/>
      <c r="AB828" s="463"/>
      <c r="AC828" s="247" t="s">
        <v>130</v>
      </c>
      <c r="AD828" s="247"/>
      <c r="AE828" s="247"/>
      <c r="AF828" s="247"/>
      <c r="AG828" s="247"/>
      <c r="AH828" s="463" t="s">
        <v>356</v>
      </c>
      <c r="AI828" s="278"/>
      <c r="AJ828" s="278"/>
      <c r="AK828" s="278"/>
      <c r="AL828" s="278" t="s">
        <v>70</v>
      </c>
      <c r="AM828" s="278"/>
      <c r="AN828" s="278"/>
      <c r="AO828" s="422"/>
      <c r="AP828" s="247" t="s">
        <v>341</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335</v>
      </c>
      <c r="D861" s="278"/>
      <c r="E861" s="278"/>
      <c r="F861" s="278"/>
      <c r="G861" s="278"/>
      <c r="H861" s="278"/>
      <c r="I861" s="278"/>
      <c r="J861" s="247" t="s">
        <v>124</v>
      </c>
      <c r="K861" s="467"/>
      <c r="L861" s="467"/>
      <c r="M861" s="467"/>
      <c r="N861" s="467"/>
      <c r="O861" s="467"/>
      <c r="P861" s="278" t="s">
        <v>69</v>
      </c>
      <c r="Q861" s="278"/>
      <c r="R861" s="278"/>
      <c r="S861" s="278"/>
      <c r="T861" s="278"/>
      <c r="U861" s="278"/>
      <c r="V861" s="278"/>
      <c r="W861" s="278"/>
      <c r="X861" s="278"/>
      <c r="Y861" s="463" t="s">
        <v>338</v>
      </c>
      <c r="Z861" s="463"/>
      <c r="AA861" s="463"/>
      <c r="AB861" s="463"/>
      <c r="AC861" s="247" t="s">
        <v>130</v>
      </c>
      <c r="AD861" s="247"/>
      <c r="AE861" s="247"/>
      <c r="AF861" s="247"/>
      <c r="AG861" s="247"/>
      <c r="AH861" s="463" t="s">
        <v>356</v>
      </c>
      <c r="AI861" s="278"/>
      <c r="AJ861" s="278"/>
      <c r="AK861" s="278"/>
      <c r="AL861" s="278" t="s">
        <v>70</v>
      </c>
      <c r="AM861" s="278"/>
      <c r="AN861" s="278"/>
      <c r="AO861" s="422"/>
      <c r="AP861" s="247" t="s">
        <v>341</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335</v>
      </c>
      <c r="D894" s="278"/>
      <c r="E894" s="278"/>
      <c r="F894" s="278"/>
      <c r="G894" s="278"/>
      <c r="H894" s="278"/>
      <c r="I894" s="278"/>
      <c r="J894" s="247" t="s">
        <v>124</v>
      </c>
      <c r="K894" s="467"/>
      <c r="L894" s="467"/>
      <c r="M894" s="467"/>
      <c r="N894" s="467"/>
      <c r="O894" s="467"/>
      <c r="P894" s="278" t="s">
        <v>69</v>
      </c>
      <c r="Q894" s="278"/>
      <c r="R894" s="278"/>
      <c r="S894" s="278"/>
      <c r="T894" s="278"/>
      <c r="U894" s="278"/>
      <c r="V894" s="278"/>
      <c r="W894" s="278"/>
      <c r="X894" s="278"/>
      <c r="Y894" s="463" t="s">
        <v>338</v>
      </c>
      <c r="Z894" s="463"/>
      <c r="AA894" s="463"/>
      <c r="AB894" s="463"/>
      <c r="AC894" s="247" t="s">
        <v>130</v>
      </c>
      <c r="AD894" s="247"/>
      <c r="AE894" s="247"/>
      <c r="AF894" s="247"/>
      <c r="AG894" s="247"/>
      <c r="AH894" s="463" t="s">
        <v>356</v>
      </c>
      <c r="AI894" s="278"/>
      <c r="AJ894" s="278"/>
      <c r="AK894" s="278"/>
      <c r="AL894" s="278" t="s">
        <v>70</v>
      </c>
      <c r="AM894" s="278"/>
      <c r="AN894" s="278"/>
      <c r="AO894" s="422"/>
      <c r="AP894" s="247" t="s">
        <v>341</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335</v>
      </c>
      <c r="D927" s="278"/>
      <c r="E927" s="278"/>
      <c r="F927" s="278"/>
      <c r="G927" s="278"/>
      <c r="H927" s="278"/>
      <c r="I927" s="278"/>
      <c r="J927" s="247" t="s">
        <v>124</v>
      </c>
      <c r="K927" s="467"/>
      <c r="L927" s="467"/>
      <c r="M927" s="467"/>
      <c r="N927" s="467"/>
      <c r="O927" s="467"/>
      <c r="P927" s="278" t="s">
        <v>69</v>
      </c>
      <c r="Q927" s="278"/>
      <c r="R927" s="278"/>
      <c r="S927" s="278"/>
      <c r="T927" s="278"/>
      <c r="U927" s="278"/>
      <c r="V927" s="278"/>
      <c r="W927" s="278"/>
      <c r="X927" s="278"/>
      <c r="Y927" s="463" t="s">
        <v>338</v>
      </c>
      <c r="Z927" s="463"/>
      <c r="AA927" s="463"/>
      <c r="AB927" s="463"/>
      <c r="AC927" s="247" t="s">
        <v>130</v>
      </c>
      <c r="AD927" s="247"/>
      <c r="AE927" s="247"/>
      <c r="AF927" s="247"/>
      <c r="AG927" s="247"/>
      <c r="AH927" s="463" t="s">
        <v>356</v>
      </c>
      <c r="AI927" s="278"/>
      <c r="AJ927" s="278"/>
      <c r="AK927" s="278"/>
      <c r="AL927" s="278" t="s">
        <v>70</v>
      </c>
      <c r="AM927" s="278"/>
      <c r="AN927" s="278"/>
      <c r="AO927" s="422"/>
      <c r="AP927" s="247" t="s">
        <v>341</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335</v>
      </c>
      <c r="D960" s="278"/>
      <c r="E960" s="278"/>
      <c r="F960" s="278"/>
      <c r="G960" s="278"/>
      <c r="H960" s="278"/>
      <c r="I960" s="278"/>
      <c r="J960" s="247" t="s">
        <v>124</v>
      </c>
      <c r="K960" s="467"/>
      <c r="L960" s="467"/>
      <c r="M960" s="467"/>
      <c r="N960" s="467"/>
      <c r="O960" s="467"/>
      <c r="P960" s="278" t="s">
        <v>69</v>
      </c>
      <c r="Q960" s="278"/>
      <c r="R960" s="278"/>
      <c r="S960" s="278"/>
      <c r="T960" s="278"/>
      <c r="U960" s="278"/>
      <c r="V960" s="278"/>
      <c r="W960" s="278"/>
      <c r="X960" s="278"/>
      <c r="Y960" s="463" t="s">
        <v>338</v>
      </c>
      <c r="Z960" s="463"/>
      <c r="AA960" s="463"/>
      <c r="AB960" s="463"/>
      <c r="AC960" s="247" t="s">
        <v>130</v>
      </c>
      <c r="AD960" s="247"/>
      <c r="AE960" s="247"/>
      <c r="AF960" s="247"/>
      <c r="AG960" s="247"/>
      <c r="AH960" s="463" t="s">
        <v>356</v>
      </c>
      <c r="AI960" s="278"/>
      <c r="AJ960" s="278"/>
      <c r="AK960" s="278"/>
      <c r="AL960" s="278" t="s">
        <v>70</v>
      </c>
      <c r="AM960" s="278"/>
      <c r="AN960" s="278"/>
      <c r="AO960" s="422"/>
      <c r="AP960" s="247" t="s">
        <v>341</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335</v>
      </c>
      <c r="D993" s="278"/>
      <c r="E993" s="278"/>
      <c r="F993" s="278"/>
      <c r="G993" s="278"/>
      <c r="H993" s="278"/>
      <c r="I993" s="278"/>
      <c r="J993" s="247" t="s">
        <v>124</v>
      </c>
      <c r="K993" s="467"/>
      <c r="L993" s="467"/>
      <c r="M993" s="467"/>
      <c r="N993" s="467"/>
      <c r="O993" s="467"/>
      <c r="P993" s="278" t="s">
        <v>69</v>
      </c>
      <c r="Q993" s="278"/>
      <c r="R993" s="278"/>
      <c r="S993" s="278"/>
      <c r="T993" s="278"/>
      <c r="U993" s="278"/>
      <c r="V993" s="278"/>
      <c r="W993" s="278"/>
      <c r="X993" s="278"/>
      <c r="Y993" s="463" t="s">
        <v>338</v>
      </c>
      <c r="Z993" s="463"/>
      <c r="AA993" s="463"/>
      <c r="AB993" s="463"/>
      <c r="AC993" s="247" t="s">
        <v>130</v>
      </c>
      <c r="AD993" s="247"/>
      <c r="AE993" s="247"/>
      <c r="AF993" s="247"/>
      <c r="AG993" s="247"/>
      <c r="AH993" s="463" t="s">
        <v>356</v>
      </c>
      <c r="AI993" s="278"/>
      <c r="AJ993" s="278"/>
      <c r="AK993" s="278"/>
      <c r="AL993" s="278" t="s">
        <v>70</v>
      </c>
      <c r="AM993" s="278"/>
      <c r="AN993" s="278"/>
      <c r="AO993" s="422"/>
      <c r="AP993" s="247" t="s">
        <v>341</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335</v>
      </c>
      <c r="D1026" s="278"/>
      <c r="E1026" s="278"/>
      <c r="F1026" s="278"/>
      <c r="G1026" s="278"/>
      <c r="H1026" s="278"/>
      <c r="I1026" s="278"/>
      <c r="J1026" s="247" t="s">
        <v>124</v>
      </c>
      <c r="K1026" s="467"/>
      <c r="L1026" s="467"/>
      <c r="M1026" s="467"/>
      <c r="N1026" s="467"/>
      <c r="O1026" s="467"/>
      <c r="P1026" s="278" t="s">
        <v>69</v>
      </c>
      <c r="Q1026" s="278"/>
      <c r="R1026" s="278"/>
      <c r="S1026" s="278"/>
      <c r="T1026" s="278"/>
      <c r="U1026" s="278"/>
      <c r="V1026" s="278"/>
      <c r="W1026" s="278"/>
      <c r="X1026" s="278"/>
      <c r="Y1026" s="463" t="s">
        <v>338</v>
      </c>
      <c r="Z1026" s="463"/>
      <c r="AA1026" s="463"/>
      <c r="AB1026" s="463"/>
      <c r="AC1026" s="247" t="s">
        <v>130</v>
      </c>
      <c r="AD1026" s="247"/>
      <c r="AE1026" s="247"/>
      <c r="AF1026" s="247"/>
      <c r="AG1026" s="247"/>
      <c r="AH1026" s="463" t="s">
        <v>356</v>
      </c>
      <c r="AI1026" s="278"/>
      <c r="AJ1026" s="278"/>
      <c r="AK1026" s="278"/>
      <c r="AL1026" s="278" t="s">
        <v>70</v>
      </c>
      <c r="AM1026" s="278"/>
      <c r="AN1026" s="278"/>
      <c r="AO1026" s="422"/>
      <c r="AP1026" s="247" t="s">
        <v>341</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335</v>
      </c>
      <c r="D1059" s="278"/>
      <c r="E1059" s="278"/>
      <c r="F1059" s="278"/>
      <c r="G1059" s="278"/>
      <c r="H1059" s="278"/>
      <c r="I1059" s="278"/>
      <c r="J1059" s="247" t="s">
        <v>124</v>
      </c>
      <c r="K1059" s="467"/>
      <c r="L1059" s="467"/>
      <c r="M1059" s="467"/>
      <c r="N1059" s="467"/>
      <c r="O1059" s="467"/>
      <c r="P1059" s="278" t="s">
        <v>69</v>
      </c>
      <c r="Q1059" s="278"/>
      <c r="R1059" s="278"/>
      <c r="S1059" s="278"/>
      <c r="T1059" s="278"/>
      <c r="U1059" s="278"/>
      <c r="V1059" s="278"/>
      <c r="W1059" s="278"/>
      <c r="X1059" s="278"/>
      <c r="Y1059" s="463" t="s">
        <v>338</v>
      </c>
      <c r="Z1059" s="463"/>
      <c r="AA1059" s="463"/>
      <c r="AB1059" s="463"/>
      <c r="AC1059" s="247" t="s">
        <v>130</v>
      </c>
      <c r="AD1059" s="247"/>
      <c r="AE1059" s="247"/>
      <c r="AF1059" s="247"/>
      <c r="AG1059" s="247"/>
      <c r="AH1059" s="463" t="s">
        <v>356</v>
      </c>
      <c r="AI1059" s="278"/>
      <c r="AJ1059" s="278"/>
      <c r="AK1059" s="278"/>
      <c r="AL1059" s="278" t="s">
        <v>70</v>
      </c>
      <c r="AM1059" s="278"/>
      <c r="AN1059" s="278"/>
      <c r="AO1059" s="422"/>
      <c r="AP1059" s="247" t="s">
        <v>341</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335</v>
      </c>
      <c r="D1092" s="278"/>
      <c r="E1092" s="278"/>
      <c r="F1092" s="278"/>
      <c r="G1092" s="278"/>
      <c r="H1092" s="278"/>
      <c r="I1092" s="278"/>
      <c r="J1092" s="247" t="s">
        <v>124</v>
      </c>
      <c r="K1092" s="467"/>
      <c r="L1092" s="467"/>
      <c r="M1092" s="467"/>
      <c r="N1092" s="467"/>
      <c r="O1092" s="467"/>
      <c r="P1092" s="278" t="s">
        <v>69</v>
      </c>
      <c r="Q1092" s="278"/>
      <c r="R1092" s="278"/>
      <c r="S1092" s="278"/>
      <c r="T1092" s="278"/>
      <c r="U1092" s="278"/>
      <c r="V1092" s="278"/>
      <c r="W1092" s="278"/>
      <c r="X1092" s="278"/>
      <c r="Y1092" s="463" t="s">
        <v>338</v>
      </c>
      <c r="Z1092" s="463"/>
      <c r="AA1092" s="463"/>
      <c r="AB1092" s="463"/>
      <c r="AC1092" s="247" t="s">
        <v>130</v>
      </c>
      <c r="AD1092" s="247"/>
      <c r="AE1092" s="247"/>
      <c r="AF1092" s="247"/>
      <c r="AG1092" s="247"/>
      <c r="AH1092" s="463" t="s">
        <v>356</v>
      </c>
      <c r="AI1092" s="278"/>
      <c r="AJ1092" s="278"/>
      <c r="AK1092" s="278"/>
      <c r="AL1092" s="278" t="s">
        <v>70</v>
      </c>
      <c r="AM1092" s="278"/>
      <c r="AN1092" s="278"/>
      <c r="AO1092" s="422"/>
      <c r="AP1092" s="247" t="s">
        <v>341</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335</v>
      </c>
      <c r="D1125" s="278"/>
      <c r="E1125" s="278"/>
      <c r="F1125" s="278"/>
      <c r="G1125" s="278"/>
      <c r="H1125" s="278"/>
      <c r="I1125" s="278"/>
      <c r="J1125" s="247" t="s">
        <v>124</v>
      </c>
      <c r="K1125" s="467"/>
      <c r="L1125" s="467"/>
      <c r="M1125" s="467"/>
      <c r="N1125" s="467"/>
      <c r="O1125" s="467"/>
      <c r="P1125" s="278" t="s">
        <v>69</v>
      </c>
      <c r="Q1125" s="278"/>
      <c r="R1125" s="278"/>
      <c r="S1125" s="278"/>
      <c r="T1125" s="278"/>
      <c r="U1125" s="278"/>
      <c r="V1125" s="278"/>
      <c r="W1125" s="278"/>
      <c r="X1125" s="278"/>
      <c r="Y1125" s="463" t="s">
        <v>338</v>
      </c>
      <c r="Z1125" s="463"/>
      <c r="AA1125" s="463"/>
      <c r="AB1125" s="463"/>
      <c r="AC1125" s="247" t="s">
        <v>130</v>
      </c>
      <c r="AD1125" s="247"/>
      <c r="AE1125" s="247"/>
      <c r="AF1125" s="247"/>
      <c r="AG1125" s="247"/>
      <c r="AH1125" s="463" t="s">
        <v>356</v>
      </c>
      <c r="AI1125" s="278"/>
      <c r="AJ1125" s="278"/>
      <c r="AK1125" s="278"/>
      <c r="AL1125" s="278" t="s">
        <v>70</v>
      </c>
      <c r="AM1125" s="278"/>
      <c r="AN1125" s="278"/>
      <c r="AO1125" s="422"/>
      <c r="AP1125" s="247" t="s">
        <v>341</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335</v>
      </c>
      <c r="D1158" s="278"/>
      <c r="E1158" s="278"/>
      <c r="F1158" s="278"/>
      <c r="G1158" s="278"/>
      <c r="H1158" s="278"/>
      <c r="I1158" s="278"/>
      <c r="J1158" s="247" t="s">
        <v>124</v>
      </c>
      <c r="K1158" s="467"/>
      <c r="L1158" s="467"/>
      <c r="M1158" s="467"/>
      <c r="N1158" s="467"/>
      <c r="O1158" s="467"/>
      <c r="P1158" s="278" t="s">
        <v>69</v>
      </c>
      <c r="Q1158" s="278"/>
      <c r="R1158" s="278"/>
      <c r="S1158" s="278"/>
      <c r="T1158" s="278"/>
      <c r="U1158" s="278"/>
      <c r="V1158" s="278"/>
      <c r="W1158" s="278"/>
      <c r="X1158" s="278"/>
      <c r="Y1158" s="463" t="s">
        <v>338</v>
      </c>
      <c r="Z1158" s="463"/>
      <c r="AA1158" s="463"/>
      <c r="AB1158" s="463"/>
      <c r="AC1158" s="247" t="s">
        <v>130</v>
      </c>
      <c r="AD1158" s="247"/>
      <c r="AE1158" s="247"/>
      <c r="AF1158" s="247"/>
      <c r="AG1158" s="247"/>
      <c r="AH1158" s="463" t="s">
        <v>356</v>
      </c>
      <c r="AI1158" s="278"/>
      <c r="AJ1158" s="278"/>
      <c r="AK1158" s="278"/>
      <c r="AL1158" s="278" t="s">
        <v>70</v>
      </c>
      <c r="AM1158" s="278"/>
      <c r="AN1158" s="278"/>
      <c r="AO1158" s="422"/>
      <c r="AP1158" s="247" t="s">
        <v>341</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335</v>
      </c>
      <c r="D1191" s="278"/>
      <c r="E1191" s="278"/>
      <c r="F1191" s="278"/>
      <c r="G1191" s="278"/>
      <c r="H1191" s="278"/>
      <c r="I1191" s="278"/>
      <c r="J1191" s="247" t="s">
        <v>124</v>
      </c>
      <c r="K1191" s="467"/>
      <c r="L1191" s="467"/>
      <c r="M1191" s="467"/>
      <c r="N1191" s="467"/>
      <c r="O1191" s="467"/>
      <c r="P1191" s="278" t="s">
        <v>69</v>
      </c>
      <c r="Q1191" s="278"/>
      <c r="R1191" s="278"/>
      <c r="S1191" s="278"/>
      <c r="T1191" s="278"/>
      <c r="U1191" s="278"/>
      <c r="V1191" s="278"/>
      <c r="W1191" s="278"/>
      <c r="X1191" s="278"/>
      <c r="Y1191" s="463" t="s">
        <v>338</v>
      </c>
      <c r="Z1191" s="463"/>
      <c r="AA1191" s="463"/>
      <c r="AB1191" s="463"/>
      <c r="AC1191" s="247" t="s">
        <v>130</v>
      </c>
      <c r="AD1191" s="247"/>
      <c r="AE1191" s="247"/>
      <c r="AF1191" s="247"/>
      <c r="AG1191" s="247"/>
      <c r="AH1191" s="463" t="s">
        <v>356</v>
      </c>
      <c r="AI1191" s="278"/>
      <c r="AJ1191" s="278"/>
      <c r="AK1191" s="278"/>
      <c r="AL1191" s="278" t="s">
        <v>70</v>
      </c>
      <c r="AM1191" s="278"/>
      <c r="AN1191" s="278"/>
      <c r="AO1191" s="422"/>
      <c r="AP1191" s="247" t="s">
        <v>341</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335</v>
      </c>
      <c r="D1224" s="278"/>
      <c r="E1224" s="278"/>
      <c r="F1224" s="278"/>
      <c r="G1224" s="278"/>
      <c r="H1224" s="278"/>
      <c r="I1224" s="278"/>
      <c r="J1224" s="247" t="s">
        <v>124</v>
      </c>
      <c r="K1224" s="467"/>
      <c r="L1224" s="467"/>
      <c r="M1224" s="467"/>
      <c r="N1224" s="467"/>
      <c r="O1224" s="467"/>
      <c r="P1224" s="278" t="s">
        <v>69</v>
      </c>
      <c r="Q1224" s="278"/>
      <c r="R1224" s="278"/>
      <c r="S1224" s="278"/>
      <c r="T1224" s="278"/>
      <c r="U1224" s="278"/>
      <c r="V1224" s="278"/>
      <c r="W1224" s="278"/>
      <c r="X1224" s="278"/>
      <c r="Y1224" s="463" t="s">
        <v>338</v>
      </c>
      <c r="Z1224" s="463"/>
      <c r="AA1224" s="463"/>
      <c r="AB1224" s="463"/>
      <c r="AC1224" s="247" t="s">
        <v>130</v>
      </c>
      <c r="AD1224" s="247"/>
      <c r="AE1224" s="247"/>
      <c r="AF1224" s="247"/>
      <c r="AG1224" s="247"/>
      <c r="AH1224" s="463" t="s">
        <v>356</v>
      </c>
      <c r="AI1224" s="278"/>
      <c r="AJ1224" s="278"/>
      <c r="AK1224" s="278"/>
      <c r="AL1224" s="278" t="s">
        <v>70</v>
      </c>
      <c r="AM1224" s="278"/>
      <c r="AN1224" s="278"/>
      <c r="AO1224" s="422"/>
      <c r="AP1224" s="247" t="s">
        <v>341</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335</v>
      </c>
      <c r="D1257" s="278"/>
      <c r="E1257" s="278"/>
      <c r="F1257" s="278"/>
      <c r="G1257" s="278"/>
      <c r="H1257" s="278"/>
      <c r="I1257" s="278"/>
      <c r="J1257" s="247" t="s">
        <v>124</v>
      </c>
      <c r="K1257" s="467"/>
      <c r="L1257" s="467"/>
      <c r="M1257" s="467"/>
      <c r="N1257" s="467"/>
      <c r="O1257" s="467"/>
      <c r="P1257" s="278" t="s">
        <v>69</v>
      </c>
      <c r="Q1257" s="278"/>
      <c r="R1257" s="278"/>
      <c r="S1257" s="278"/>
      <c r="T1257" s="278"/>
      <c r="U1257" s="278"/>
      <c r="V1257" s="278"/>
      <c r="W1257" s="278"/>
      <c r="X1257" s="278"/>
      <c r="Y1257" s="463" t="s">
        <v>338</v>
      </c>
      <c r="Z1257" s="463"/>
      <c r="AA1257" s="463"/>
      <c r="AB1257" s="463"/>
      <c r="AC1257" s="247" t="s">
        <v>130</v>
      </c>
      <c r="AD1257" s="247"/>
      <c r="AE1257" s="247"/>
      <c r="AF1257" s="247"/>
      <c r="AG1257" s="247"/>
      <c r="AH1257" s="463" t="s">
        <v>356</v>
      </c>
      <c r="AI1257" s="278"/>
      <c r="AJ1257" s="278"/>
      <c r="AK1257" s="278"/>
      <c r="AL1257" s="278" t="s">
        <v>70</v>
      </c>
      <c r="AM1257" s="278"/>
      <c r="AN1257" s="278"/>
      <c r="AO1257" s="422"/>
      <c r="AP1257" s="247" t="s">
        <v>341</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335</v>
      </c>
      <c r="D1290" s="278"/>
      <c r="E1290" s="278"/>
      <c r="F1290" s="278"/>
      <c r="G1290" s="278"/>
      <c r="H1290" s="278"/>
      <c r="I1290" s="278"/>
      <c r="J1290" s="247" t="s">
        <v>124</v>
      </c>
      <c r="K1290" s="467"/>
      <c r="L1290" s="467"/>
      <c r="M1290" s="467"/>
      <c r="N1290" s="467"/>
      <c r="O1290" s="467"/>
      <c r="P1290" s="278" t="s">
        <v>69</v>
      </c>
      <c r="Q1290" s="278"/>
      <c r="R1290" s="278"/>
      <c r="S1290" s="278"/>
      <c r="T1290" s="278"/>
      <c r="U1290" s="278"/>
      <c r="V1290" s="278"/>
      <c r="W1290" s="278"/>
      <c r="X1290" s="278"/>
      <c r="Y1290" s="463" t="s">
        <v>338</v>
      </c>
      <c r="Z1290" s="463"/>
      <c r="AA1290" s="463"/>
      <c r="AB1290" s="463"/>
      <c r="AC1290" s="247" t="s">
        <v>130</v>
      </c>
      <c r="AD1290" s="247"/>
      <c r="AE1290" s="247"/>
      <c r="AF1290" s="247"/>
      <c r="AG1290" s="247"/>
      <c r="AH1290" s="463" t="s">
        <v>356</v>
      </c>
      <c r="AI1290" s="278"/>
      <c r="AJ1290" s="278"/>
      <c r="AK1290" s="278"/>
      <c r="AL1290" s="278" t="s">
        <v>70</v>
      </c>
      <c r="AM1290" s="278"/>
      <c r="AN1290" s="278"/>
      <c r="AO1290" s="422"/>
      <c r="AP1290" s="247" t="s">
        <v>341</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 YUKI</dc:creator>
  <cp:lastModifiedBy>情報通信課</cp:lastModifiedBy>
  <cp:lastPrinted>2021-05-31T05:49:16Z</cp:lastPrinted>
  <dcterms:created xsi:type="dcterms:W3CDTF">2012-03-13T00:50:25Z</dcterms:created>
  <dcterms:modified xsi:type="dcterms:W3CDTF">2021-08-19T02:21:05Z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2021-05-14T08:19:00Z</vt:filetime>
  </property>
</Properties>
</file>