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<sst xmlns="http://schemas.openxmlformats.org/spreadsheetml/2006/main" count="2980" uniqueCount="739">
  <si>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</si>
  <si>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</si>
  <si>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</si>
  <si>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</si>
  <si>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</si>
  <si>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</si>
  <si>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</si>
  <si>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</si>
  <si>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</si>
  <si>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</si>
  <si>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</si>
  <si>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</si>
  <si>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</si>
  <si>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</si>
  <si>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</si>
  <si>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</si>
  <si>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</si>
  <si>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</si>
  <si>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</si>
  <si>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</si>
  <si>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</si>
  <si>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</si>
  <si>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</si>
  <si>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</si>
  <si>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</si>
  <si>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</si>
  <si>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</si>
  <si>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</si>
  <si>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</si>
  <si>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</si>
  <si>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</si>
  <si>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</si>
  <si>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</si>
  <si>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</si>
  <si>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</si>
  <si>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</si>
  <si>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</si>
  <si>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</si>
  <si>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</si>
  <si>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</si>
  <si>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</si>
  <si>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</si>
  <si>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</si>
  <si>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</si>
  <si>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</si>
  <si>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</si>
  <si>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</si>
  <si>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</si>
  <si>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</si>
  <si>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</si>
  <si>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</si>
  <si>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</si>
  <si>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</si>
  <si>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</si>
  <si>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</si>
  <si>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</si>
  <si>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</si>
  <si>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</si>
  <si>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</si>
  <si>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</si>
  <si>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</si>
  <si>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</si>
  <si>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</si>
  <si>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</si>
  <si>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</si>
  <si>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</si>
  <si>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</si>
  <si>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</si>
  <si>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</si>
  <si>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</si>
  <si>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</si>
  <si>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</si>
  <si>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</si>
  <si>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</si>
  <si>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</si>
  <si>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</si>
  <si>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</si>
  <si>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</si>
  <si>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</si>
  <si>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</si>
  <si>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</si>
  <si>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</si>
  <si>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</si>
  <si>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</si>
  <si>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</si>
  <si>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</si>
  <si>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</si>
  <si>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</si>
  <si>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</si>
  <si>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</si>
  <si>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</si>
  <si>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</si>
  <si>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</si>
  <si>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</si>
  <si>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</si>
  <si>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</si>
  <si>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</si>
  <si>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</si>
  <si>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</si>
  <si>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</si>
  <si>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</si>
  <si>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</si>
  <si>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</si>
  <si>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</si>
  <si>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</si>
  <si>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</si>
  <si>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</si>
  <si>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</si>
  <si>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</si>
  <si>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</si>
  <si>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</si>
  <si>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</si>
  <si>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</si>
  <si>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</si>
  <si>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</si>
  <si>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</si>
  <si>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</si>
  <si>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</si>
  <si>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</si>
  <si>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</si>
  <si>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</si>
  <si>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</si>
  <si>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</si>
  <si>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</si>
  <si>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</si>
  <si>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</si>
  <si>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</si>
  <si>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</si>
  <si>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</si>
  <si>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</si>
  <si>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</si>
  <si>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</si>
  <si>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</si>
  <si>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</si>
  <si>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</si>
  <si>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</si>
  <si>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</si>
  <si>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</si>
  <si>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</si>
  <si>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</si>
  <si>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</si>
  <si>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</si>
  <si>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</si>
  <si>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</si>
  <si>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</si>
  <si>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</si>
  <si>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</si>
  <si>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</si>
  <si>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</si>
  <si>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</si>
  <si>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</si>
  <si>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</si>
  <si>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</si>
  <si>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</si>
  <si>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</si>
  <si>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</si>
  <si>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</si>
  <si>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</si>
  <si>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</si>
  <si>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</si>
  <si>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</si>
  <si>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</si>
  <si>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</si>
  <si>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</si>
  <si>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</si>
  <si>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</si>
  <si>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</si>
  <si>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</si>
  <si>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</si>
  <si>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</si>
  <si>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</si>
  <si>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</si>
  <si>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</si>
  <si>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</si>
  <si>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</si>
  <si>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</si>
  <si>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</si>
  <si>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</si>
  <si>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</si>
  <si>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</si>
  <si>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</si>
  <si>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</si>
  <si>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</si>
  <si>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</si>
  <si>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</si>
  <si>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</si>
  <si>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</si>
  <si>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</si>
  <si>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</si>
  <si>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</si>
  <si>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</si>
  <si>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</si>
  <si>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</si>
  <si>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</si>
  <si>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</si>
  <si>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</si>
  <si>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</si>
  <si>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</si>
  <si>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</si>
  <si>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</si>
  <si>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</si>
  <si>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</si>
  <si>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</si>
  <si>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</si>
  <si>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</si>
  <si>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</si>
  <si>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</si>
  <si>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</si>
  <si>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</si>
  <si>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</si>
  <si>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</si>
  <si>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</si>
  <si>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</si>
  <si>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</si>
  <si>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</si>
  <si>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</si>
  <si>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</si>
  <si>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</si>
  <si>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</si>
  <si>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</si>
  <si>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</si>
  <si>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</si>
  <si>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</si>
  <si>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</si>
  <si>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</si>
  <si>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</si>
  <si>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</si>
  <si>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</si>
  <si>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</si>
  <si>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</si>
  <si>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</si>
  <si>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</si>
  <si>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</si>
  <si>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</si>
  <si>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</si>
  <si>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</si>
  <si>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</si>
  <si>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</si>
  <si>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</si>
  <si>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</si>
  <si>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</si>
  <si>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</si>
  <si>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</si>
  <si>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</si>
  <si>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</si>
  <si>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</si>
  <si>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</si>
  <si>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</si>
  <si>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</si>
  <si>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</si>
  <si>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</si>
  <si>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</si>
  <si>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</si>
  <si>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</si>
  <si>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</si>
  <si>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</si>
  <si>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</si>
  <si>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</si>
  <si>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</si>
  <si>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</si>
  <si>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</si>
  <si>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</si>
  <si>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</si>
  <si>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</si>
  <si>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</si>
  <si>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</si>
  <si>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</si>
  <si>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</si>
  <si>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</si>
  <si>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</si>
  <si>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</si>
  <si>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</si>
  <si>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</si>
  <si>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</si>
  <si>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</si>
  <si>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</si>
  <si>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</si>
  <si>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</si>
  <si>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</si>
  <si>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</si>
  <si>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</si>
  <si>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</si>
  <si>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</si>
  <si>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</si>
  <si>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</si>
  <si>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</si>
  <si>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</si>
  <si>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</si>
  <si>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</si>
  <si>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</si>
  <si>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</si>
  <si>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</si>
  <si>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</si>
  <si>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</si>
  <si>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</si>
  <si>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</si>
  <si>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</si>
  <si>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</si>
  <si>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</si>
  <si>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</si>
  <si>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</si>
  <si>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</si>
  <si>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</si>
  <si>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</si>
  <si>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</si>
  <si>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</si>
  <si>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</si>
  <si>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</si>
  <si>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</si>
  <si>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</si>
  <si>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</si>
  <si>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</si>
  <si>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</si>
  <si>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</si>
  <si>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</si>
  <si>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</si>
  <si>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</si>
  <si>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</si>
  <si>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</si>
  <si>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</si>
  <si>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</si>
  <si>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</si>
  <si>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</si>
  <si>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</si>
  <si>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</si>
  <si>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</si>
  <si>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</si>
  <si>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</si>
  <si>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</si>
  <si>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</si>
  <si>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</si>
  <si>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</si>
  <si>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</si>
  <si>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</si>
  <si>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</si>
  <si>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</si>
  <si>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</si>
  <si>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</si>
  <si>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</si>
  <si>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</si>
  <si>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</si>
  <si>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</si>
  <si>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</si>
  <si>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</si>
  <si>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</si>
  <si>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</si>
  <si>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</si>
  <si>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</si>
  <si>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</si>
  <si>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</si>
  <si>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</si>
  <si>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</si>
  <si>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</si>
  <si>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</si>
  <si>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</si>
  <si>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</si>
  <si>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</si>
  <si>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</si>
  <si>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</si>
  <si>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</si>
  <si>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</si>
  <si>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</si>
  <si>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</si>
  <si>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</si>
  <si>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</si>
  <si>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</si>
  <si>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</si>
  <si>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</si>
  <si>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</si>
  <si>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</si>
  <si>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</si>
  <si>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</si>
  <si>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</si>
  <si>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</si>
  <si>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</si>
  <si>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</si>
  <si>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</si>
  <si>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</si>
  <si>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</si>
  <si>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</si>
  <si>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</si>
  <si>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</si>
  <si>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</si>
  <si>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</si>
  <si>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</si>
  <si>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</si>
  <si>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</si>
  <si>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</si>
  <si>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</si>
  <si>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</si>
  <si>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</si>
  <si>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</si>
  <si>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</si>
  <si>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</si>
  <si>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</si>
  <si>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</si>
  <si>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</si>
  <si>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</si>
  <si>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</si>
  <si>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</si>
  <si>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</si>
  <si>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</si>
  <si>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</si>
  <si>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</si>
  <si>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</si>
  <si>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</si>
  <si>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</si>
  <si>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</si>
  <si>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</si>
  <si>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</si>
  <si>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</si>
  <si>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</si>
  <si>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</si>
  <si>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</si>
  <si>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</si>
  <si>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</si>
  <si>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</si>
  <si>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</si>
  <si>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</si>
  <si>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</si>
  <si>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</si>
  <si>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</si>
  <si>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</si>
  <si>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</si>
  <si>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</si>
  <si>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</si>
  <si>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</si>
  <si>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</si>
  <si>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</si>
  <si>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</si>
  <si>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</si>
  <si>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</si>
  <si>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</si>
  <si>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</si>
  <si>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</si>
  <si>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</si>
  <si>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</si>
  <si>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</si>
  <si>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</si>
  <si>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</si>
  <si>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</si>
  <si>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</si>
  <si>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</si>
  <si>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</si>
  <si>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</si>
  <si>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</si>
  <si>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</si>
  <si>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</si>
  <si>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</si>
  <si>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</si>
  <si>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</si>
  <si>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</si>
  <si>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</si>
  <si>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</si>
  <si>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</si>
  <si>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</si>
  <si>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</si>
  <si>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</si>
  <si>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</si>
  <si>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</si>
  <si>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</si>
  <si>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</si>
  <si>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</si>
  <si>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</si>
  <si>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</si>
  <si>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</si>
  <si>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</si>
  <si>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</si>
  <si>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</si>
  <si>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</si>
  <si>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</si>
  <si>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</si>
  <si>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</si>
  <si>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</si>
  <si>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</si>
  <si>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</si>
  <si>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</si>
  <si>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</si>
  <si>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</si>
  <si>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</si>
  <si>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</si>
  <si>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</si>
  <si>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</si>
  <si>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</si>
  <si>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</si>
  <si>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</si>
  <si>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</si>
  <si>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</si>
  <si>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</si>
  <si>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</si>
  <si>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</si>
  <si>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</si>
  <si>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</si>
  <si>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</si>
  <si>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</si>
  <si>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</si>
  <si>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</si>
  <si>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</si>
  <si>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</si>
  <si>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</si>
  <si>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</si>
  <si>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</si>
  <si>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</si>
  <si>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</si>
  <si>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</si>
  <si>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</si>
  <si>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</si>
  <si>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</si>
  <si>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</si>
  <si>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</si>
  <si>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</si>
  <si>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</si>
  <si>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</si>
  <si>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</si>
  <si>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</si>
  <si>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</si>
  <si>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</si>
  <si>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</si>
  <si>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</si>
  <si>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</si>
  <si>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</si>
  <si>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</si>
  <si>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</si>
  <si>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</si>
  <si>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</si>
  <si>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</si>
  <si>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</si>
  <si>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</si>
  <si>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</si>
  <si>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</si>
  <si>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</si>
  <si>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</si>
  <si>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</si>
  <si>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</si>
  <si>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</si>
  <si>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</si>
  <si>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</si>
  <si>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</si>
  <si>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</si>
  <si>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</si>
  <si>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</si>
  <si>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</si>
  <si>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</si>
  <si>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</si>
  <si>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</si>
  <si>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</si>
  <si>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</si>
  <si>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</si>
  <si>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</si>
  <si>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</si>
  <si>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</si>
  <si>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</si>
  <si>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</si>
  <si>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</si>
  <si>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</si>
  <si>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</si>
  <si>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</si>
  <si>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</si>
  <si>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</si>
  <si>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</si>
  <si>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</si>
  <si>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</si>
  <si>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</si>
  <si>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</si>
  <si>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</si>
  <si>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</si>
  <si>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</si>
  <si>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</si>
  <si>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</si>
  <si>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</si>
  <si>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</si>
  <si>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</si>
  <si>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</si>
  <si>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</si>
  <si>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</si>
  <si>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</si>
  <si>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</si>
  <si>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</si>
  <si>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</si>
  <si>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</si>
  <si>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</si>
  <si>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</si>
  <si>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</si>
  <si>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</si>
  <si>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</si>
  <si>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</si>
  <si>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</si>
  <si>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</si>
  <si>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</si>
  <si>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</si>
  <si>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</si>
  <si>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</si>
  <si>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</si>
  <si>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</si>
  <si>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</si>
  <si>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</si>
  <si>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</si>
  <si>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</si>
  <si>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</si>
  <si>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</si>
  <si>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</si>
  <si>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</si>
  <si>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</si>
  <si>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</si>
  <si>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</si>
  <si>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</si>
  <si>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</si>
  <si>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</si>
  <si>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</si>
  <si>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</si>
  <si>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</si>
  <si>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</si>
  <si>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</si>
  <si>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</si>
  <si>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</si>
  <si>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</si>
  <si>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</si>
  <si>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</si>
  <si>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</si>
  <si>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</si>
  <si>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</si>
  <si>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</si>
  <si>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</si>
  <si>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</si>
  <si>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</si>
  <si>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</si>
  <si>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</si>
  <si>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</si>
  <si>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</si>
  <si>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</si>
  <si>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</si>
  <si>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</si>
  <si>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</si>
  <si>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</si>
  <si>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</si>
  <si>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</si>
  <si>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</si>
  <si>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</si>
  <si>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</si>
  <si>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</si>
  <si>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</si>
  <si>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</si>
  <si>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</si>
  <si>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</si>
  <si>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</si>
  <si>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</si>
  <si>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</si>
  <si>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</si>
  <si>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</si>
  <si>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</si>
  <si>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</si>
  <si>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</si>
  <si>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</si>
  <si>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</si>
  <si>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</si>
  <si>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</si>
  <si>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</si>
  <si>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</si>
  <si>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</si>
  <si>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</si>
  <si>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</si>
  <si>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</si>
  <si>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</si>
  <si>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</si>
  <si>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</si>
  <si>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</si>
  <si>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</si>
  <si>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</si>
  <si>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</si>
  <si>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</si>
  <si>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</si>
  <si>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</si>
  <si>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</si>
  <si>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</si>
  <si>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</si>
  <si>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</si>
  <si>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</si>
  <si>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</si>
  <si>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</si>
  <si>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</si>
  <si>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</si>
  <si>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</si>
  <si>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</si>
  <si>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</si>
  <si>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</si>
  <si>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</si>
  <si>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</si>
  <si>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</si>
  <si>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</si>
  <si>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</si>
  <si>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</si>
  <si>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</si>
  <si>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</si>
  <si>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</si>
  <si>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</si>
  <si>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</si>
  <si>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</si>
  <si>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</si>
  <si>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</si>
  <si>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</si>
  <si>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</si>
  <si>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</si>
  <si>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</si>
  <si>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</si>
  <si>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</si>
  <si>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</si>
  <si>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</si>
  <si>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</si>
  <si>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文化人等招へい費</t>
    <rPh sb="0" eb="2">
      <t>ブンカ</t>
    </rPh>
    <rPh sb="2" eb="4">
      <t>ジントウ</t>
    </rPh>
    <rPh sb="4" eb="5">
      <t>ショウ</t>
    </rPh>
    <rPh sb="7" eb="8">
      <t>ヒ</t>
    </rPh>
    <phoneticPr fontId="5"/>
  </si>
  <si>
    <t>庁費</t>
    <rPh sb="0" eb="2">
      <t>チョウヒ</t>
    </rPh>
    <phoneticPr fontId="5"/>
  </si>
  <si>
    <t>-</t>
    <phoneticPr fontId="5"/>
  </si>
  <si>
    <t>回</t>
    <rPh sb="0" eb="1">
      <t>カイ</t>
    </rPh>
    <phoneticPr fontId="5"/>
  </si>
  <si>
    <t>百万円</t>
    <rPh sb="0" eb="1">
      <t>ヒャク</t>
    </rPh>
    <rPh sb="1" eb="3">
      <t>マンエン</t>
    </rPh>
    <phoneticPr fontId="5"/>
  </si>
  <si>
    <t>5/1</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</si>
  <si>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</si>
  <si>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</si>
  <si>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</si>
  <si>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</si>
  <si>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</si>
  <si>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イスラム学校教師招聘事業</t>
    <rPh sb="4" eb="6">
      <t>ガッコウ</t>
    </rPh>
    <rPh sb="6" eb="8">
      <t>キョウシ</t>
    </rPh>
    <rPh sb="8" eb="10">
      <t>ショウヘイ</t>
    </rPh>
    <rPh sb="10" eb="12">
      <t>ジギョウ</t>
    </rPh>
    <phoneticPr fontId="5"/>
  </si>
  <si>
    <t>　テロ及び暴力的過激主義の脅威は、中東地域のみならず、欧州やアジアにも拡大している。特に、イスラム教徒が多い東南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G７行動計画」の確実な実施が急務であり、これにより穏健主義を促進し、対日テロの脅威低減を目指す。</t>
    <rPh sb="3" eb="4">
      <t>オヨ</t>
    </rPh>
    <rPh sb="5" eb="8">
      <t>ボウリョクテキ</t>
    </rPh>
    <rPh sb="8" eb="10">
      <t>カゲキ</t>
    </rPh>
    <rPh sb="10" eb="12">
      <t>シュギ</t>
    </rPh>
    <rPh sb="13" eb="15">
      <t>キョウイ</t>
    </rPh>
    <rPh sb="17" eb="19">
      <t>チュウトウ</t>
    </rPh>
    <rPh sb="19" eb="21">
      <t>チイキ</t>
    </rPh>
    <rPh sb="27" eb="29">
      <t>オウシュウ</t>
    </rPh>
    <rPh sb="35" eb="37">
      <t>カクダイ</t>
    </rPh>
    <rPh sb="42" eb="43">
      <t>トク</t>
    </rPh>
    <rPh sb="49" eb="51">
      <t>キョウト</t>
    </rPh>
    <rPh sb="52" eb="53">
      <t>オオ</t>
    </rPh>
    <rPh sb="54" eb="56">
      <t>トウナン</t>
    </rPh>
    <rPh sb="61" eb="64">
      <t>ボウリョクテキ</t>
    </rPh>
    <rPh sb="64" eb="66">
      <t>カゲキ</t>
    </rPh>
    <rPh sb="66" eb="68">
      <t>シュギ</t>
    </rPh>
    <rPh sb="69" eb="71">
      <t>シントウ</t>
    </rPh>
    <rPh sb="73" eb="76">
      <t>チリテキ</t>
    </rPh>
    <rPh sb="77" eb="80">
      <t>セイジテキ</t>
    </rPh>
    <rPh sb="81" eb="84">
      <t>ケイザイテキ</t>
    </rPh>
    <rPh sb="85" eb="86">
      <t>ムス</t>
    </rPh>
    <rPh sb="90" eb="91">
      <t>ツヨ</t>
    </rPh>
    <rPh sb="92" eb="94">
      <t>ニホン</t>
    </rPh>
    <rPh sb="99" eb="100">
      <t>サ</t>
    </rPh>
    <rPh sb="101" eb="102">
      <t>セマ</t>
    </rPh>
    <rPh sb="104" eb="106">
      <t>キョウイ</t>
    </rPh>
    <rPh sb="110" eb="112">
      <t>ザイガイ</t>
    </rPh>
    <rPh sb="112" eb="114">
      <t>ホウジン</t>
    </rPh>
    <rPh sb="115" eb="117">
      <t>アンゼン</t>
    </rPh>
    <rPh sb="118" eb="120">
      <t>カクホ</t>
    </rPh>
    <rPh sb="121" eb="123">
      <t>ニホン</t>
    </rPh>
    <rPh sb="123" eb="125">
      <t>ケンエキ</t>
    </rPh>
    <rPh sb="136" eb="138">
      <t>ハッセイ</t>
    </rPh>
    <rPh sb="139" eb="141">
      <t>ミゼン</t>
    </rPh>
    <rPh sb="142" eb="143">
      <t>フセ</t>
    </rPh>
    <rPh sb="149" eb="151">
      <t>イセ</t>
    </rPh>
    <rPh sb="151" eb="153">
      <t>シマ</t>
    </rPh>
    <rPh sb="158" eb="159">
      <t>ワ</t>
    </rPh>
    <rPh sb="160" eb="161">
      <t>クニ</t>
    </rPh>
    <rPh sb="162" eb="164">
      <t>シュドウ</t>
    </rPh>
    <rPh sb="166" eb="168">
      <t>サクテイ</t>
    </rPh>
    <rPh sb="173" eb="174">
      <t>オヨ</t>
    </rPh>
    <rPh sb="175" eb="178">
      <t>ボウリョクテキ</t>
    </rPh>
    <rPh sb="178" eb="180">
      <t>カゲキ</t>
    </rPh>
    <rPh sb="180" eb="182">
      <t>シュギ</t>
    </rPh>
    <rPh sb="182" eb="184">
      <t>タイサク</t>
    </rPh>
    <rPh sb="185" eb="186">
      <t>カン</t>
    </rPh>
    <rPh sb="190" eb="192">
      <t>コウドウ</t>
    </rPh>
    <rPh sb="192" eb="194">
      <t>ケイカク</t>
    </rPh>
    <rPh sb="196" eb="198">
      <t>カクジツ</t>
    </rPh>
    <rPh sb="199" eb="201">
      <t>ジッシ</t>
    </rPh>
    <rPh sb="202" eb="204">
      <t>キュウム</t>
    </rPh>
    <rPh sb="213" eb="215">
      <t>オンケン</t>
    </rPh>
    <rPh sb="215" eb="217">
      <t>シュギ</t>
    </rPh>
    <rPh sb="218" eb="220">
      <t>ソクシン</t>
    </rPh>
    <rPh sb="222" eb="224">
      <t>タイニチ</t>
    </rPh>
    <rPh sb="227" eb="229">
      <t>キョウイ</t>
    </rPh>
    <rPh sb="229" eb="231">
      <t>テイゲン</t>
    </rPh>
    <rPh sb="232" eb="234">
      <t>メザ</t>
    </rPh>
    <phoneticPr fontId="5"/>
  </si>
  <si>
    <t>　ISILを始めとする暴力的過激主義のアジアへの浸透が懸念される中で、未熟かつ純粋ゆえに暴力的過激主義に傾倒しかねない生徒たちを抱えている各国のイスラム学校から教育関係者を各１０名程度招へいし、８泊９日程度で伝統文化と経済発展の両立・調和を実現させている日本型発展モデルを体験させることで、近代的教育に対する懸念を解消させ、コーラン教育を重視し普通科目を軽視がちとされるイスラム学校における穏健的・近代的教育の導入を公立・私立の学校（初等教育から高等教育まで）を視察を通じて促すと共に、教育レベルの向上支援及び中長期的な親日感情の醸成、穏健主義の拡大を目指す。ひいては、対日テロの潜在的脅威を低減させることに資することも期待される。</t>
    <rPh sb="6" eb="7">
      <t>ハジ</t>
    </rPh>
    <rPh sb="11" eb="14">
      <t>ボウリョクテキ</t>
    </rPh>
    <rPh sb="14" eb="16">
      <t>カゲキ</t>
    </rPh>
    <rPh sb="16" eb="18">
      <t>シュギ</t>
    </rPh>
    <rPh sb="24" eb="26">
      <t>シントウ</t>
    </rPh>
    <rPh sb="27" eb="29">
      <t>ケネン</t>
    </rPh>
    <rPh sb="32" eb="33">
      <t>ナカ</t>
    </rPh>
    <rPh sb="35" eb="37">
      <t>ミジュク</t>
    </rPh>
    <rPh sb="39" eb="41">
      <t>ジュンスイ</t>
    </rPh>
    <rPh sb="44" eb="47">
      <t>ボウリョクテキ</t>
    </rPh>
    <rPh sb="47" eb="49">
      <t>カゲキ</t>
    </rPh>
    <rPh sb="49" eb="51">
      <t>シュギ</t>
    </rPh>
    <rPh sb="52" eb="54">
      <t>ケイトウ</t>
    </rPh>
    <rPh sb="59" eb="61">
      <t>セイト</t>
    </rPh>
    <rPh sb="64" eb="65">
      <t>カカ</t>
    </rPh>
    <rPh sb="69" eb="71">
      <t>カクコク</t>
    </rPh>
    <rPh sb="76" eb="78">
      <t>ガッコウ</t>
    </rPh>
    <rPh sb="80" eb="82">
      <t>キョウイク</t>
    </rPh>
    <rPh sb="82" eb="85">
      <t>カンケイシャ</t>
    </rPh>
    <rPh sb="86" eb="87">
      <t>カク</t>
    </rPh>
    <rPh sb="89" eb="90">
      <t>メイ</t>
    </rPh>
    <rPh sb="90" eb="92">
      <t>テイド</t>
    </rPh>
    <rPh sb="92" eb="93">
      <t>ショウ</t>
    </rPh>
    <rPh sb="98" eb="99">
      <t>ハク</t>
    </rPh>
    <rPh sb="100" eb="101">
      <t>ニチ</t>
    </rPh>
    <rPh sb="101" eb="103">
      <t>テイド</t>
    </rPh>
    <rPh sb="104" eb="106">
      <t>デントウ</t>
    </rPh>
    <rPh sb="106" eb="108">
      <t>ブンカ</t>
    </rPh>
    <rPh sb="109" eb="111">
      <t>ケイザイ</t>
    </rPh>
    <rPh sb="111" eb="113">
      <t>ハッテン</t>
    </rPh>
    <rPh sb="114" eb="116">
      <t>リョウリツ</t>
    </rPh>
    <rPh sb="117" eb="119">
      <t>チョウワ</t>
    </rPh>
    <rPh sb="120" eb="122">
      <t>ジツゲン</t>
    </rPh>
    <rPh sb="127" eb="130">
      <t>ニホンガタ</t>
    </rPh>
    <rPh sb="130" eb="132">
      <t>ハッテン</t>
    </rPh>
    <rPh sb="136" eb="138">
      <t>タイケン</t>
    </rPh>
    <rPh sb="145" eb="148">
      <t>キンダイテキ</t>
    </rPh>
    <rPh sb="148" eb="150">
      <t>キョウイク</t>
    </rPh>
    <rPh sb="151" eb="152">
      <t>タイ</t>
    </rPh>
    <rPh sb="154" eb="156">
      <t>ケネン</t>
    </rPh>
    <rPh sb="157" eb="159">
      <t>カイショウ</t>
    </rPh>
    <rPh sb="166" eb="168">
      <t>キョウイク</t>
    </rPh>
    <rPh sb="169" eb="171">
      <t>ジュウシ</t>
    </rPh>
    <rPh sb="172" eb="174">
      <t>フツウ</t>
    </rPh>
    <rPh sb="174" eb="176">
      <t>カモク</t>
    </rPh>
    <rPh sb="177" eb="179">
      <t>ケイシ</t>
    </rPh>
    <rPh sb="189" eb="191">
      <t>ガッコウ</t>
    </rPh>
    <rPh sb="195" eb="198">
      <t>オンケンテキ</t>
    </rPh>
    <rPh sb="199" eb="202">
      <t>キンダイテキ</t>
    </rPh>
    <rPh sb="202" eb="204">
      <t>キョウイク</t>
    </rPh>
    <rPh sb="205" eb="207">
      <t>ドウニュウ</t>
    </rPh>
    <rPh sb="208" eb="210">
      <t>コウリツ</t>
    </rPh>
    <rPh sb="211" eb="213">
      <t>シリツ</t>
    </rPh>
    <rPh sb="214" eb="216">
      <t>ガッコウ</t>
    </rPh>
    <rPh sb="217" eb="219">
      <t>ショトウ</t>
    </rPh>
    <rPh sb="219" eb="221">
      <t>キョウイク</t>
    </rPh>
    <rPh sb="223" eb="225">
      <t>コウトウ</t>
    </rPh>
    <rPh sb="225" eb="227">
      <t>キョウイク</t>
    </rPh>
    <rPh sb="231" eb="233">
      <t>シサツ</t>
    </rPh>
    <rPh sb="234" eb="235">
      <t>ツウ</t>
    </rPh>
    <rPh sb="237" eb="238">
      <t>ウナガ</t>
    </rPh>
    <rPh sb="240" eb="241">
      <t>トモ</t>
    </rPh>
    <rPh sb="243" eb="245">
      <t>キョウイク</t>
    </rPh>
    <rPh sb="249" eb="251">
      <t>コウジョウ</t>
    </rPh>
    <rPh sb="251" eb="253">
      <t>シエン</t>
    </rPh>
    <rPh sb="253" eb="254">
      <t>オヨ</t>
    </rPh>
    <rPh sb="255" eb="259">
      <t>チュウチョウキテキ</t>
    </rPh>
    <rPh sb="260" eb="262">
      <t>シンニチ</t>
    </rPh>
    <rPh sb="262" eb="264">
      <t>カンジョウ</t>
    </rPh>
    <rPh sb="265" eb="267">
      <t>ジョウセイ</t>
    </rPh>
    <rPh sb="268" eb="270">
      <t>オンケン</t>
    </rPh>
    <rPh sb="270" eb="272">
      <t>シュギ</t>
    </rPh>
    <rPh sb="273" eb="275">
      <t>カクダイ</t>
    </rPh>
    <rPh sb="276" eb="278">
      <t>メザ</t>
    </rPh>
    <rPh sb="285" eb="287">
      <t>タイニチ</t>
    </rPh>
    <rPh sb="290" eb="293">
      <t>センザイテキ</t>
    </rPh>
    <rPh sb="293" eb="295">
      <t>キョウイ</t>
    </rPh>
    <rPh sb="296" eb="298">
      <t>テイゲン</t>
    </rPh>
    <rPh sb="304" eb="305">
      <t>シ</t>
    </rPh>
    <rPh sb="310" eb="312">
      <t>キタイ</t>
    </rPh>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</si>
  <si>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</si>
  <si>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本件対話事業への参加学校数</t>
    <rPh sb="0" eb="2">
      <t>ホンケン</t>
    </rPh>
    <rPh sb="2" eb="4">
      <t>タイワ</t>
    </rPh>
    <rPh sb="4" eb="6">
      <t>ジギョウ</t>
    </rPh>
    <rPh sb="8" eb="10">
      <t>サンカ</t>
    </rPh>
    <rPh sb="10" eb="13">
      <t>ガッコウスウ</t>
    </rPh>
    <phoneticPr fontId="5"/>
  </si>
  <si>
    <t>校</t>
    <rPh sb="0" eb="1">
      <t>コウ</t>
    </rPh>
    <phoneticPr fontId="5"/>
  </si>
  <si>
    <t>出席者リスト</t>
    <rPh sb="0" eb="3">
      <t>シュッセキシャ</t>
    </rPh>
    <phoneticPr fontId="5"/>
  </si>
  <si>
    <t>対話事業開催回数</t>
    <rPh sb="0" eb="2">
      <t>タイワ</t>
    </rPh>
    <rPh sb="2" eb="4">
      <t>ジギョウ</t>
    </rPh>
    <rPh sb="4" eb="6">
      <t>カイサイ</t>
    </rPh>
    <rPh sb="6" eb="8">
      <t>カイスウ</t>
    </rPh>
    <phoneticPr fontId="5"/>
  </si>
  <si>
    <t>対話事業開催経費／対話事業開催回数</t>
    <rPh sb="0" eb="2">
      <t>タイワ</t>
    </rPh>
    <rPh sb="2" eb="4">
      <t>ジギョウ</t>
    </rPh>
    <rPh sb="4" eb="6">
      <t>カイサイ</t>
    </rPh>
    <rPh sb="6" eb="8">
      <t>ケイヒ</t>
    </rPh>
    <rPh sb="9" eb="11">
      <t>タイワ</t>
    </rPh>
    <rPh sb="11" eb="13">
      <t>ジギョウ</t>
    </rPh>
    <rPh sb="13" eb="15">
      <t>カイサイ</t>
    </rPh>
    <rPh sb="15" eb="17">
      <t>カイスウ</t>
    </rPh>
    <phoneticPr fontId="5"/>
  </si>
  <si>
    <t>9/2</t>
    <phoneticPr fontId="5"/>
  </si>
  <si>
    <t>9/0</t>
    <phoneticPr fontId="5"/>
  </si>
  <si>
    <t>イスラム学校教師招聘事業参加学校数</t>
    <rPh sb="4" eb="6">
      <t>ガッコウ</t>
    </rPh>
    <rPh sb="6" eb="8">
      <t>キョウシ</t>
    </rPh>
    <rPh sb="8" eb="10">
      <t>ショウヘイ</t>
    </rPh>
    <rPh sb="10" eb="12">
      <t>ジギョウ</t>
    </rPh>
    <rPh sb="12" eb="14">
      <t>サンカ</t>
    </rPh>
    <rPh sb="14" eb="17">
      <t>ガッコウスウ</t>
    </rPh>
    <phoneticPr fontId="5"/>
  </si>
  <si>
    <t>校</t>
    <rPh sb="0" eb="1">
      <t>コウ</t>
    </rPh>
    <phoneticPr fontId="5"/>
  </si>
  <si>
    <t>　アジア各国のイスラム学校教師に日本型発展モデルを体験させ近代的教育に対する懸念を解消させることで、穏健主義を促進し、これにより国際の平和と安定に資する。</t>
    <rPh sb="4" eb="6">
      <t>カクコク</t>
    </rPh>
    <rPh sb="11" eb="13">
      <t>ガッコウ</t>
    </rPh>
    <rPh sb="13" eb="15">
      <t>キョウシ</t>
    </rPh>
    <rPh sb="16" eb="19">
      <t>ニホンガタ</t>
    </rPh>
    <rPh sb="19" eb="21">
      <t>ハッテン</t>
    </rPh>
    <rPh sb="25" eb="27">
      <t>タイケン</t>
    </rPh>
    <rPh sb="29" eb="32">
      <t>キンダイテキ</t>
    </rPh>
    <rPh sb="32" eb="34">
      <t>キョウイク</t>
    </rPh>
    <rPh sb="35" eb="36">
      <t>タイ</t>
    </rPh>
    <rPh sb="38" eb="40">
      <t>ケネン</t>
    </rPh>
    <rPh sb="41" eb="43">
      <t>カイショウ</t>
    </rPh>
    <rPh sb="50" eb="52">
      <t>オンケン</t>
    </rPh>
    <rPh sb="52" eb="54">
      <t>シュギ</t>
    </rPh>
    <rPh sb="55" eb="57">
      <t>ソクシン</t>
    </rPh>
    <rPh sb="64" eb="66">
      <t>コクサイ</t>
    </rPh>
    <rPh sb="67" eb="69">
      <t>ヘイワ</t>
    </rPh>
    <rPh sb="70" eb="72">
      <t>アンテイ</t>
    </rPh>
    <rPh sb="73" eb="74">
      <t>シ</t>
    </rPh>
    <phoneticPr fontId="5"/>
  </si>
  <si>
    <t>新型コロナウイルス感染拡大の影響により、招聘事業実施を見送った。</t>
    <rPh sb="0" eb="2">
      <t>シンガタ</t>
    </rPh>
    <rPh sb="9" eb="11">
      <t>カンセン</t>
    </rPh>
    <rPh sb="11" eb="13">
      <t>カクダイ</t>
    </rPh>
    <rPh sb="14" eb="16">
      <t>エイキョウ</t>
    </rPh>
    <rPh sb="20" eb="22">
      <t>ショウヘイ</t>
    </rPh>
    <rPh sb="22" eb="24">
      <t>ジギョウ</t>
    </rPh>
    <rPh sb="24" eb="26">
      <t>ジッシ</t>
    </rPh>
    <rPh sb="27" eb="29">
      <t>ミオク</t>
    </rPh>
    <phoneticPr fontId="5"/>
  </si>
  <si>
    <t>－</t>
    <phoneticPr fontId="5"/>
  </si>
  <si>
    <t>新29-0004</t>
    <rPh sb="0" eb="1">
      <t>シン</t>
    </rPh>
    <phoneticPr fontId="5"/>
  </si>
  <si>
    <t>新29-0003</t>
    <rPh sb="0" eb="1">
      <t>シン</t>
    </rPh>
    <phoneticPr fontId="5"/>
  </si>
  <si>
    <t>54</t>
    <phoneticPr fontId="5"/>
  </si>
  <si>
    <t>※新型コロナウイルス感染拡大の影響により、招聘事業実施を見送った。</t>
    <rPh sb="1" eb="3">
      <t>シンガタ</t>
    </rPh>
    <rPh sb="10" eb="12">
      <t>カンセン</t>
    </rPh>
    <rPh sb="12" eb="14">
      <t>カクダイ</t>
    </rPh>
    <rPh sb="15" eb="17">
      <t>エイキョウ</t>
    </rPh>
    <rPh sb="21" eb="23">
      <t>ショウヘイ</t>
    </rPh>
    <rPh sb="23" eb="25">
      <t>ジギョウ</t>
    </rPh>
    <rPh sb="25" eb="27">
      <t>ジッシ</t>
    </rPh>
    <rPh sb="28" eb="30">
      <t>ミオク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</si>
</sst>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60</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719</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613</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11</v>
      </c>
      <c r="Q13" s="164"/>
      <c r="R13" s="164"/>
      <c r="S13" s="164"/>
      <c r="T13" s="164"/>
      <c r="U13" s="164"/>
      <c r="V13" s="165"/>
      <c r="W13" s="163">
        <v>10</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707</v>
      </c>
      <c r="Q14" s="164"/>
      <c r="R14" s="164"/>
      <c r="S14" s="164"/>
      <c r="T14" s="164"/>
      <c r="U14" s="164"/>
      <c r="V14" s="165"/>
      <c r="W14" s="163" t="s">
        <v>707</v>
      </c>
      <c r="X14" s="164"/>
      <c r="Y14" s="164"/>
      <c r="Z14" s="164"/>
      <c r="AA14" s="164"/>
      <c r="AB14" s="164"/>
      <c r="AC14" s="165"/>
      <c r="AD14" s="163" t="s">
        <v>707</v>
      </c>
      <c r="AE14" s="164"/>
      <c r="AF14" s="164"/>
      <c r="AG14" s="164"/>
      <c r="AH14" s="164"/>
      <c r="AI14" s="164"/>
      <c r="AJ14" s="165"/>
      <c r="AK14" s="163" t="s">
        <v>707</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707</v>
      </c>
      <c r="Q15" s="164"/>
      <c r="R15" s="164"/>
      <c r="S15" s="164"/>
      <c r="T15" s="164"/>
      <c r="U15" s="164"/>
      <c r="V15" s="165"/>
      <c r="W15" s="163" t="s">
        <v>707</v>
      </c>
      <c r="X15" s="164"/>
      <c r="Y15" s="164"/>
      <c r="Z15" s="164"/>
      <c r="AA15" s="164"/>
      <c r="AB15" s="164"/>
      <c r="AC15" s="165"/>
      <c r="AD15" s="163" t="s">
        <v>707</v>
      </c>
      <c r="AE15" s="164"/>
      <c r="AF15" s="164"/>
      <c r="AG15" s="164"/>
      <c r="AH15" s="164"/>
      <c r="AI15" s="164"/>
      <c r="AJ15" s="165"/>
      <c r="AK15" s="163" t="s">
        <v>707</v>
      </c>
      <c r="AL15" s="164"/>
      <c r="AM15" s="164"/>
      <c r="AN15" s="164"/>
      <c r="AO15" s="164"/>
      <c r="AP15" s="164"/>
      <c r="AQ15" s="165"/>
      <c r="AR15" s="163" t="s">
        <v>707</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707</v>
      </c>
      <c r="Q16" s="164"/>
      <c r="R16" s="164"/>
      <c r="S16" s="164"/>
      <c r="T16" s="164"/>
      <c r="U16" s="164"/>
      <c r="V16" s="165"/>
      <c r="W16" s="163" t="s">
        <v>707</v>
      </c>
      <c r="X16" s="164"/>
      <c r="Y16" s="164"/>
      <c r="Z16" s="164"/>
      <c r="AA16" s="164"/>
      <c r="AB16" s="164"/>
      <c r="AC16" s="165"/>
      <c r="AD16" s="163" t="s">
        <v>707</v>
      </c>
      <c r="AE16" s="164"/>
      <c r="AF16" s="164"/>
      <c r="AG16" s="164"/>
      <c r="AH16" s="164"/>
      <c r="AI16" s="164"/>
      <c r="AJ16" s="165"/>
      <c r="AK16" s="163" t="s">
        <v>707</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707</v>
      </c>
      <c r="Q17" s="164"/>
      <c r="R17" s="164"/>
      <c r="S17" s="164"/>
      <c r="T17" s="164"/>
      <c r="U17" s="164"/>
      <c r="V17" s="165"/>
      <c r="W17" s="163" t="s">
        <v>707</v>
      </c>
      <c r="X17" s="164"/>
      <c r="Y17" s="164"/>
      <c r="Z17" s="164"/>
      <c r="AA17" s="164"/>
      <c r="AB17" s="164"/>
      <c r="AC17" s="165"/>
      <c r="AD17" s="163" t="s">
        <v>707</v>
      </c>
      <c r="AE17" s="164"/>
      <c r="AF17" s="164"/>
      <c r="AG17" s="164"/>
      <c r="AH17" s="164"/>
      <c r="AI17" s="164"/>
      <c r="AJ17" s="165"/>
      <c r="AK17" s="163" t="s">
        <v>707</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11</v>
      </c>
      <c r="Q18" s="170"/>
      <c r="R18" s="170"/>
      <c r="S18" s="170"/>
      <c r="T18" s="170"/>
      <c r="U18" s="170"/>
      <c r="V18" s="171"/>
      <c r="W18" s="169">
        <f>SUM(W13:AC17)</f>
        <v>10</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9</v>
      </c>
      <c r="Q19" s="164"/>
      <c r="R19" s="164"/>
      <c r="S19" s="164"/>
      <c r="T19" s="164"/>
      <c r="U19" s="164"/>
      <c r="V19" s="165"/>
      <c r="W19" s="163">
        <v>5</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0.81818181818181823</v>
      </c>
      <c r="Q20" s="535"/>
      <c r="R20" s="535"/>
      <c r="S20" s="535"/>
      <c r="T20" s="535"/>
      <c r="U20" s="535"/>
      <c r="V20" s="535"/>
      <c r="W20" s="535">
        <f t="shared" ref="W20" si="0">IF(W18=0, "-", SUM(W19)/W18)</f>
        <v>0.5</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0.81818181818181823</v>
      </c>
      <c r="Q21" s="535"/>
      <c r="R21" s="535"/>
      <c r="S21" s="535"/>
      <c r="T21" s="535"/>
      <c r="U21" s="535"/>
      <c r="V21" s="535"/>
      <c r="W21" s="535">
        <f t="shared" ref="W21" si="2">IF(W19=0, "-", SUM(W19)/SUM(W13,W14))</f>
        <v>0.5</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8.6999999999999993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709</v>
      </c>
      <c r="H24" s="136"/>
      <c r="I24" s="136"/>
      <c r="J24" s="136"/>
      <c r="K24" s="136"/>
      <c r="L24" s="136"/>
      <c r="M24" s="136"/>
      <c r="N24" s="136"/>
      <c r="O24" s="137"/>
      <c r="P24" s="163">
        <v>0.3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710</v>
      </c>
      <c r="AV31" s="271"/>
      <c r="AW31" s="375" t="s">
        <v>49</v>
      </c>
      <c r="AX31" s="376"/>
    </row>
    <row r="32" spans="1:50" ht="23.25" customHeight="1">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50</v>
      </c>
      <c r="Z32" s="545"/>
      <c r="AA32" s="546"/>
      <c r="AB32" s="547" t="s">
        <v>724</v>
      </c>
      <c r="AC32" s="547"/>
      <c r="AD32" s="547"/>
      <c r="AE32" s="363">
        <v>19</v>
      </c>
      <c r="AF32" s="364"/>
      <c r="AG32" s="364"/>
      <c r="AH32" s="364"/>
      <c r="AI32" s="363">
        <v>10</v>
      </c>
      <c r="AJ32" s="364"/>
      <c r="AK32" s="364"/>
      <c r="AL32" s="364"/>
      <c r="AM32" s="363">
        <v>0</v>
      </c>
      <c r="AN32" s="364"/>
      <c r="AO32" s="364"/>
      <c r="AP32" s="364"/>
      <c r="AQ32" s="166" t="s">
        <v>710</v>
      </c>
      <c r="AR32" s="167"/>
      <c r="AS32" s="167"/>
      <c r="AT32" s="168"/>
      <c r="AU32" s="364" t="s">
        <v>710</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724</v>
      </c>
      <c r="AC33" s="518"/>
      <c r="AD33" s="518"/>
      <c r="AE33" s="363">
        <v>20</v>
      </c>
      <c r="AF33" s="364"/>
      <c r="AG33" s="364"/>
      <c r="AH33" s="364"/>
      <c r="AI33" s="363">
        <v>20</v>
      </c>
      <c r="AJ33" s="364"/>
      <c r="AK33" s="364"/>
      <c r="AL33" s="364"/>
      <c r="AM33" s="363">
        <v>20</v>
      </c>
      <c r="AN33" s="364"/>
      <c r="AO33" s="364"/>
      <c r="AP33" s="364"/>
      <c r="AQ33" s="166">
        <v>20</v>
      </c>
      <c r="AR33" s="167"/>
      <c r="AS33" s="167"/>
      <c r="AT33" s="168"/>
      <c r="AU33" s="364" t="s">
        <v>710</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95</v>
      </c>
      <c r="AF34" s="364"/>
      <c r="AG34" s="364"/>
      <c r="AH34" s="364"/>
      <c r="AI34" s="363">
        <v>50</v>
      </c>
      <c r="AJ34" s="364"/>
      <c r="AK34" s="364"/>
      <c r="AL34" s="364"/>
      <c r="AM34" s="363">
        <v>0</v>
      </c>
      <c r="AN34" s="364"/>
      <c r="AO34" s="364"/>
      <c r="AP34" s="364"/>
      <c r="AQ34" s="166" t="s">
        <v>710</v>
      </c>
      <c r="AR34" s="167"/>
      <c r="AS34" s="167"/>
      <c r="AT34" s="168"/>
      <c r="AU34" s="364" t="s">
        <v>710</v>
      </c>
      <c r="AV34" s="364"/>
      <c r="AW34" s="364"/>
      <c r="AX34" s="365"/>
    </row>
    <row r="35" spans="1:51" ht="23.25" customHeight="1">
      <c r="A35" s="891" t="s">
        <v>54</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711</v>
      </c>
      <c r="AC101" s="547"/>
      <c r="AD101" s="547"/>
      <c r="AE101" s="358">
        <v>2</v>
      </c>
      <c r="AF101" s="358"/>
      <c r="AG101" s="358"/>
      <c r="AH101" s="358"/>
      <c r="AI101" s="358">
        <v>1</v>
      </c>
      <c r="AJ101" s="358"/>
      <c r="AK101" s="358"/>
      <c r="AL101" s="358"/>
      <c r="AM101" s="358">
        <v>0</v>
      </c>
      <c r="AN101" s="358"/>
      <c r="AO101" s="358"/>
      <c r="AP101" s="358"/>
      <c r="AQ101" s="358" t="s">
        <v>710</v>
      </c>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711</v>
      </c>
      <c r="AC102" s="547"/>
      <c r="AD102" s="547"/>
      <c r="AE102" s="358">
        <v>2</v>
      </c>
      <c r="AF102" s="358"/>
      <c r="AG102" s="358"/>
      <c r="AH102" s="358"/>
      <c r="AI102" s="358">
        <v>2</v>
      </c>
      <c r="AJ102" s="358"/>
      <c r="AK102" s="358"/>
      <c r="AL102" s="358"/>
      <c r="AM102" s="358">
        <v>2</v>
      </c>
      <c r="AN102" s="358"/>
      <c r="AO102" s="358"/>
      <c r="AP102" s="358"/>
      <c r="AQ102" s="358">
        <v>2</v>
      </c>
      <c r="AR102" s="358"/>
      <c r="AS102" s="358"/>
      <c r="AT102" s="358"/>
      <c r="AU102" s="371"/>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v>1</v>
      </c>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712</v>
      </c>
      <c r="AC116" s="301"/>
      <c r="AD116" s="302"/>
      <c r="AE116" s="358">
        <v>4.5</v>
      </c>
      <c r="AF116" s="358"/>
      <c r="AG116" s="358"/>
      <c r="AH116" s="358"/>
      <c r="AI116" s="358">
        <v>5</v>
      </c>
      <c r="AJ116" s="358"/>
      <c r="AK116" s="358"/>
      <c r="AL116" s="358"/>
      <c r="AM116" s="358">
        <v>0</v>
      </c>
      <c r="AN116" s="358"/>
      <c r="AO116" s="358"/>
      <c r="AP116" s="358"/>
      <c r="AQ116" s="363">
        <v>4.5</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728</v>
      </c>
      <c r="AF117" s="306"/>
      <c r="AG117" s="306"/>
      <c r="AH117" s="306"/>
      <c r="AI117" s="306" t="s">
        <v>713</v>
      </c>
      <c r="AJ117" s="306"/>
      <c r="AK117" s="306"/>
      <c r="AL117" s="306"/>
      <c r="AM117" s="306" t="s">
        <v>729</v>
      </c>
      <c r="AN117" s="306"/>
      <c r="AO117" s="306"/>
      <c r="AP117" s="306"/>
      <c r="AQ117" s="306" t="s">
        <v>728</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48</v>
      </c>
      <c r="AT133" s="202"/>
      <c r="AU133" s="178" t="s">
        <v>716</v>
      </c>
      <c r="AV133" s="178"/>
      <c r="AW133" s="179" t="s">
        <v>49</v>
      </c>
      <c r="AX133" s="180"/>
      <c r="AY133">
        <f>$AY$132</f>
        <v>1</v>
      </c>
    </row>
    <row r="134" spans="1:51" ht="39.75" customHeight="1">
      <c r="A134" s="988"/>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731</v>
      </c>
      <c r="AC134" s="224"/>
      <c r="AD134" s="224"/>
      <c r="AE134" s="266">
        <v>19</v>
      </c>
      <c r="AF134" s="167"/>
      <c r="AG134" s="167"/>
      <c r="AH134" s="167"/>
      <c r="AI134" s="266">
        <v>10</v>
      </c>
      <c r="AJ134" s="167"/>
      <c r="AK134" s="167"/>
      <c r="AL134" s="167"/>
      <c r="AM134" s="266">
        <v>0</v>
      </c>
      <c r="AN134" s="167"/>
      <c r="AO134" s="167"/>
      <c r="AP134" s="167"/>
      <c r="AQ134" s="266" t="s">
        <v>716</v>
      </c>
      <c r="AR134" s="167"/>
      <c r="AS134" s="167"/>
      <c r="AT134" s="167"/>
      <c r="AU134" s="266" t="s">
        <v>716</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724</v>
      </c>
      <c r="AC135" s="175"/>
      <c r="AD135" s="175"/>
      <c r="AE135" s="266">
        <v>20</v>
      </c>
      <c r="AF135" s="167"/>
      <c r="AG135" s="167"/>
      <c r="AH135" s="167"/>
      <c r="AI135" s="266">
        <v>20</v>
      </c>
      <c r="AJ135" s="167"/>
      <c r="AK135" s="167"/>
      <c r="AL135" s="167"/>
      <c r="AM135" s="266">
        <v>20</v>
      </c>
      <c r="AN135" s="167"/>
      <c r="AO135" s="167"/>
      <c r="AP135" s="167"/>
      <c r="AQ135" s="266">
        <v>20</v>
      </c>
      <c r="AR135" s="167"/>
      <c r="AS135" s="167"/>
      <c r="AT135" s="167"/>
      <c r="AU135" s="266" t="s">
        <v>716</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6</v>
      </c>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717</v>
      </c>
      <c r="AE702" s="890"/>
      <c r="AF702" s="890"/>
      <c r="AG702" s="879" t="s">
        <v>733</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717</v>
      </c>
      <c r="AE703" s="185"/>
      <c r="AF703" s="185"/>
      <c r="AG703" s="663" t="s">
        <v>716</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717</v>
      </c>
      <c r="AE704" s="582"/>
      <c r="AF704" s="582"/>
      <c r="AG704" s="424" t="s">
        <v>716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717</v>
      </c>
      <c r="AE705" s="732"/>
      <c r="AF705" s="732"/>
      <c r="AG705" s="190" t="s">
        <v>716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718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718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717</v>
      </c>
      <c r="AE708" s="667"/>
      <c r="AF708" s="667"/>
      <c r="AG708" s="522" t="s">
        <v>716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717</v>
      </c>
      <c r="AE709" s="185"/>
      <c r="AF709" s="185"/>
      <c r="AG709" s="663" t="s">
        <v>716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717</v>
      </c>
      <c r="AE710" s="185"/>
      <c r="AF710" s="185"/>
      <c r="AG710" s="663" t="s">
        <v>716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717</v>
      </c>
      <c r="AE711" s="185"/>
      <c r="AF711" s="185"/>
      <c r="AG711" s="663" t="s">
        <v>716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717</v>
      </c>
      <c r="AE712" s="582"/>
      <c r="AF712" s="582"/>
      <c r="AG712" s="590" t="s">
        <v>716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717</v>
      </c>
      <c r="AE713" s="185"/>
      <c r="AF713" s="186"/>
      <c r="AG713" s="663" t="s">
        <v>716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717</v>
      </c>
      <c r="AE714" s="588"/>
      <c r="AF714" s="589"/>
      <c r="AG714" s="688" t="s">
        <v>716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717</v>
      </c>
      <c r="AE715" s="667"/>
      <c r="AF715" s="773"/>
      <c r="AG715" s="522" t="s">
        <v>716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717</v>
      </c>
      <c r="AE716" s="755"/>
      <c r="AF716" s="755"/>
      <c r="AG716" s="663" t="s">
        <v>716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717</v>
      </c>
      <c r="AE717" s="185"/>
      <c r="AF717" s="185"/>
      <c r="AG717" s="663" t="s">
        <v>716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717</v>
      </c>
      <c r="AE718" s="185"/>
      <c r="AF718" s="185"/>
      <c r="AG718" s="193" t="s">
        <v>716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717</v>
      </c>
      <c r="AE719" s="667"/>
      <c r="AF719" s="667"/>
      <c r="AG719" s="190" t="s">
        <v>716</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t="s">
        <v>716</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716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716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733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61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t="s">
        <v>738</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hidden="1"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7" max="49" man="1"/>
    <brk id="840"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2021-05-26T07:28:53Z</cp:lastPrinted>
  <dcterms:created xsi:type="dcterms:W3CDTF">2012-03-13T00:50:25Z</dcterms:created>
  <dcterms:modified xsi:type="dcterms:W3CDTF">2021-08-19T01:58:56Z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